
<file path=[Content_Types].xml><?xml version="1.0" encoding="utf-8"?>
<Types xmlns="http://schemas.openxmlformats.org/package/2006/content-types">
  <Default Extension="bin" ContentType="application/vnd.openxmlformats-officedocument.spreadsheetml.printerSettings"/>
  <Default Extension="jpeg" ContentType="image/jpeg"/>
  <Default Extension="jp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827"/>
  <workbookPr defaultThemeVersion="202300"/>
  <mc:AlternateContent xmlns:mc="http://schemas.openxmlformats.org/markup-compatibility/2006">
    <mc:Choice Requires="x15">
      <x15ac:absPath xmlns:x15ac="http://schemas.microsoft.com/office/spreadsheetml/2010/11/ac" url="D:\_★すてきなカレンダー2019\01_すてきなカレンダー・提供側\ohscalen\テンプレート公開用\"/>
    </mc:Choice>
  </mc:AlternateContent>
  <xr:revisionPtr revIDLastSave="0" documentId="8_{26B949DF-8632-4551-B9A5-BCE7A8428866}" xr6:coauthVersionLast="47" xr6:coauthVersionMax="47" xr10:uidLastSave="{00000000-0000-0000-0000-000000000000}"/>
  <workbookProtection workbookAlgorithmName="SHA-512" workbookHashValue="CRHAYqTNd5jPnukGad5+A2dLVojdbfuqxB/YRlGA+nZEH3eWysn+1KgLyjnfIVvYmVVnJ70xdUlg6YvlTeIp7A==" workbookSaltValue="GcnL8LPPTVn1A34f0TLjhA==" workbookSpinCount="100000" lockStructure="1"/>
  <bookViews>
    <workbookView xWindow="3510" yWindow="540" windowWidth="15660" windowHeight="15660" firstSheet="17" activeTab="17" xr2:uid="{51092D77-0C1E-4E35-AA9C-EE4502C0EE36}"/>
  </bookViews>
  <sheets>
    <sheet name="_a0" sheetId="3" state="hidden" r:id="rId1"/>
    <sheet name="_b1" sheetId="4" state="hidden" r:id="rId2"/>
    <sheet name="_c1" sheetId="5" state="hidden" r:id="rId3"/>
    <sheet name="_w1" sheetId="6" state="hidden" r:id="rId4"/>
    <sheet name="1月" sheetId="7" state="hidden" r:id="rId5"/>
    <sheet name="_b4" sheetId="8" state="hidden" r:id="rId6"/>
    <sheet name="_c4" sheetId="9" state="hidden" r:id="rId7"/>
    <sheet name="_w4" sheetId="10" state="hidden" r:id="rId8"/>
    <sheet name="4月" sheetId="11" state="hidden" r:id="rId9"/>
    <sheet name="_b7" sheetId="12" state="hidden" r:id="rId10"/>
    <sheet name="_c7" sheetId="13" state="hidden" r:id="rId11"/>
    <sheet name="_w7" sheetId="14" state="hidden" r:id="rId12"/>
    <sheet name="7月" sheetId="15" state="hidden" r:id="rId13"/>
    <sheet name="_b10" sheetId="16" state="hidden" r:id="rId14"/>
    <sheet name="_c10" sheetId="17" state="hidden" r:id="rId15"/>
    <sheet name="_w10" sheetId="18" state="hidden" r:id="rId16"/>
    <sheet name="10月" sheetId="19" state="hidden" r:id="rId17"/>
    <sheet name="spec" sheetId="2" r:id="rId18"/>
  </sheets>
  <externalReferences>
    <externalReference r:id="rId19"/>
  </externalReferences>
  <definedNames>
    <definedName name="_xlnm.Print_Area" localSheetId="16">'10月'!$C$2:$AQ$37</definedName>
    <definedName name="_xlnm.Print_Area" localSheetId="4">'1月'!$C$2:$AQ$37</definedName>
    <definedName name="_xlnm.Print_Area" localSheetId="8">'4月'!$C$2:$AQ$37</definedName>
    <definedName name="_xlnm.Print_Area" localSheetId="12">'7月'!$C$2:$AQ$37</definedName>
    <definedName name="_xlnm.Print_Area" localSheetId="17">spec!$B$1:$H$91</definedName>
    <definedName name="Rイメージ" localSheetId="16">'10月'!$C$6:$AA$34</definedName>
    <definedName name="Rイメージ" localSheetId="4">'1月'!$C$6:$AA$34</definedName>
    <definedName name="Rイメージ" localSheetId="8">'4月'!$C$6:$AA$34</definedName>
    <definedName name="Rイメージ" localSheetId="12">'7月'!$C$6:$AA$34</definedName>
    <definedName name="Rロゴ" localSheetId="16">'10月'!$C$37:$AQ$37</definedName>
    <definedName name="Rロゴ" localSheetId="4">'1月'!$C$37:$AQ$37</definedName>
    <definedName name="Rロゴ" localSheetId="8">'4月'!$C$37:$AQ$37</definedName>
    <definedName name="Rロゴ" localSheetId="12">'7月'!$C$37:$AQ$37</definedName>
    <definedName name="イメージ面積比率" localSheetId="17">spec!$H$50</definedName>
    <definedName name="カテゴリ名" localSheetId="17">spec!$H$30</definedName>
    <definedName name="カレンダー面積比率" localSheetId="17">spec!$H$51</definedName>
    <definedName name="サーバ側ディレクトリ名" localSheetId="17">spec!$H$62</definedName>
    <definedName name="サブ月数" localSheetId="17">spec!$H$34</definedName>
    <definedName name="シート数" localSheetId="17">spec!$H$56</definedName>
    <definedName name="シート別パターンイメージ">spec!$B$13:$H$26</definedName>
    <definedName name="シート別書式パターン提供">spec!$H$53</definedName>
    <definedName name="ダウンロードファイル名" localSheetId="17">spec!$H$54</definedName>
    <definedName name="ツールバージョン" localSheetId="17">spec!$H$65</definedName>
    <definedName name="テンプレートタイプ">spec!$H$2</definedName>
    <definedName name="ブック生成日" localSheetId="17">spec!$H$63</definedName>
    <definedName name="メイン月数" localSheetId="17">spec!$H$33</definedName>
    <definedName name="レイアウト調整可">spec!$H$47</definedName>
    <definedName name="ロゴ行削除可" localSheetId="17">spec!$H$48</definedName>
    <definedName name="印刷" localSheetId="16" hidden="1">'10月'!$C$2:$AQ$37</definedName>
    <definedName name="印刷" localSheetId="8" hidden="1">'4月'!$C$2:$AQ$37</definedName>
    <definedName name="印刷" localSheetId="12" hidden="1">'7月'!$C$2:$AQ$37</definedName>
    <definedName name="印刷" hidden="1">'1月'!$C$2:$AQ$37</definedName>
    <definedName name="延べ年月_月">spec!$J$61</definedName>
    <definedName name="延べ年月_年">spec!$I$61</definedName>
    <definedName name="開始月" localSheetId="17">spec!$L$57</definedName>
    <definedName name="開始月間隔" localSheetId="17">spec!$H$60</definedName>
    <definedName name="開始年" localSheetId="17">spec!$J$57</definedName>
    <definedName name="開始年月日" localSheetId="1" hidden="1">[1]_a!$D$5</definedName>
    <definedName name="開始年月日" localSheetId="13" hidden="1">[1]_a!$D$5</definedName>
    <definedName name="開始年月日" localSheetId="5" hidden="1">[1]_a!$D$5</definedName>
    <definedName name="開始年月日" localSheetId="9" hidden="1">[1]_a!$D$5</definedName>
    <definedName name="開始年月日" localSheetId="2" hidden="1">[1]_a!$D$5</definedName>
    <definedName name="開始年月日" localSheetId="14" hidden="1">[1]_a!$D$5</definedName>
    <definedName name="開始年月日" localSheetId="6" hidden="1">[1]_a!$D$5</definedName>
    <definedName name="開始年月日" localSheetId="10" hidden="1">[1]_a!$D$5</definedName>
    <definedName name="開始年月日" localSheetId="3" hidden="1">[1]_a!$D$5</definedName>
    <definedName name="開始年月日" localSheetId="15" hidden="1">[1]_a!$D$5</definedName>
    <definedName name="開始年月日" localSheetId="7" hidden="1">[1]_a!$D$5</definedName>
    <definedName name="開始年月日" localSheetId="11" hidden="1">[1]_a!$D$5</definedName>
    <definedName name="開始年月日" localSheetId="16" hidden="1">[1]_a!$D$5</definedName>
    <definedName name="開始年月日" localSheetId="4" hidden="1">[1]_a!$D$5</definedName>
    <definedName name="開始年月日" localSheetId="8" hidden="1">[1]_a!$D$5</definedName>
    <definedName name="開始年月日" localSheetId="12" hidden="1">[1]_a!$D$5</definedName>
    <definedName name="開始年月日">_a0!$D$5</definedName>
    <definedName name="開始曜日">_a0!$C$3</definedName>
    <definedName name="概要long" localSheetId="17">spec!$H$32</definedName>
    <definedName name="概要short" localSheetId="17">spec!$H$31</definedName>
    <definedName name="基本名" localSheetId="17">spec!$H$29</definedName>
    <definedName name="月01" localSheetId="16" hidden="1">'10月'!$AC$6:$AI$12</definedName>
    <definedName name="月01" localSheetId="8" hidden="1">'4月'!$AC$6:$AI$12</definedName>
    <definedName name="月01" localSheetId="12" hidden="1">'7月'!$AC$6:$AI$12</definedName>
    <definedName name="月01" hidden="1">'1月'!$AC$6:$AI$12</definedName>
    <definedName name="月02" localSheetId="16" hidden="1">'10月'!$AK$6:$AQ$12</definedName>
    <definedName name="月02" localSheetId="8" hidden="1">'4月'!$AK$6:$AQ$12</definedName>
    <definedName name="月02" localSheetId="12" hidden="1">'7月'!$AK$6:$AQ$12</definedName>
    <definedName name="月02" hidden="1">'1月'!$AK$6:$AQ$12</definedName>
    <definedName name="月03" localSheetId="16" hidden="1">'10月'!$AC$17:$AI$23</definedName>
    <definedName name="月03" localSheetId="8" hidden="1">'4月'!$AC$17:$AI$23</definedName>
    <definedName name="月03" localSheetId="12" hidden="1">'7月'!$AC$17:$AI$23</definedName>
    <definedName name="月03" hidden="1">'1月'!$AC$17:$AI$23</definedName>
    <definedName name="月04" localSheetId="16" hidden="1">'10月'!$AK$17:$AQ$23</definedName>
    <definedName name="月04" localSheetId="8" hidden="1">'4月'!$AK$17:$AQ$23</definedName>
    <definedName name="月04" localSheetId="12" hidden="1">'7月'!$AK$17:$AQ$23</definedName>
    <definedName name="月04" hidden="1">'1月'!$AK$17:$AQ$23</definedName>
    <definedName name="月05" localSheetId="16" hidden="1">'10月'!$AC$28:$AI$34</definedName>
    <definedName name="月05" localSheetId="8" hidden="1">'4月'!$AC$28:$AI$34</definedName>
    <definedName name="月05" localSheetId="12" hidden="1">'7月'!$AC$28:$AI$34</definedName>
    <definedName name="月05" hidden="1">'1月'!$AC$28:$AI$34</definedName>
    <definedName name="月06" localSheetId="16" hidden="1">'10月'!$AK$28:$AQ$34</definedName>
    <definedName name="月06" localSheetId="8" hidden="1">'4月'!$AK$28:$AQ$34</definedName>
    <definedName name="月06" localSheetId="12" hidden="1">'7月'!$AK$28:$AQ$34</definedName>
    <definedName name="月06" hidden="1">'1月'!$AK$28:$AQ$34</definedName>
    <definedName name="月曜始" localSheetId="17">spec!$H$38</definedName>
    <definedName name="月曜始_ファイル名" localSheetId="17">spec!$H$75</definedName>
    <definedName name="行事名" localSheetId="17">spec!$H$41</definedName>
    <definedName name="最終開始年月" localSheetId="17">spec!$H$58</definedName>
    <definedName name="写真分割" localSheetId="17">spec!$H$44</definedName>
    <definedName name="写真枚数_子" localSheetId="17">spec!$H$45</definedName>
    <definedName name="写真枚数_親" localSheetId="17">spec!$H$43</definedName>
    <definedName name="取込シート数" localSheetId="17">spec!$H$66</definedName>
    <definedName name="取込シート名リスト" localSheetId="17">spec!$H$67</definedName>
    <definedName name="取込日時" localSheetId="17">spec!$H$68</definedName>
    <definedName name="収容月数合計" localSheetId="17">spec!$H$61</definedName>
    <definedName name="終了月" localSheetId="17">spec!$L$58</definedName>
    <definedName name="終了最終月" localSheetId="17">spec!$L$59</definedName>
    <definedName name="終了最終年" localSheetId="17">spec!$J$59</definedName>
    <definedName name="終了年" localSheetId="17">spec!$J$58</definedName>
    <definedName name="縦横" localSheetId="17">spec!$H$36</definedName>
    <definedName name="祝日名" localSheetId="17">spec!$H$40</definedName>
    <definedName name="条件付書式使用">spec!$H$52</definedName>
    <definedName name="生成方法" localSheetId="17">spec!$H$64</definedName>
    <definedName name="先頭開始年月" localSheetId="17">spec!$H$57</definedName>
    <definedName name="日曜始" localSheetId="17">spec!$H$37</definedName>
    <definedName name="日曜始_ファイル名" localSheetId="17">spec!$H$74</definedName>
    <definedName name="非曜始" localSheetId="17">spec!$H$39</definedName>
    <definedName name="非曜始_ファイル名" localSheetId="17">spec!$H$76</definedName>
    <definedName name="備考1" localSheetId="17">spec!$C$79</definedName>
    <definedName name="備考2" localSheetId="17">spec!$C$80</definedName>
    <definedName name="備考3" localSheetId="17">spec!$C$81</definedName>
    <definedName name="備考4" localSheetId="17">spec!$C$82</definedName>
    <definedName name="備考5" localSheetId="17">spec!$C$83</definedName>
    <definedName name="備考6" localSheetId="17">spec!$C$84</definedName>
    <definedName name="備考7" localSheetId="17">spec!$C$85</definedName>
    <definedName name="備考8" localSheetId="17">spec!$C$86</definedName>
    <definedName name="曜日始まり" localSheetId="17">spec!$H$55</definedName>
    <definedName name="用紙" localSheetId="17">spec!$H$35</definedName>
    <definedName name="六曜名" localSheetId="17">spec!$H$42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L29" i="19" l="1"/>
  <c r="AM29" i="19" s="1"/>
  <c r="AN29" i="19" s="1"/>
  <c r="AO29" i="19" s="1"/>
  <c r="AP29" i="19" s="1"/>
  <c r="AQ29" i="19" s="1"/>
  <c r="AK30" i="19" s="1"/>
  <c r="AL30" i="19" s="1"/>
  <c r="AM30" i="19" s="1"/>
  <c r="AN30" i="19" s="1"/>
  <c r="AO30" i="19" s="1"/>
  <c r="AP30" i="19" s="1"/>
  <c r="AQ30" i="19" s="1"/>
  <c r="AK31" i="19" s="1"/>
  <c r="AL31" i="19" s="1"/>
  <c r="AM31" i="19" s="1"/>
  <c r="AN31" i="19" s="1"/>
  <c r="AO31" i="19" s="1"/>
  <c r="AP31" i="19" s="1"/>
  <c r="AQ31" i="19" s="1"/>
  <c r="AK32" i="19" s="1"/>
  <c r="AL32" i="19" s="1"/>
  <c r="AM32" i="19" s="1"/>
  <c r="AN32" i="19" s="1"/>
  <c r="AO32" i="19" s="1"/>
  <c r="AP32" i="19" s="1"/>
  <c r="AQ32" i="19" s="1"/>
  <c r="AK33" i="19" s="1"/>
  <c r="AL33" i="19" s="1"/>
  <c r="AM33" i="19" s="1"/>
  <c r="AN33" i="19" s="1"/>
  <c r="AO33" i="19" s="1"/>
  <c r="AP33" i="19" s="1"/>
  <c r="AQ33" i="19" s="1"/>
  <c r="AK34" i="19" s="1"/>
  <c r="AL34" i="19" s="1"/>
  <c r="AM34" i="19" s="1"/>
  <c r="AN34" i="19" s="1"/>
  <c r="AO34" i="19" s="1"/>
  <c r="AP34" i="19" s="1"/>
  <c r="AQ34" i="19" s="1"/>
  <c r="AD29" i="19"/>
  <c r="AE29" i="19" s="1"/>
  <c r="AF29" i="19" s="1"/>
  <c r="AG29" i="19" s="1"/>
  <c r="AH29" i="19" s="1"/>
  <c r="AI29" i="19" s="1"/>
  <c r="AC30" i="19" s="1"/>
  <c r="AD30" i="19" s="1"/>
  <c r="AE30" i="19" s="1"/>
  <c r="AF30" i="19" s="1"/>
  <c r="AG30" i="19" s="1"/>
  <c r="AH30" i="19" s="1"/>
  <c r="AI30" i="19" s="1"/>
  <c r="AC31" i="19" s="1"/>
  <c r="AD31" i="19" s="1"/>
  <c r="AE31" i="19" s="1"/>
  <c r="AF31" i="19" s="1"/>
  <c r="AG31" i="19" s="1"/>
  <c r="AH31" i="19" s="1"/>
  <c r="AI31" i="19" s="1"/>
  <c r="AC32" i="19" s="1"/>
  <c r="AD32" i="19" s="1"/>
  <c r="AE32" i="19" s="1"/>
  <c r="AF32" i="19" s="1"/>
  <c r="AG32" i="19" s="1"/>
  <c r="AH32" i="19" s="1"/>
  <c r="AI32" i="19" s="1"/>
  <c r="AC33" i="19" s="1"/>
  <c r="AD33" i="19" s="1"/>
  <c r="AE33" i="19" s="1"/>
  <c r="AF33" i="19" s="1"/>
  <c r="AG33" i="19" s="1"/>
  <c r="AH33" i="19" s="1"/>
  <c r="AI33" i="19" s="1"/>
  <c r="AC34" i="19" s="1"/>
  <c r="AD34" i="19" s="1"/>
  <c r="AE34" i="19" s="1"/>
  <c r="AF34" i="19" s="1"/>
  <c r="AG34" i="19" s="1"/>
  <c r="AH34" i="19" s="1"/>
  <c r="AI34" i="19" s="1"/>
  <c r="AL18" i="19"/>
  <c r="AM18" i="19" s="1"/>
  <c r="AN18" i="19" s="1"/>
  <c r="AO18" i="19" s="1"/>
  <c r="AP18" i="19" s="1"/>
  <c r="AQ18" i="19" s="1"/>
  <c r="AK19" i="19" s="1"/>
  <c r="AL19" i="19" s="1"/>
  <c r="AM19" i="19" s="1"/>
  <c r="AN19" i="19" s="1"/>
  <c r="AO19" i="19" s="1"/>
  <c r="AP19" i="19" s="1"/>
  <c r="AQ19" i="19" s="1"/>
  <c r="AK20" i="19" s="1"/>
  <c r="AL20" i="19" s="1"/>
  <c r="AM20" i="19" s="1"/>
  <c r="AN20" i="19" s="1"/>
  <c r="AO20" i="19" s="1"/>
  <c r="AP20" i="19" s="1"/>
  <c r="AQ20" i="19" s="1"/>
  <c r="AK21" i="19" s="1"/>
  <c r="AL21" i="19" s="1"/>
  <c r="AM21" i="19" s="1"/>
  <c r="AN21" i="19" s="1"/>
  <c r="AO21" i="19" s="1"/>
  <c r="AP21" i="19" s="1"/>
  <c r="AQ21" i="19" s="1"/>
  <c r="AK22" i="19" s="1"/>
  <c r="AL22" i="19" s="1"/>
  <c r="AM22" i="19" s="1"/>
  <c r="AN22" i="19" s="1"/>
  <c r="AO22" i="19" s="1"/>
  <c r="AP22" i="19" s="1"/>
  <c r="AQ22" i="19" s="1"/>
  <c r="AK23" i="19" s="1"/>
  <c r="AL23" i="19" s="1"/>
  <c r="AM23" i="19" s="1"/>
  <c r="AN23" i="19" s="1"/>
  <c r="AO23" i="19" s="1"/>
  <c r="AP23" i="19" s="1"/>
  <c r="AQ23" i="19" s="1"/>
  <c r="AD18" i="19"/>
  <c r="AE18" i="19" s="1"/>
  <c r="AF18" i="19" s="1"/>
  <c r="AG18" i="19" s="1"/>
  <c r="AH18" i="19" s="1"/>
  <c r="AI18" i="19" s="1"/>
  <c r="AC19" i="19" s="1"/>
  <c r="AD19" i="19" s="1"/>
  <c r="AE19" i="19" s="1"/>
  <c r="AF19" i="19" s="1"/>
  <c r="AG19" i="19" s="1"/>
  <c r="AH19" i="19" s="1"/>
  <c r="AI19" i="19" s="1"/>
  <c r="AC20" i="19" s="1"/>
  <c r="AD20" i="19" s="1"/>
  <c r="AE20" i="19" s="1"/>
  <c r="AF20" i="19" s="1"/>
  <c r="AG20" i="19" s="1"/>
  <c r="AH20" i="19" s="1"/>
  <c r="AI20" i="19" s="1"/>
  <c r="AC21" i="19" s="1"/>
  <c r="AD21" i="19" s="1"/>
  <c r="AE21" i="19" s="1"/>
  <c r="AF21" i="19" s="1"/>
  <c r="AG21" i="19" s="1"/>
  <c r="AH21" i="19" s="1"/>
  <c r="AI21" i="19" s="1"/>
  <c r="AC22" i="19" s="1"/>
  <c r="AD22" i="19" s="1"/>
  <c r="AE22" i="19" s="1"/>
  <c r="AF22" i="19" s="1"/>
  <c r="AG22" i="19" s="1"/>
  <c r="AH22" i="19" s="1"/>
  <c r="AI22" i="19" s="1"/>
  <c r="AC23" i="19" s="1"/>
  <c r="AD23" i="19" s="1"/>
  <c r="AE23" i="19" s="1"/>
  <c r="AF23" i="19" s="1"/>
  <c r="AG23" i="19" s="1"/>
  <c r="AH23" i="19" s="1"/>
  <c r="AI23" i="19" s="1"/>
  <c r="AL7" i="19"/>
  <c r="AM7" i="19" s="1"/>
  <c r="AN7" i="19" s="1"/>
  <c r="AO7" i="19" s="1"/>
  <c r="AP7" i="19" s="1"/>
  <c r="AQ7" i="19" s="1"/>
  <c r="AK8" i="19" s="1"/>
  <c r="AL8" i="19" s="1"/>
  <c r="AM8" i="19" s="1"/>
  <c r="AN8" i="19" s="1"/>
  <c r="AO8" i="19" s="1"/>
  <c r="AP8" i="19" s="1"/>
  <c r="AQ8" i="19" s="1"/>
  <c r="AK9" i="19" s="1"/>
  <c r="AL9" i="19" s="1"/>
  <c r="AM9" i="19" s="1"/>
  <c r="AN9" i="19" s="1"/>
  <c r="AO9" i="19" s="1"/>
  <c r="AP9" i="19" s="1"/>
  <c r="AQ9" i="19" s="1"/>
  <c r="AK10" i="19" s="1"/>
  <c r="AL10" i="19" s="1"/>
  <c r="AM10" i="19" s="1"/>
  <c r="AN10" i="19" s="1"/>
  <c r="AO10" i="19" s="1"/>
  <c r="AP10" i="19" s="1"/>
  <c r="AQ10" i="19" s="1"/>
  <c r="AK11" i="19" s="1"/>
  <c r="AL11" i="19" s="1"/>
  <c r="AM11" i="19" s="1"/>
  <c r="AN11" i="19" s="1"/>
  <c r="AO11" i="19" s="1"/>
  <c r="AP11" i="19" s="1"/>
  <c r="AQ11" i="19" s="1"/>
  <c r="AK12" i="19" s="1"/>
  <c r="AL12" i="19" s="1"/>
  <c r="AM12" i="19" s="1"/>
  <c r="AN12" i="19" s="1"/>
  <c r="AO12" i="19" s="1"/>
  <c r="AP12" i="19" s="1"/>
  <c r="AQ12" i="19" s="1"/>
  <c r="AD7" i="19"/>
  <c r="AE7" i="19" s="1"/>
  <c r="AF7" i="19" s="1"/>
  <c r="AG7" i="19" s="1"/>
  <c r="AH7" i="19" s="1"/>
  <c r="AI7" i="19" s="1"/>
  <c r="AC8" i="19" s="1"/>
  <c r="AD8" i="19" s="1"/>
  <c r="AE8" i="19" s="1"/>
  <c r="AF8" i="19" s="1"/>
  <c r="AG8" i="19" s="1"/>
  <c r="AH8" i="19" s="1"/>
  <c r="AI8" i="19" s="1"/>
  <c r="AC9" i="19" s="1"/>
  <c r="AD9" i="19" s="1"/>
  <c r="AE9" i="19" s="1"/>
  <c r="AF9" i="19" s="1"/>
  <c r="AG9" i="19" s="1"/>
  <c r="AH9" i="19" s="1"/>
  <c r="AI9" i="19" s="1"/>
  <c r="AC10" i="19" s="1"/>
  <c r="AD10" i="19" s="1"/>
  <c r="AE10" i="19" s="1"/>
  <c r="AF10" i="19" s="1"/>
  <c r="AG10" i="19" s="1"/>
  <c r="AH10" i="19" s="1"/>
  <c r="AI10" i="19" s="1"/>
  <c r="AC11" i="19" s="1"/>
  <c r="AD11" i="19" s="1"/>
  <c r="AE11" i="19" s="1"/>
  <c r="AF11" i="19" s="1"/>
  <c r="AG11" i="19" s="1"/>
  <c r="AH11" i="19" s="1"/>
  <c r="AI11" i="19" s="1"/>
  <c r="AC12" i="19" s="1"/>
  <c r="AD12" i="19" s="1"/>
  <c r="AE12" i="19" s="1"/>
  <c r="AF12" i="19" s="1"/>
  <c r="AG12" i="19" s="1"/>
  <c r="AH12" i="19" s="1"/>
  <c r="AI12" i="19" s="1"/>
  <c r="AL29" i="15"/>
  <c r="AM29" i="15" s="1"/>
  <c r="AN29" i="15" s="1"/>
  <c r="AO29" i="15" s="1"/>
  <c r="AP29" i="15" s="1"/>
  <c r="AQ29" i="15" s="1"/>
  <c r="AK30" i="15" s="1"/>
  <c r="AL30" i="15" s="1"/>
  <c r="AM30" i="15" s="1"/>
  <c r="AN30" i="15" s="1"/>
  <c r="AO30" i="15" s="1"/>
  <c r="AP30" i="15" s="1"/>
  <c r="AQ30" i="15" s="1"/>
  <c r="AK31" i="15" s="1"/>
  <c r="AL31" i="15" s="1"/>
  <c r="AM31" i="15" s="1"/>
  <c r="AN31" i="15" s="1"/>
  <c r="AO31" i="15" s="1"/>
  <c r="AP31" i="15" s="1"/>
  <c r="AQ31" i="15" s="1"/>
  <c r="AK32" i="15" s="1"/>
  <c r="AL32" i="15" s="1"/>
  <c r="AM32" i="15" s="1"/>
  <c r="AN32" i="15" s="1"/>
  <c r="AO32" i="15" s="1"/>
  <c r="AP32" i="15" s="1"/>
  <c r="AQ32" i="15" s="1"/>
  <c r="AK33" i="15" s="1"/>
  <c r="AL33" i="15" s="1"/>
  <c r="AM33" i="15" s="1"/>
  <c r="AN33" i="15" s="1"/>
  <c r="AO33" i="15" s="1"/>
  <c r="AP33" i="15" s="1"/>
  <c r="AQ33" i="15" s="1"/>
  <c r="AK34" i="15" s="1"/>
  <c r="AL34" i="15" s="1"/>
  <c r="AM34" i="15" s="1"/>
  <c r="AN34" i="15" s="1"/>
  <c r="AO34" i="15" s="1"/>
  <c r="AP34" i="15" s="1"/>
  <c r="AQ34" i="15" s="1"/>
  <c r="AD29" i="15"/>
  <c r="AE29" i="15" s="1"/>
  <c r="AF29" i="15" s="1"/>
  <c r="AG29" i="15" s="1"/>
  <c r="AH29" i="15" s="1"/>
  <c r="AI29" i="15" s="1"/>
  <c r="AC30" i="15" s="1"/>
  <c r="AD30" i="15" s="1"/>
  <c r="AE30" i="15" s="1"/>
  <c r="AF30" i="15" s="1"/>
  <c r="AG30" i="15" s="1"/>
  <c r="AH30" i="15" s="1"/>
  <c r="AI30" i="15" s="1"/>
  <c r="AC31" i="15" s="1"/>
  <c r="AD31" i="15" s="1"/>
  <c r="AE31" i="15" s="1"/>
  <c r="AF31" i="15" s="1"/>
  <c r="AG31" i="15" s="1"/>
  <c r="AH31" i="15" s="1"/>
  <c r="AI31" i="15" s="1"/>
  <c r="AC32" i="15" s="1"/>
  <c r="AD32" i="15" s="1"/>
  <c r="AE32" i="15" s="1"/>
  <c r="AF32" i="15" s="1"/>
  <c r="AG32" i="15" s="1"/>
  <c r="AH32" i="15" s="1"/>
  <c r="AI32" i="15" s="1"/>
  <c r="AC33" i="15" s="1"/>
  <c r="AD33" i="15" s="1"/>
  <c r="AE33" i="15" s="1"/>
  <c r="AF33" i="15" s="1"/>
  <c r="AG33" i="15" s="1"/>
  <c r="AH33" i="15" s="1"/>
  <c r="AI33" i="15" s="1"/>
  <c r="AC34" i="15" s="1"/>
  <c r="AD34" i="15" s="1"/>
  <c r="AE34" i="15" s="1"/>
  <c r="AF34" i="15" s="1"/>
  <c r="AG34" i="15" s="1"/>
  <c r="AH34" i="15" s="1"/>
  <c r="AI34" i="15" s="1"/>
  <c r="AL18" i="15"/>
  <c r="AM18" i="15" s="1"/>
  <c r="AN18" i="15" s="1"/>
  <c r="AO18" i="15" s="1"/>
  <c r="AP18" i="15" s="1"/>
  <c r="AQ18" i="15" s="1"/>
  <c r="AK19" i="15" s="1"/>
  <c r="AL19" i="15" s="1"/>
  <c r="AM19" i="15" s="1"/>
  <c r="AN19" i="15" s="1"/>
  <c r="AO19" i="15" s="1"/>
  <c r="AP19" i="15" s="1"/>
  <c r="AQ19" i="15" s="1"/>
  <c r="AK20" i="15" s="1"/>
  <c r="AL20" i="15" s="1"/>
  <c r="AM20" i="15" s="1"/>
  <c r="AN20" i="15" s="1"/>
  <c r="AO20" i="15" s="1"/>
  <c r="AP20" i="15" s="1"/>
  <c r="AQ20" i="15" s="1"/>
  <c r="AK21" i="15" s="1"/>
  <c r="AL21" i="15" s="1"/>
  <c r="AM21" i="15" s="1"/>
  <c r="AN21" i="15" s="1"/>
  <c r="AO21" i="15" s="1"/>
  <c r="AP21" i="15" s="1"/>
  <c r="AQ21" i="15" s="1"/>
  <c r="AK22" i="15" s="1"/>
  <c r="AL22" i="15" s="1"/>
  <c r="AM22" i="15" s="1"/>
  <c r="AN22" i="15" s="1"/>
  <c r="AO22" i="15" s="1"/>
  <c r="AP22" i="15" s="1"/>
  <c r="AQ22" i="15" s="1"/>
  <c r="AK23" i="15" s="1"/>
  <c r="AL23" i="15" s="1"/>
  <c r="AM23" i="15" s="1"/>
  <c r="AN23" i="15" s="1"/>
  <c r="AO23" i="15" s="1"/>
  <c r="AP23" i="15" s="1"/>
  <c r="AQ23" i="15" s="1"/>
  <c r="AD18" i="15"/>
  <c r="AE18" i="15" s="1"/>
  <c r="AF18" i="15" s="1"/>
  <c r="AG18" i="15" s="1"/>
  <c r="AH18" i="15" s="1"/>
  <c r="AI18" i="15" s="1"/>
  <c r="AC19" i="15" s="1"/>
  <c r="AD19" i="15" s="1"/>
  <c r="AE19" i="15" s="1"/>
  <c r="AF19" i="15" s="1"/>
  <c r="AG19" i="15" s="1"/>
  <c r="AH19" i="15" s="1"/>
  <c r="AI19" i="15" s="1"/>
  <c r="AC20" i="15" s="1"/>
  <c r="AD20" i="15" s="1"/>
  <c r="AE20" i="15" s="1"/>
  <c r="AF20" i="15" s="1"/>
  <c r="AG20" i="15" s="1"/>
  <c r="AH20" i="15" s="1"/>
  <c r="AI20" i="15" s="1"/>
  <c r="AC21" i="15" s="1"/>
  <c r="AD21" i="15" s="1"/>
  <c r="AE21" i="15" s="1"/>
  <c r="AF21" i="15" s="1"/>
  <c r="AG21" i="15" s="1"/>
  <c r="AH21" i="15" s="1"/>
  <c r="AI21" i="15" s="1"/>
  <c r="AC22" i="15" s="1"/>
  <c r="AD22" i="15" s="1"/>
  <c r="AE22" i="15" s="1"/>
  <c r="AF22" i="15" s="1"/>
  <c r="AG22" i="15" s="1"/>
  <c r="AH22" i="15" s="1"/>
  <c r="AI22" i="15" s="1"/>
  <c r="AC23" i="15" s="1"/>
  <c r="AD23" i="15" s="1"/>
  <c r="AE23" i="15" s="1"/>
  <c r="AF23" i="15" s="1"/>
  <c r="AG23" i="15" s="1"/>
  <c r="AH23" i="15" s="1"/>
  <c r="AI23" i="15" s="1"/>
  <c r="AL7" i="15"/>
  <c r="AM7" i="15" s="1"/>
  <c r="AN7" i="15" s="1"/>
  <c r="AO7" i="15" s="1"/>
  <c r="AP7" i="15" s="1"/>
  <c r="AQ7" i="15" s="1"/>
  <c r="AK8" i="15" s="1"/>
  <c r="AL8" i="15" s="1"/>
  <c r="AM8" i="15" s="1"/>
  <c r="AN8" i="15" s="1"/>
  <c r="AO8" i="15" s="1"/>
  <c r="AP8" i="15" s="1"/>
  <c r="AQ8" i="15" s="1"/>
  <c r="AK9" i="15" s="1"/>
  <c r="AL9" i="15" s="1"/>
  <c r="AM9" i="15" s="1"/>
  <c r="AN9" i="15" s="1"/>
  <c r="AO9" i="15" s="1"/>
  <c r="AP9" i="15" s="1"/>
  <c r="AQ9" i="15" s="1"/>
  <c r="AK10" i="15" s="1"/>
  <c r="AL10" i="15" s="1"/>
  <c r="AM10" i="15" s="1"/>
  <c r="AN10" i="15" s="1"/>
  <c r="AO10" i="15" s="1"/>
  <c r="AP10" i="15" s="1"/>
  <c r="AQ10" i="15" s="1"/>
  <c r="AK11" i="15" s="1"/>
  <c r="AL11" i="15" s="1"/>
  <c r="AM11" i="15" s="1"/>
  <c r="AN11" i="15" s="1"/>
  <c r="AO11" i="15" s="1"/>
  <c r="AP11" i="15" s="1"/>
  <c r="AQ11" i="15" s="1"/>
  <c r="AK12" i="15" s="1"/>
  <c r="AL12" i="15" s="1"/>
  <c r="AM12" i="15" s="1"/>
  <c r="AN12" i="15" s="1"/>
  <c r="AO12" i="15" s="1"/>
  <c r="AP12" i="15" s="1"/>
  <c r="AQ12" i="15" s="1"/>
  <c r="AD7" i="15"/>
  <c r="AE7" i="15" s="1"/>
  <c r="AF7" i="15" s="1"/>
  <c r="AG7" i="15" s="1"/>
  <c r="AH7" i="15" s="1"/>
  <c r="AI7" i="15" s="1"/>
  <c r="AC8" i="15" s="1"/>
  <c r="AD8" i="15" s="1"/>
  <c r="AE8" i="15" s="1"/>
  <c r="AF8" i="15" s="1"/>
  <c r="AG8" i="15" s="1"/>
  <c r="AH8" i="15" s="1"/>
  <c r="AI8" i="15" s="1"/>
  <c r="AC9" i="15" s="1"/>
  <c r="AD9" i="15" s="1"/>
  <c r="AE9" i="15" s="1"/>
  <c r="AF9" i="15" s="1"/>
  <c r="AG9" i="15" s="1"/>
  <c r="AH9" i="15" s="1"/>
  <c r="AI9" i="15" s="1"/>
  <c r="AC10" i="15" s="1"/>
  <c r="AD10" i="15" s="1"/>
  <c r="AE10" i="15" s="1"/>
  <c r="AF10" i="15" s="1"/>
  <c r="AG10" i="15" s="1"/>
  <c r="AH10" i="15" s="1"/>
  <c r="AI10" i="15" s="1"/>
  <c r="AC11" i="15" s="1"/>
  <c r="AD11" i="15" s="1"/>
  <c r="AE11" i="15" s="1"/>
  <c r="AF11" i="15" s="1"/>
  <c r="AG11" i="15" s="1"/>
  <c r="AH11" i="15" s="1"/>
  <c r="AI11" i="15" s="1"/>
  <c r="AC12" i="15" s="1"/>
  <c r="AD12" i="15" s="1"/>
  <c r="AE12" i="15" s="1"/>
  <c r="AF12" i="15" s="1"/>
  <c r="AG12" i="15" s="1"/>
  <c r="AH12" i="15" s="1"/>
  <c r="AI12" i="15" s="1"/>
  <c r="AL29" i="11"/>
  <c r="AM29" i="11" s="1"/>
  <c r="AN29" i="11" s="1"/>
  <c r="AO29" i="11" s="1"/>
  <c r="AP29" i="11" s="1"/>
  <c r="AQ29" i="11" s="1"/>
  <c r="AK30" i="11" s="1"/>
  <c r="AL30" i="11" s="1"/>
  <c r="AM30" i="11" s="1"/>
  <c r="AN30" i="11" s="1"/>
  <c r="AO30" i="11" s="1"/>
  <c r="AP30" i="11" s="1"/>
  <c r="AQ30" i="11" s="1"/>
  <c r="AK31" i="11" s="1"/>
  <c r="AL31" i="11" s="1"/>
  <c r="AM31" i="11" s="1"/>
  <c r="AN31" i="11" s="1"/>
  <c r="AO31" i="11" s="1"/>
  <c r="AP31" i="11" s="1"/>
  <c r="AQ31" i="11" s="1"/>
  <c r="AK32" i="11" s="1"/>
  <c r="AL32" i="11" s="1"/>
  <c r="AM32" i="11" s="1"/>
  <c r="AN32" i="11" s="1"/>
  <c r="AO32" i="11" s="1"/>
  <c r="AP32" i="11" s="1"/>
  <c r="AQ32" i="11" s="1"/>
  <c r="AK33" i="11" s="1"/>
  <c r="AL33" i="11" s="1"/>
  <c r="AM33" i="11" s="1"/>
  <c r="AN33" i="11" s="1"/>
  <c r="AO33" i="11" s="1"/>
  <c r="AP33" i="11" s="1"/>
  <c r="AQ33" i="11" s="1"/>
  <c r="AK34" i="11" s="1"/>
  <c r="AL34" i="11" s="1"/>
  <c r="AM34" i="11" s="1"/>
  <c r="AN34" i="11" s="1"/>
  <c r="AO34" i="11" s="1"/>
  <c r="AP34" i="11" s="1"/>
  <c r="AQ34" i="11" s="1"/>
  <c r="AD29" i="11"/>
  <c r="AE29" i="11" s="1"/>
  <c r="AF29" i="11" s="1"/>
  <c r="AG29" i="11" s="1"/>
  <c r="AH29" i="11" s="1"/>
  <c r="AI29" i="11" s="1"/>
  <c r="AC30" i="11" s="1"/>
  <c r="AD30" i="11" s="1"/>
  <c r="AE30" i="11" s="1"/>
  <c r="AF30" i="11" s="1"/>
  <c r="AG30" i="11" s="1"/>
  <c r="AH30" i="11" s="1"/>
  <c r="AI30" i="11" s="1"/>
  <c r="AC31" i="11" s="1"/>
  <c r="AD31" i="11" s="1"/>
  <c r="AE31" i="11" s="1"/>
  <c r="AF31" i="11" s="1"/>
  <c r="AG31" i="11" s="1"/>
  <c r="AH31" i="11" s="1"/>
  <c r="AI31" i="11" s="1"/>
  <c r="AC32" i="11" s="1"/>
  <c r="AD32" i="11" s="1"/>
  <c r="AE32" i="11" s="1"/>
  <c r="AF32" i="11" s="1"/>
  <c r="AG32" i="11" s="1"/>
  <c r="AH32" i="11" s="1"/>
  <c r="AI32" i="11" s="1"/>
  <c r="AC33" i="11" s="1"/>
  <c r="AD33" i="11" s="1"/>
  <c r="AE33" i="11" s="1"/>
  <c r="AF33" i="11" s="1"/>
  <c r="AG33" i="11" s="1"/>
  <c r="AH33" i="11" s="1"/>
  <c r="AI33" i="11" s="1"/>
  <c r="AC34" i="11" s="1"/>
  <c r="AD34" i="11" s="1"/>
  <c r="AE34" i="11" s="1"/>
  <c r="AF34" i="11" s="1"/>
  <c r="AG34" i="11" s="1"/>
  <c r="AH34" i="11" s="1"/>
  <c r="AI34" i="11" s="1"/>
  <c r="AL18" i="11"/>
  <c r="AM18" i="11" s="1"/>
  <c r="AN18" i="11" s="1"/>
  <c r="AO18" i="11" s="1"/>
  <c r="AP18" i="11" s="1"/>
  <c r="AQ18" i="11" s="1"/>
  <c r="AK19" i="11" s="1"/>
  <c r="AL19" i="11" s="1"/>
  <c r="AM19" i="11" s="1"/>
  <c r="AN19" i="11" s="1"/>
  <c r="AO19" i="11" s="1"/>
  <c r="AP19" i="11" s="1"/>
  <c r="AQ19" i="11" s="1"/>
  <c r="AK20" i="11" s="1"/>
  <c r="AL20" i="11" s="1"/>
  <c r="AM20" i="11" s="1"/>
  <c r="AN20" i="11" s="1"/>
  <c r="AO20" i="11" s="1"/>
  <c r="AP20" i="11" s="1"/>
  <c r="AQ20" i="11" s="1"/>
  <c r="AK21" i="11" s="1"/>
  <c r="AL21" i="11" s="1"/>
  <c r="AM21" i="11" s="1"/>
  <c r="AN21" i="11" s="1"/>
  <c r="AO21" i="11" s="1"/>
  <c r="AP21" i="11" s="1"/>
  <c r="AQ21" i="11" s="1"/>
  <c r="AK22" i="11" s="1"/>
  <c r="AL22" i="11" s="1"/>
  <c r="AM22" i="11" s="1"/>
  <c r="AN22" i="11" s="1"/>
  <c r="AO22" i="11" s="1"/>
  <c r="AP22" i="11" s="1"/>
  <c r="AQ22" i="11" s="1"/>
  <c r="AK23" i="11" s="1"/>
  <c r="AL23" i="11" s="1"/>
  <c r="AM23" i="11" s="1"/>
  <c r="AN23" i="11" s="1"/>
  <c r="AO23" i="11" s="1"/>
  <c r="AP23" i="11" s="1"/>
  <c r="AQ23" i="11" s="1"/>
  <c r="AD18" i="11"/>
  <c r="AE18" i="11" s="1"/>
  <c r="AF18" i="11" s="1"/>
  <c r="AG18" i="11" s="1"/>
  <c r="AH18" i="11" s="1"/>
  <c r="AI18" i="11" s="1"/>
  <c r="AC19" i="11" s="1"/>
  <c r="AD19" i="11" s="1"/>
  <c r="AE19" i="11" s="1"/>
  <c r="AF19" i="11" s="1"/>
  <c r="AG19" i="11" s="1"/>
  <c r="AH19" i="11" s="1"/>
  <c r="AI19" i="11" s="1"/>
  <c r="AC20" i="11" s="1"/>
  <c r="AD20" i="11" s="1"/>
  <c r="AE20" i="11" s="1"/>
  <c r="AF20" i="11" s="1"/>
  <c r="AG20" i="11" s="1"/>
  <c r="AH20" i="11" s="1"/>
  <c r="AI20" i="11" s="1"/>
  <c r="AC21" i="11" s="1"/>
  <c r="AD21" i="11" s="1"/>
  <c r="AE21" i="11" s="1"/>
  <c r="AF21" i="11" s="1"/>
  <c r="AG21" i="11" s="1"/>
  <c r="AH21" i="11" s="1"/>
  <c r="AI21" i="11" s="1"/>
  <c r="AC22" i="11" s="1"/>
  <c r="AD22" i="11" s="1"/>
  <c r="AE22" i="11" s="1"/>
  <c r="AF22" i="11" s="1"/>
  <c r="AG22" i="11" s="1"/>
  <c r="AH22" i="11" s="1"/>
  <c r="AI22" i="11" s="1"/>
  <c r="AC23" i="11" s="1"/>
  <c r="AD23" i="11" s="1"/>
  <c r="AE23" i="11" s="1"/>
  <c r="AF23" i="11" s="1"/>
  <c r="AG23" i="11" s="1"/>
  <c r="AH23" i="11" s="1"/>
  <c r="AI23" i="11" s="1"/>
  <c r="AL7" i="11"/>
  <c r="AM7" i="11" s="1"/>
  <c r="AN7" i="11" s="1"/>
  <c r="AO7" i="11" s="1"/>
  <c r="AP7" i="11" s="1"/>
  <c r="AQ7" i="11" s="1"/>
  <c r="AK8" i="11" s="1"/>
  <c r="AL8" i="11" s="1"/>
  <c r="AM8" i="11" s="1"/>
  <c r="AN8" i="11" s="1"/>
  <c r="AO8" i="11" s="1"/>
  <c r="AP8" i="11" s="1"/>
  <c r="AQ8" i="11" s="1"/>
  <c r="AK9" i="11" s="1"/>
  <c r="AL9" i="11" s="1"/>
  <c r="AM9" i="11" s="1"/>
  <c r="AN9" i="11" s="1"/>
  <c r="AO9" i="11" s="1"/>
  <c r="AP9" i="11" s="1"/>
  <c r="AQ9" i="11" s="1"/>
  <c r="AK10" i="11" s="1"/>
  <c r="AL10" i="11" s="1"/>
  <c r="AM10" i="11" s="1"/>
  <c r="AN10" i="11" s="1"/>
  <c r="AO10" i="11" s="1"/>
  <c r="AP10" i="11" s="1"/>
  <c r="AQ10" i="11" s="1"/>
  <c r="AK11" i="11" s="1"/>
  <c r="AL11" i="11" s="1"/>
  <c r="AM11" i="11" s="1"/>
  <c r="AN11" i="11" s="1"/>
  <c r="AO11" i="11" s="1"/>
  <c r="AP11" i="11" s="1"/>
  <c r="AQ11" i="11" s="1"/>
  <c r="AK12" i="11" s="1"/>
  <c r="AL12" i="11" s="1"/>
  <c r="AM12" i="11" s="1"/>
  <c r="AN12" i="11" s="1"/>
  <c r="AO12" i="11" s="1"/>
  <c r="AP12" i="11" s="1"/>
  <c r="AQ12" i="11" s="1"/>
  <c r="AD7" i="11"/>
  <c r="AE7" i="11" s="1"/>
  <c r="AF7" i="11" s="1"/>
  <c r="AG7" i="11" s="1"/>
  <c r="AH7" i="11" s="1"/>
  <c r="AI7" i="11" s="1"/>
  <c r="AC8" i="11" s="1"/>
  <c r="AD8" i="11" s="1"/>
  <c r="AE8" i="11" s="1"/>
  <c r="AF8" i="11" s="1"/>
  <c r="AG8" i="11" s="1"/>
  <c r="AH8" i="11" s="1"/>
  <c r="AI8" i="11" s="1"/>
  <c r="AC9" i="11" s="1"/>
  <c r="AD9" i="11" s="1"/>
  <c r="AE9" i="11" s="1"/>
  <c r="AF9" i="11" s="1"/>
  <c r="AG9" i="11" s="1"/>
  <c r="AH9" i="11" s="1"/>
  <c r="AI9" i="11" s="1"/>
  <c r="AC10" i="11" s="1"/>
  <c r="AD10" i="11" s="1"/>
  <c r="AE10" i="11" s="1"/>
  <c r="AF10" i="11" s="1"/>
  <c r="AG10" i="11" s="1"/>
  <c r="AH10" i="11" s="1"/>
  <c r="AI10" i="11" s="1"/>
  <c r="AC11" i="11" s="1"/>
  <c r="AD11" i="11" s="1"/>
  <c r="AE11" i="11" s="1"/>
  <c r="AF11" i="11" s="1"/>
  <c r="AG11" i="11" s="1"/>
  <c r="AH11" i="11" s="1"/>
  <c r="AI11" i="11" s="1"/>
  <c r="AC12" i="11" s="1"/>
  <c r="AD12" i="11" s="1"/>
  <c r="AE12" i="11" s="1"/>
  <c r="AF12" i="11" s="1"/>
  <c r="AG12" i="11" s="1"/>
  <c r="AH12" i="11" s="1"/>
  <c r="AI12" i="11" s="1"/>
  <c r="AL29" i="7"/>
  <c r="AM29" i="7" s="1"/>
  <c r="AN29" i="7" s="1"/>
  <c r="AO29" i="7" s="1"/>
  <c r="AP29" i="7" s="1"/>
  <c r="AQ29" i="7" s="1"/>
  <c r="AK30" i="7" s="1"/>
  <c r="AL30" i="7" s="1"/>
  <c r="AM30" i="7" s="1"/>
  <c r="AN30" i="7" s="1"/>
  <c r="AO30" i="7" s="1"/>
  <c r="AP30" i="7" s="1"/>
  <c r="AQ30" i="7" s="1"/>
  <c r="AK31" i="7" s="1"/>
  <c r="AL31" i="7" s="1"/>
  <c r="AM31" i="7" s="1"/>
  <c r="AN31" i="7" s="1"/>
  <c r="AO31" i="7" s="1"/>
  <c r="AP31" i="7" s="1"/>
  <c r="AQ31" i="7" s="1"/>
  <c r="AK32" i="7" s="1"/>
  <c r="AL32" i="7" s="1"/>
  <c r="AM32" i="7" s="1"/>
  <c r="AN32" i="7" s="1"/>
  <c r="AO32" i="7" s="1"/>
  <c r="AP32" i="7" s="1"/>
  <c r="AQ32" i="7" s="1"/>
  <c r="AK33" i="7" s="1"/>
  <c r="AL33" i="7" s="1"/>
  <c r="AM33" i="7" s="1"/>
  <c r="AN33" i="7" s="1"/>
  <c r="AO33" i="7" s="1"/>
  <c r="AP33" i="7" s="1"/>
  <c r="AQ33" i="7" s="1"/>
  <c r="AK34" i="7" s="1"/>
  <c r="AL34" i="7" s="1"/>
  <c r="AM34" i="7" s="1"/>
  <c r="AN34" i="7" s="1"/>
  <c r="AO34" i="7" s="1"/>
  <c r="AP34" i="7" s="1"/>
  <c r="AQ34" i="7" s="1"/>
  <c r="AD29" i="7"/>
  <c r="AE29" i="7" s="1"/>
  <c r="AF29" i="7" s="1"/>
  <c r="AG29" i="7" s="1"/>
  <c r="AH29" i="7" s="1"/>
  <c r="AI29" i="7" s="1"/>
  <c r="AC30" i="7" s="1"/>
  <c r="AD30" i="7" s="1"/>
  <c r="AE30" i="7" s="1"/>
  <c r="AF30" i="7" s="1"/>
  <c r="AG30" i="7" s="1"/>
  <c r="AH30" i="7" s="1"/>
  <c r="AI30" i="7" s="1"/>
  <c r="AC31" i="7" s="1"/>
  <c r="AD31" i="7" s="1"/>
  <c r="AE31" i="7" s="1"/>
  <c r="AF31" i="7" s="1"/>
  <c r="AG31" i="7" s="1"/>
  <c r="AH31" i="7" s="1"/>
  <c r="AI31" i="7" s="1"/>
  <c r="AC32" i="7" s="1"/>
  <c r="AD32" i="7" s="1"/>
  <c r="AE32" i="7" s="1"/>
  <c r="AF32" i="7" s="1"/>
  <c r="AG32" i="7" s="1"/>
  <c r="AH32" i="7" s="1"/>
  <c r="AI32" i="7" s="1"/>
  <c r="AC33" i="7" s="1"/>
  <c r="AD33" i="7" s="1"/>
  <c r="AE33" i="7" s="1"/>
  <c r="AF33" i="7" s="1"/>
  <c r="AG33" i="7" s="1"/>
  <c r="AH33" i="7" s="1"/>
  <c r="AI33" i="7" s="1"/>
  <c r="AC34" i="7" s="1"/>
  <c r="AD34" i="7" s="1"/>
  <c r="AE34" i="7" s="1"/>
  <c r="AF34" i="7" s="1"/>
  <c r="AG34" i="7" s="1"/>
  <c r="AH34" i="7" s="1"/>
  <c r="AI34" i="7" s="1"/>
  <c r="AL18" i="7"/>
  <c r="AM18" i="7" s="1"/>
  <c r="AN18" i="7" s="1"/>
  <c r="AO18" i="7" s="1"/>
  <c r="AP18" i="7" s="1"/>
  <c r="AQ18" i="7" s="1"/>
  <c r="AK19" i="7" s="1"/>
  <c r="AL19" i="7" s="1"/>
  <c r="AM19" i="7" s="1"/>
  <c r="AN19" i="7" s="1"/>
  <c r="AO19" i="7" s="1"/>
  <c r="AP19" i="7" s="1"/>
  <c r="AQ19" i="7" s="1"/>
  <c r="AK20" i="7" s="1"/>
  <c r="AL20" i="7" s="1"/>
  <c r="AM20" i="7" s="1"/>
  <c r="AN20" i="7" s="1"/>
  <c r="AO20" i="7" s="1"/>
  <c r="AP20" i="7" s="1"/>
  <c r="AQ20" i="7" s="1"/>
  <c r="AK21" i="7" s="1"/>
  <c r="AL21" i="7" s="1"/>
  <c r="AM21" i="7" s="1"/>
  <c r="AN21" i="7" s="1"/>
  <c r="AO21" i="7" s="1"/>
  <c r="AP21" i="7" s="1"/>
  <c r="AQ21" i="7" s="1"/>
  <c r="AK22" i="7" s="1"/>
  <c r="AL22" i="7" s="1"/>
  <c r="AM22" i="7" s="1"/>
  <c r="AN22" i="7" s="1"/>
  <c r="AO22" i="7" s="1"/>
  <c r="AP22" i="7" s="1"/>
  <c r="AQ22" i="7" s="1"/>
  <c r="AK23" i="7" s="1"/>
  <c r="AL23" i="7" s="1"/>
  <c r="AM23" i="7" s="1"/>
  <c r="AN23" i="7" s="1"/>
  <c r="AO23" i="7" s="1"/>
  <c r="AP23" i="7" s="1"/>
  <c r="AQ23" i="7" s="1"/>
  <c r="AD18" i="7"/>
  <c r="AE18" i="7" s="1"/>
  <c r="AF18" i="7" s="1"/>
  <c r="AG18" i="7" s="1"/>
  <c r="AH18" i="7" s="1"/>
  <c r="AI18" i="7" s="1"/>
  <c r="AC19" i="7" s="1"/>
  <c r="AD19" i="7" s="1"/>
  <c r="AE19" i="7" s="1"/>
  <c r="AF19" i="7" s="1"/>
  <c r="AG19" i="7" s="1"/>
  <c r="AH19" i="7" s="1"/>
  <c r="AI19" i="7" s="1"/>
  <c r="AC20" i="7" s="1"/>
  <c r="AD20" i="7" s="1"/>
  <c r="AE20" i="7" s="1"/>
  <c r="AF20" i="7" s="1"/>
  <c r="AG20" i="7" s="1"/>
  <c r="AH20" i="7" s="1"/>
  <c r="AI20" i="7" s="1"/>
  <c r="AC21" i="7" s="1"/>
  <c r="AD21" i="7" s="1"/>
  <c r="AE21" i="7" s="1"/>
  <c r="AF21" i="7" s="1"/>
  <c r="AG21" i="7" s="1"/>
  <c r="AH21" i="7" s="1"/>
  <c r="AI21" i="7" s="1"/>
  <c r="AC22" i="7" s="1"/>
  <c r="AD22" i="7" s="1"/>
  <c r="AE22" i="7" s="1"/>
  <c r="AF22" i="7" s="1"/>
  <c r="AG22" i="7" s="1"/>
  <c r="AH22" i="7" s="1"/>
  <c r="AI22" i="7" s="1"/>
  <c r="AC23" i="7" s="1"/>
  <c r="AD23" i="7" s="1"/>
  <c r="AE23" i="7" s="1"/>
  <c r="AF23" i="7" s="1"/>
  <c r="AG23" i="7" s="1"/>
  <c r="AH23" i="7" s="1"/>
  <c r="AI23" i="7" s="1"/>
  <c r="AL7" i="7"/>
  <c r="AM7" i="7" s="1"/>
  <c r="AN7" i="7" s="1"/>
  <c r="AO7" i="7" s="1"/>
  <c r="AP7" i="7" s="1"/>
  <c r="AQ7" i="7" s="1"/>
  <c r="AK8" i="7" s="1"/>
  <c r="AL8" i="7" s="1"/>
  <c r="AM8" i="7" s="1"/>
  <c r="AN8" i="7" s="1"/>
  <c r="AO8" i="7" s="1"/>
  <c r="AP8" i="7" s="1"/>
  <c r="AQ8" i="7" s="1"/>
  <c r="AK9" i="7" s="1"/>
  <c r="AL9" i="7" s="1"/>
  <c r="AM9" i="7" s="1"/>
  <c r="AN9" i="7" s="1"/>
  <c r="AO9" i="7" s="1"/>
  <c r="AP9" i="7" s="1"/>
  <c r="AQ9" i="7" s="1"/>
  <c r="AK10" i="7" s="1"/>
  <c r="AL10" i="7" s="1"/>
  <c r="AM10" i="7" s="1"/>
  <c r="AN10" i="7" s="1"/>
  <c r="AO10" i="7" s="1"/>
  <c r="AP10" i="7" s="1"/>
  <c r="AQ10" i="7" s="1"/>
  <c r="AK11" i="7" s="1"/>
  <c r="AL11" i="7" s="1"/>
  <c r="AM11" i="7" s="1"/>
  <c r="AN11" i="7" s="1"/>
  <c r="AO11" i="7" s="1"/>
  <c r="AP11" i="7" s="1"/>
  <c r="AQ11" i="7" s="1"/>
  <c r="AK12" i="7" s="1"/>
  <c r="AL12" i="7" s="1"/>
  <c r="AM12" i="7" s="1"/>
  <c r="AN12" i="7" s="1"/>
  <c r="AO12" i="7" s="1"/>
  <c r="AP12" i="7" s="1"/>
  <c r="AQ12" i="7" s="1"/>
  <c r="AD7" i="7"/>
  <c r="AE7" i="7" s="1"/>
  <c r="AF7" i="7" s="1"/>
  <c r="AG7" i="7" s="1"/>
  <c r="AH7" i="7" s="1"/>
  <c r="AI7" i="7" s="1"/>
  <c r="AC8" i="7" s="1"/>
  <c r="AD8" i="7" s="1"/>
  <c r="AE8" i="7" s="1"/>
  <c r="AF8" i="7" s="1"/>
  <c r="AG8" i="7" s="1"/>
  <c r="AH8" i="7" s="1"/>
  <c r="AI8" i="7" s="1"/>
  <c r="AC9" i="7" s="1"/>
  <c r="AD9" i="7" s="1"/>
  <c r="AE9" i="7" s="1"/>
  <c r="AF9" i="7" s="1"/>
  <c r="AG9" i="7" s="1"/>
  <c r="AH9" i="7" s="1"/>
  <c r="AI9" i="7" s="1"/>
  <c r="AC10" i="7" s="1"/>
  <c r="AD10" i="7" s="1"/>
  <c r="AE10" i="7" s="1"/>
  <c r="AF10" i="7" s="1"/>
  <c r="AG10" i="7" s="1"/>
  <c r="AH10" i="7" s="1"/>
  <c r="AI10" i="7" s="1"/>
  <c r="AC11" i="7" s="1"/>
  <c r="AD11" i="7" s="1"/>
  <c r="AE11" i="7" s="1"/>
  <c r="AF11" i="7" s="1"/>
  <c r="AG11" i="7" s="1"/>
  <c r="AH11" i="7" s="1"/>
  <c r="AI11" i="7" s="1"/>
  <c r="AC12" i="7" s="1"/>
  <c r="AD12" i="7" s="1"/>
  <c r="AE12" i="7" s="1"/>
  <c r="AF12" i="7" s="1"/>
  <c r="AG12" i="7" s="1"/>
  <c r="AH12" i="7" s="1"/>
  <c r="AI12" i="7" s="1"/>
  <c r="D34" i="3"/>
  <c r="D33" i="3"/>
  <c r="D32" i="3"/>
  <c r="D31" i="3"/>
  <c r="D30" i="3"/>
  <c r="E30" i="3" s="1"/>
  <c r="D29" i="3"/>
  <c r="E29" i="3" s="1"/>
  <c r="F29" i="3" s="1"/>
  <c r="D28" i="3"/>
  <c r="E28" i="3" s="1"/>
  <c r="F28" i="3" s="1"/>
  <c r="D27" i="3"/>
  <c r="D26" i="3"/>
  <c r="E26" i="3" s="1"/>
  <c r="D25" i="3"/>
  <c r="E25" i="3" s="1"/>
  <c r="D24" i="3"/>
  <c r="E24" i="3" s="1"/>
  <c r="F24" i="3" s="1"/>
  <c r="D23" i="3"/>
  <c r="E23" i="3" s="1"/>
  <c r="F23" i="3" s="1"/>
  <c r="D22" i="3"/>
  <c r="D21" i="3"/>
  <c r="D20" i="3"/>
  <c r="E20" i="3" s="1"/>
  <c r="D19" i="3"/>
  <c r="D18" i="3"/>
  <c r="D17" i="3"/>
  <c r="D16" i="3"/>
  <c r="D15" i="3"/>
  <c r="E15" i="3" s="1"/>
  <c r="D14" i="3"/>
  <c r="D13" i="3"/>
  <c r="E13" i="3" s="1"/>
  <c r="F13" i="3" s="1"/>
  <c r="D12" i="3"/>
  <c r="E12" i="3" s="1"/>
  <c r="F12" i="3" s="1"/>
  <c r="D11" i="3"/>
  <c r="E11" i="3" s="1"/>
  <c r="F11" i="3" s="1"/>
  <c r="D10" i="3"/>
  <c r="E10" i="3" s="1"/>
  <c r="D9" i="3"/>
  <c r="E9" i="3" s="1"/>
  <c r="D8" i="3"/>
  <c r="E8" i="3" s="1"/>
  <c r="F8" i="3" s="1"/>
  <c r="D7" i="3"/>
  <c r="D6" i="3"/>
  <c r="E5" i="3"/>
  <c r="F5" i="3" s="1"/>
  <c r="D4" i="3"/>
  <c r="E27" i="3" l="1"/>
  <c r="F27" i="3" s="1"/>
  <c r="E7" i="3"/>
  <c r="F7" i="3" s="1"/>
  <c r="F32" i="3"/>
  <c r="E31" i="3"/>
  <c r="F31" i="3" s="1"/>
  <c r="F9" i="3"/>
  <c r="E4" i="3"/>
  <c r="F4" i="3" s="1"/>
  <c r="E21" i="3"/>
  <c r="F21" i="3" s="1"/>
  <c r="F26" i="3"/>
  <c r="E19" i="3"/>
  <c r="F19" i="3" s="1"/>
  <c r="E14" i="3"/>
  <c r="F14" i="3" s="1"/>
  <c r="F30" i="3"/>
  <c r="F10" i="3"/>
  <c r="E16" i="3"/>
  <c r="F16" i="3" s="1"/>
  <c r="E32" i="3"/>
  <c r="E6" i="3"/>
  <c r="F6" i="3" s="1"/>
  <c r="E22" i="3"/>
  <c r="F22" i="3" s="1"/>
  <c r="F25" i="3"/>
  <c r="E17" i="3"/>
  <c r="F17" i="3" s="1"/>
  <c r="E33" i="3"/>
  <c r="F33" i="3" s="1"/>
  <c r="F20" i="3"/>
  <c r="F15" i="3"/>
  <c r="E18" i="3"/>
  <c r="F18" i="3" s="1"/>
  <c r="E34" i="3"/>
  <c r="F34" i="3" s="1"/>
  <c r="M59" i="2" l="1"/>
  <c r="H59" i="2"/>
  <c r="M58" i="2"/>
  <c r="H58" i="2"/>
  <c r="M57" i="2"/>
  <c r="H57" i="2"/>
  <c r="B30" i="2"/>
  <c r="E11" i="2"/>
  <c r="F5" i="2"/>
  <c r="F3" i="2"/>
  <c r="M61" i="2" l="1"/>
  <c r="H61" i="2"/>
  <c r="J61" i="2" l="1"/>
  <c r="I61" i="2"/>
  <c r="F6" i="2"/>
</calcChain>
</file>

<file path=xl/sharedStrings.xml><?xml version="1.0" encoding="utf-8"?>
<sst xmlns="http://schemas.openxmlformats.org/spreadsheetml/2006/main" count="1496" uniqueCount="399">
  <si>
    <t>【専用テンプレート】</t>
    <rPh sb="1" eb="3">
      <t>センヨウ</t>
    </rPh>
    <phoneticPr fontId="5"/>
  </si>
  <si>
    <t>このExcelブックは 「すてきなカレンダー」専用テンプレート(～st.xlsx)です。
「すてきなカレンダー」のアプリから開くことで利用できるようになります。</t>
    <rPh sb="23" eb="25">
      <t>センヨウ</t>
    </rPh>
    <rPh sb="62" eb="63">
      <t>ヒラ</t>
    </rPh>
    <rPh sb="67" eb="69">
      <t>リヨウ</t>
    </rPh>
    <phoneticPr fontId="5"/>
  </si>
  <si>
    <t xml:space="preserve">   Copyright © 2023 hokuda</t>
    <phoneticPr fontId="5"/>
  </si>
  <si>
    <t xml:space="preserve">シート別書式パターン　サンプルイメージ </t>
    <rPh sb="3" eb="4">
      <t>ベツ</t>
    </rPh>
    <rPh sb="4" eb="6">
      <t>ショシキ</t>
    </rPh>
    <phoneticPr fontId="5"/>
  </si>
  <si>
    <t>大分類</t>
    <rPh sb="0" eb="3">
      <t>ダイブンルイ</t>
    </rPh>
    <phoneticPr fontId="5"/>
  </si>
  <si>
    <t>中分類</t>
    <rPh sb="0" eb="1">
      <t>チュウ</t>
    </rPh>
    <rPh sb="1" eb="3">
      <t>ブンルイ</t>
    </rPh>
    <phoneticPr fontId="5"/>
  </si>
  <si>
    <t>項目</t>
    <rPh sb="0" eb="2">
      <t>コウモク</t>
    </rPh>
    <phoneticPr fontId="5"/>
  </si>
  <si>
    <t>値</t>
    <rPh sb="0" eb="1">
      <t>アタイ</t>
    </rPh>
    <phoneticPr fontId="5"/>
  </si>
  <si>
    <t>ベース・テンプレート</t>
    <phoneticPr fontId="5"/>
  </si>
  <si>
    <t>概要</t>
    <rPh sb="0" eb="2">
      <t>ガイヨウ</t>
    </rPh>
    <phoneticPr fontId="5"/>
  </si>
  <si>
    <t>テンプレート型番</t>
    <rPh sb="6" eb="8">
      <t>カタバン</t>
    </rPh>
    <phoneticPr fontId="5"/>
  </si>
  <si>
    <t>基本名</t>
    <phoneticPr fontId="5"/>
  </si>
  <si>
    <t xml:space="preserve">カテゴリ </t>
    <phoneticPr fontId="5"/>
  </si>
  <si>
    <t>カテゴリ名</t>
    <phoneticPr fontId="5"/>
  </si>
  <si>
    <t>－</t>
    <phoneticPr fontId="5"/>
  </si>
  <si>
    <t>概要short</t>
    <phoneticPr fontId="5"/>
  </si>
  <si>
    <t>説明</t>
    <rPh sb="0" eb="2">
      <t>セツメイ</t>
    </rPh>
    <phoneticPr fontId="5"/>
  </si>
  <si>
    <t>概要long</t>
    <rPh sb="0" eb="2">
      <t>ガイヨウ</t>
    </rPh>
    <phoneticPr fontId="5"/>
  </si>
  <si>
    <t>カレンダーの月数</t>
    <rPh sb="6" eb="8">
      <t>ツキスウ</t>
    </rPh>
    <phoneticPr fontId="5"/>
  </si>
  <si>
    <t>メイン月数</t>
    <phoneticPr fontId="5"/>
  </si>
  <si>
    <t>サブ月数</t>
    <phoneticPr fontId="5"/>
  </si>
  <si>
    <t>用紙</t>
    <rPh sb="0" eb="2">
      <t>ヨウシ</t>
    </rPh>
    <phoneticPr fontId="5"/>
  </si>
  <si>
    <t>用紙</t>
    <phoneticPr fontId="5"/>
  </si>
  <si>
    <t>縦横</t>
    <phoneticPr fontId="5"/>
  </si>
  <si>
    <t>曜日始まり対応</t>
    <rPh sb="0" eb="2">
      <t>ヨウビ</t>
    </rPh>
    <rPh sb="2" eb="3">
      <t>ハジ</t>
    </rPh>
    <rPh sb="5" eb="7">
      <t>タイオウ</t>
    </rPh>
    <phoneticPr fontId="5"/>
  </si>
  <si>
    <t>日曜始まり対応</t>
    <rPh sb="5" eb="7">
      <t>タイオウ</t>
    </rPh>
    <phoneticPr fontId="5"/>
  </si>
  <si>
    <t>月曜始まり対応</t>
    <rPh sb="5" eb="7">
      <t>タイオウ</t>
    </rPh>
    <phoneticPr fontId="5"/>
  </si>
  <si>
    <t>曜日始まりカレンダーなし</t>
    <rPh sb="0" eb="2">
      <t>ヨウビ</t>
    </rPh>
    <rPh sb="2" eb="3">
      <t>ハジ</t>
    </rPh>
    <phoneticPr fontId="5"/>
  </si>
  <si>
    <t>休日・六曜等</t>
    <rPh sb="0" eb="2">
      <t>キュウジツ</t>
    </rPh>
    <rPh sb="3" eb="5">
      <t>ロクヨウ</t>
    </rPh>
    <rPh sb="5" eb="6">
      <t>トウ</t>
    </rPh>
    <phoneticPr fontId="5"/>
  </si>
  <si>
    <t>休日名欄</t>
    <rPh sb="0" eb="2">
      <t>キュウジツ</t>
    </rPh>
    <rPh sb="2" eb="3">
      <t>メイ</t>
    </rPh>
    <rPh sb="3" eb="4">
      <t>ラン</t>
    </rPh>
    <phoneticPr fontId="5"/>
  </si>
  <si>
    <t>行事名欄(※1)</t>
    <rPh sb="3" eb="4">
      <t>ラン</t>
    </rPh>
    <phoneticPr fontId="5"/>
  </si>
  <si>
    <t>六曜名欄</t>
    <rPh sb="0" eb="2">
      <t>ロクヨウ</t>
    </rPh>
    <rPh sb="2" eb="3">
      <t>メイ</t>
    </rPh>
    <rPh sb="3" eb="4">
      <t>ラン</t>
    </rPh>
    <phoneticPr fontId="5"/>
  </si>
  <si>
    <t>画像取込(アプリ連動)</t>
    <rPh sb="0" eb="2">
      <t>ガゾウ</t>
    </rPh>
    <rPh sb="2" eb="4">
      <t>トリコミ</t>
    </rPh>
    <rPh sb="8" eb="10">
      <t>レンドウ</t>
    </rPh>
    <phoneticPr fontId="5"/>
  </si>
  <si>
    <t>標準写真枚数</t>
    <rPh sb="0" eb="2">
      <t>ヒョウジュン</t>
    </rPh>
    <rPh sb="2" eb="4">
      <t>シャシン</t>
    </rPh>
    <rPh sb="4" eb="6">
      <t>マイスウ</t>
    </rPh>
    <phoneticPr fontId="5"/>
  </si>
  <si>
    <t>写真枚数_親</t>
  </si>
  <si>
    <t>画像領域の分割</t>
    <rPh sb="0" eb="2">
      <t>ガゾウ</t>
    </rPh>
    <rPh sb="2" eb="4">
      <t>リョウイキ</t>
    </rPh>
    <rPh sb="5" eb="7">
      <t>ブンカツ</t>
    </rPh>
    <phoneticPr fontId="5"/>
  </si>
  <si>
    <t>最大写真枚数</t>
    <rPh sb="0" eb="2">
      <t>サイダイ</t>
    </rPh>
    <rPh sb="2" eb="4">
      <t>シャシン</t>
    </rPh>
    <rPh sb="4" eb="6">
      <t>マイスウ</t>
    </rPh>
    <phoneticPr fontId="5"/>
  </si>
  <si>
    <t>書式編集(アプリ連動)</t>
    <rPh sb="0" eb="2">
      <t>ショシキ</t>
    </rPh>
    <rPh sb="2" eb="4">
      <t>ヘンシュウ</t>
    </rPh>
    <rPh sb="8" eb="10">
      <t>レンドウ</t>
    </rPh>
    <phoneticPr fontId="5"/>
  </si>
  <si>
    <t>日付書式・タイトル編集</t>
    <rPh sb="0" eb="2">
      <t>ヒヅケ</t>
    </rPh>
    <rPh sb="2" eb="4">
      <t>ショシキ</t>
    </rPh>
    <rPh sb="9" eb="11">
      <t>ヘンシュウ</t>
    </rPh>
    <phoneticPr fontId="5"/>
  </si>
  <si>
    <t>可</t>
    <rPh sb="0" eb="1">
      <t>カ</t>
    </rPh>
    <phoneticPr fontId="5"/>
  </si>
  <si>
    <t>レイアウト調整(アプリ連動)</t>
    <rPh sb="5" eb="7">
      <t>チョウセイ</t>
    </rPh>
    <rPh sb="11" eb="13">
      <t>レンドウ</t>
    </rPh>
    <phoneticPr fontId="5"/>
  </si>
  <si>
    <t>レイアウト調整</t>
    <rPh sb="5" eb="7">
      <t>チョウセイ</t>
    </rPh>
    <phoneticPr fontId="5"/>
  </si>
  <si>
    <t>その他</t>
    <rPh sb="2" eb="3">
      <t>タ</t>
    </rPh>
    <phoneticPr fontId="5"/>
  </si>
  <si>
    <t>ロゴ関連機能(アプリ連動)</t>
    <rPh sb="2" eb="4">
      <t>カンレン</t>
    </rPh>
    <rPh sb="4" eb="6">
      <t>キノウ</t>
    </rPh>
    <rPh sb="10" eb="12">
      <t>レンドウ</t>
    </rPh>
    <phoneticPr fontId="5"/>
  </si>
  <si>
    <t>ロゴ差替・ロゴ位置調整</t>
    <rPh sb="2" eb="3">
      <t>サ</t>
    </rPh>
    <rPh sb="3" eb="4">
      <t>カ</t>
    </rPh>
    <rPh sb="7" eb="9">
      <t>イチ</t>
    </rPh>
    <rPh sb="9" eb="11">
      <t>チョウセイ</t>
    </rPh>
    <phoneticPr fontId="5"/>
  </si>
  <si>
    <t>面積比率</t>
    <rPh sb="0" eb="2">
      <t>メンセキ</t>
    </rPh>
    <rPh sb="2" eb="4">
      <t>ヒリツ</t>
    </rPh>
    <phoneticPr fontId="5"/>
  </si>
  <si>
    <t>画像面積比率(※1)</t>
    <rPh sb="0" eb="2">
      <t>ガゾウ</t>
    </rPh>
    <rPh sb="2" eb="4">
      <t>メンセキ</t>
    </rPh>
    <rPh sb="4" eb="6">
      <t>ヒリツ</t>
    </rPh>
    <phoneticPr fontId="5"/>
  </si>
  <si>
    <t>イメージ面積比率</t>
    <rPh sb="4" eb="6">
      <t>メンセキ</t>
    </rPh>
    <rPh sb="6" eb="8">
      <t>ヒリツ</t>
    </rPh>
    <phoneticPr fontId="5"/>
  </si>
  <si>
    <t>カレンダー面積比率(※2)</t>
    <rPh sb="5" eb="7">
      <t>メンセキ</t>
    </rPh>
    <rPh sb="7" eb="9">
      <t>ヒリツ</t>
    </rPh>
    <phoneticPr fontId="5"/>
  </si>
  <si>
    <t>カレンダー面積比率</t>
    <rPh sb="5" eb="7">
      <t>メンセキ</t>
    </rPh>
    <rPh sb="7" eb="9">
      <t>ヒリツ</t>
    </rPh>
    <phoneticPr fontId="5"/>
  </si>
  <si>
    <t>条件付き書式の使用有無</t>
    <rPh sb="0" eb="2">
      <t>ジョウケン</t>
    </rPh>
    <rPh sb="2" eb="3">
      <t>ツ</t>
    </rPh>
    <rPh sb="4" eb="6">
      <t>ショシキ</t>
    </rPh>
    <rPh sb="7" eb="9">
      <t>シヨウ</t>
    </rPh>
    <rPh sb="9" eb="11">
      <t>ウム</t>
    </rPh>
    <phoneticPr fontId="5"/>
  </si>
  <si>
    <t>シート別書式パターン</t>
    <rPh sb="3" eb="4">
      <t>ベツ</t>
    </rPh>
    <rPh sb="4" eb="6">
      <t>ショシキ</t>
    </rPh>
    <phoneticPr fontId="5"/>
  </si>
  <si>
    <t>提供テンプレート</t>
    <rPh sb="0" eb="2">
      <t>テイキョウ</t>
    </rPh>
    <phoneticPr fontId="5"/>
  </si>
  <si>
    <t>ファイル名</t>
    <rPh sb="4" eb="5">
      <t>メイ</t>
    </rPh>
    <phoneticPr fontId="5"/>
  </si>
  <si>
    <t>このブックのファイル名</t>
    <rPh sb="10" eb="11">
      <t>メイ</t>
    </rPh>
    <phoneticPr fontId="5"/>
  </si>
  <si>
    <t>曜日始まり</t>
    <rPh sb="0" eb="2">
      <t>ヨウビ</t>
    </rPh>
    <rPh sb="2" eb="3">
      <t>ハジ</t>
    </rPh>
    <phoneticPr fontId="5"/>
  </si>
  <si>
    <t>このブックの曜日始まりタイプ</t>
    <rPh sb="6" eb="8">
      <t>ヨウビ</t>
    </rPh>
    <rPh sb="8" eb="9">
      <t>ハジ</t>
    </rPh>
    <phoneticPr fontId="5"/>
  </si>
  <si>
    <t>提供シート</t>
    <rPh sb="0" eb="2">
      <t>テイキョウ</t>
    </rPh>
    <phoneticPr fontId="5"/>
  </si>
  <si>
    <t>提供シート数</t>
    <rPh sb="0" eb="2">
      <t>テイキョウ</t>
    </rPh>
    <rPh sb="5" eb="6">
      <t>スウ</t>
    </rPh>
    <phoneticPr fontId="5"/>
  </si>
  <si>
    <t>シート数</t>
    <phoneticPr fontId="5"/>
  </si>
  <si>
    <t>先頭シートの開始年月</t>
    <rPh sb="0" eb="2">
      <t>セントウ</t>
    </rPh>
    <rPh sb="6" eb="8">
      <t>カイシ</t>
    </rPh>
    <rPh sb="8" eb="10">
      <t>ネンゲツ</t>
    </rPh>
    <phoneticPr fontId="5"/>
  </si>
  <si>
    <t>先頭開始年月</t>
    <rPh sb="0" eb="1">
      <t>セントウ</t>
    </rPh>
    <rPh sb="1" eb="3">
      <t>カイシ</t>
    </rPh>
    <rPh sb="3" eb="5">
      <t>ネンゲツ</t>
    </rPh>
    <phoneticPr fontId="5"/>
  </si>
  <si>
    <t>開始年</t>
  </si>
  <si>
    <t>開始月</t>
    <rPh sb="2" eb="3">
      <t>ツキ</t>
    </rPh>
    <phoneticPr fontId="5"/>
  </si>
  <si>
    <t>最終シートの開始年月</t>
    <rPh sb="0" eb="2">
      <t>サイシュウ</t>
    </rPh>
    <rPh sb="6" eb="8">
      <t>カイシ</t>
    </rPh>
    <rPh sb="8" eb="10">
      <t>ネンゲツ</t>
    </rPh>
    <phoneticPr fontId="5"/>
  </si>
  <si>
    <t>最終開始年月</t>
    <rPh sb="0" eb="1">
      <t>サイシュウ</t>
    </rPh>
    <rPh sb="1" eb="3">
      <t>カイシ</t>
    </rPh>
    <rPh sb="3" eb="5">
      <t>ネンゲツ</t>
    </rPh>
    <phoneticPr fontId="5"/>
  </si>
  <si>
    <t>終了年</t>
  </si>
  <si>
    <t>終了月</t>
    <rPh sb="0" eb="2">
      <t>シュウリョウ</t>
    </rPh>
    <rPh sb="2" eb="3">
      <t>ツキ</t>
    </rPh>
    <phoneticPr fontId="5"/>
  </si>
  <si>
    <t>最終シートの終了年月</t>
    <rPh sb="0" eb="2">
      <t>サイシュウ</t>
    </rPh>
    <rPh sb="6" eb="8">
      <t>シュウリョウ</t>
    </rPh>
    <rPh sb="8" eb="10">
      <t>ネンゲツ</t>
    </rPh>
    <phoneticPr fontId="5"/>
  </si>
  <si>
    <t>終了最終年</t>
    <rPh sb="2" eb="4">
      <t>サイシュウ</t>
    </rPh>
    <phoneticPr fontId="5"/>
  </si>
  <si>
    <t>終了最終月</t>
    <rPh sb="0" eb="2">
      <t>シュウリョウ</t>
    </rPh>
    <rPh sb="2" eb="4">
      <t>サイシュウ</t>
    </rPh>
    <rPh sb="4" eb="5">
      <t>ツキ</t>
    </rPh>
    <phoneticPr fontId="5"/>
  </si>
  <si>
    <r>
      <t>開始月間隔</t>
    </r>
    <r>
      <rPr>
        <sz val="10"/>
        <color theme="1"/>
        <rFont val="メイリオ"/>
        <family val="3"/>
        <charset val="128"/>
      </rPr>
      <t>（次シートの開始月差）</t>
    </r>
    <rPh sb="0" eb="2">
      <t>カイシ</t>
    </rPh>
    <rPh sb="2" eb="3">
      <t>ツキ</t>
    </rPh>
    <rPh sb="3" eb="5">
      <t>カンカク</t>
    </rPh>
    <rPh sb="6" eb="7">
      <t>ツギ</t>
    </rPh>
    <rPh sb="11" eb="13">
      <t>カイシ</t>
    </rPh>
    <rPh sb="13" eb="14">
      <t>ツキ</t>
    </rPh>
    <rPh sb="14" eb="15">
      <t>サ</t>
    </rPh>
    <phoneticPr fontId="5"/>
  </si>
  <si>
    <t>開始月間隔</t>
    <phoneticPr fontId="5"/>
  </si>
  <si>
    <t>提供テンプレート全体の対象月数</t>
    <rPh sb="0" eb="2">
      <t>テイキョウ</t>
    </rPh>
    <rPh sb="8" eb="10">
      <t>ゼンタイ</t>
    </rPh>
    <rPh sb="11" eb="13">
      <t>タイショウ</t>
    </rPh>
    <rPh sb="13" eb="15">
      <t>ツキスウ</t>
    </rPh>
    <phoneticPr fontId="5"/>
  </si>
  <si>
    <t>収容月数合計</t>
    <rPh sb="0" eb="1">
      <t>シュウヨウ</t>
    </rPh>
    <rPh sb="1" eb="3">
      <t>ツキスウ</t>
    </rPh>
    <rPh sb="3" eb="5">
      <t>ゴウケイ</t>
    </rPh>
    <phoneticPr fontId="5"/>
  </si>
  <si>
    <t>サーバ側ディレクトリ名</t>
  </si>
  <si>
    <t>提供テンプレートバージョン</t>
    <rPh sb="0" eb="2">
      <t>テイキョウ</t>
    </rPh>
    <phoneticPr fontId="5"/>
  </si>
  <si>
    <t>ブック生成日</t>
  </si>
  <si>
    <t>作成方法</t>
    <rPh sb="0" eb="2">
      <t>サクセイ</t>
    </rPh>
    <rPh sb="2" eb="4">
      <t>ホウホウ</t>
    </rPh>
    <phoneticPr fontId="5"/>
  </si>
  <si>
    <t>生成方法</t>
    <rPh sb="0" eb="2">
      <t>セイセイ</t>
    </rPh>
    <rPh sb="2" eb="4">
      <t>ホウホウ</t>
    </rPh>
    <phoneticPr fontId="5"/>
  </si>
  <si>
    <t>一括生成</t>
    <rPh sb="0" eb="2">
      <t>イッカツ</t>
    </rPh>
    <rPh sb="2" eb="4">
      <t>セイセイ</t>
    </rPh>
    <phoneticPr fontId="5"/>
  </si>
  <si>
    <t>作成に使用されたプログラム／バージョン</t>
    <rPh sb="0" eb="2">
      <t>サクセイ</t>
    </rPh>
    <rPh sb="3" eb="5">
      <t>シヨウ</t>
    </rPh>
    <phoneticPr fontId="5"/>
  </si>
  <si>
    <t>ユーザー取込操作</t>
    <rPh sb="4" eb="6">
      <t>トリコミ</t>
    </rPh>
    <rPh sb="6" eb="8">
      <t>ソウサ</t>
    </rPh>
    <phoneticPr fontId="5"/>
  </si>
  <si>
    <t>取込内容(アプリ連動)</t>
    <rPh sb="0" eb="2">
      <t>トリコミ</t>
    </rPh>
    <rPh sb="2" eb="4">
      <t>ナイヨウ</t>
    </rPh>
    <rPh sb="8" eb="10">
      <t>レンドウ</t>
    </rPh>
    <phoneticPr fontId="5"/>
  </si>
  <si>
    <t>選択シート数</t>
    <rPh sb="0" eb="2">
      <t>センタク</t>
    </rPh>
    <rPh sb="5" eb="6">
      <t>スウ</t>
    </rPh>
    <phoneticPr fontId="5"/>
  </si>
  <si>
    <t>選択シート名リスト</t>
    <rPh sb="0" eb="2">
      <t>センタク</t>
    </rPh>
    <rPh sb="5" eb="6">
      <t>メイ</t>
    </rPh>
    <phoneticPr fontId="5"/>
  </si>
  <si>
    <t>－</t>
  </si>
  <si>
    <t>ユーザー取込日時</t>
    <rPh sb="4" eb="6">
      <t>トリコミ</t>
    </rPh>
    <rPh sb="6" eb="8">
      <t>ニチジ</t>
    </rPh>
    <phoneticPr fontId="5"/>
  </si>
  <si>
    <t>日曜始まりタイプのファイル名</t>
    <rPh sb="13" eb="14">
      <t>メイ</t>
    </rPh>
    <phoneticPr fontId="5"/>
  </si>
  <si>
    <t>日曜始_ファイル名</t>
  </si>
  <si>
    <t>月曜始まりタイプのファイル名</t>
    <rPh sb="13" eb="14">
      <t>メイ</t>
    </rPh>
    <phoneticPr fontId="5"/>
  </si>
  <si>
    <t>月曜始_ファイル名</t>
  </si>
  <si>
    <t xml:space="preserve">その他タイプのファイル名 </t>
    <rPh sb="2" eb="3">
      <t>タ</t>
    </rPh>
    <rPh sb="11" eb="12">
      <t>メイ</t>
    </rPh>
    <phoneticPr fontId="5"/>
  </si>
  <si>
    <t>非曜始_ファイル名</t>
  </si>
  <si>
    <t>備考</t>
    <rPh sb="0" eb="2">
      <t>ビコウ</t>
    </rPh>
    <phoneticPr fontId="5"/>
  </si>
  <si>
    <t>※1 「行事名」：○の場合、日付の下または右などに任意の行事名を記載する欄が用意されますが、すベて空欄でセットされます。ご自由に入力してお使い下さい。</t>
    <rPh sb="4" eb="6">
      <t>ギョウジ</t>
    </rPh>
    <rPh sb="6" eb="7">
      <t>メイ</t>
    </rPh>
    <rPh sb="11" eb="13">
      <t>バアイ</t>
    </rPh>
    <rPh sb="14" eb="16">
      <t>ヒヅケ</t>
    </rPh>
    <rPh sb="17" eb="18">
      <t>シタ</t>
    </rPh>
    <rPh sb="21" eb="22">
      <t>ミギ</t>
    </rPh>
    <rPh sb="25" eb="27">
      <t>ニンイ</t>
    </rPh>
    <rPh sb="28" eb="30">
      <t>ギョウジ</t>
    </rPh>
    <rPh sb="30" eb="31">
      <t>メイ</t>
    </rPh>
    <rPh sb="32" eb="34">
      <t>キサイ</t>
    </rPh>
    <rPh sb="36" eb="37">
      <t>ラン</t>
    </rPh>
    <rPh sb="38" eb="40">
      <t>ヨウイ</t>
    </rPh>
    <rPh sb="49" eb="51">
      <t>クウラン</t>
    </rPh>
    <rPh sb="61" eb="63">
      <t>ジユウ</t>
    </rPh>
    <rPh sb="64" eb="66">
      <t>ニュウリョク</t>
    </rPh>
    <rPh sb="69" eb="70">
      <t>ツカ</t>
    </rPh>
    <rPh sb="71" eb="72">
      <t>クダ</t>
    </rPh>
    <phoneticPr fontId="5"/>
  </si>
  <si>
    <t>※1 「画像面積比率」：用紙全体に占める画像領域のおおよその割合。</t>
    <rPh sb="4" eb="6">
      <t>ガゾウ</t>
    </rPh>
    <rPh sb="6" eb="8">
      <t>メンセキ</t>
    </rPh>
    <rPh sb="8" eb="10">
      <t>ヒリツ</t>
    </rPh>
    <rPh sb="12" eb="14">
      <t>ヨウシ</t>
    </rPh>
    <rPh sb="14" eb="16">
      <t>ゼンタイ</t>
    </rPh>
    <rPh sb="17" eb="18">
      <t>シ</t>
    </rPh>
    <rPh sb="20" eb="22">
      <t>ガゾウ</t>
    </rPh>
    <rPh sb="22" eb="24">
      <t>リョウイキ</t>
    </rPh>
    <rPh sb="30" eb="32">
      <t>ワリアイ</t>
    </rPh>
    <phoneticPr fontId="5"/>
  </si>
  <si>
    <t>※2 「カレンダー面積比率」：用紙全体に占めるカレンダー日付部分のおおよその割合。（カレンダー日付部分には、日付欄の他、曜日名欄、休日欄等が含まれます。）</t>
    <rPh sb="9" eb="11">
      <t>メンセキ</t>
    </rPh>
    <rPh sb="11" eb="13">
      <t>ヒリツ</t>
    </rPh>
    <rPh sb="15" eb="17">
      <t>ヨウシ</t>
    </rPh>
    <rPh sb="17" eb="19">
      <t>ゼンタイ</t>
    </rPh>
    <rPh sb="20" eb="21">
      <t>シ</t>
    </rPh>
    <rPh sb="28" eb="30">
      <t>ヒヅケ</t>
    </rPh>
    <rPh sb="30" eb="32">
      <t>ブブン</t>
    </rPh>
    <rPh sb="38" eb="40">
      <t>ワリアイ</t>
    </rPh>
    <rPh sb="47" eb="49">
      <t>ヒヅケ</t>
    </rPh>
    <rPh sb="49" eb="51">
      <t>ブブン</t>
    </rPh>
    <rPh sb="54" eb="56">
      <t>ヒヅケ</t>
    </rPh>
    <rPh sb="56" eb="57">
      <t>ラン</t>
    </rPh>
    <rPh sb="58" eb="59">
      <t>ホカ</t>
    </rPh>
    <rPh sb="60" eb="62">
      <t>ヨウビ</t>
    </rPh>
    <rPh sb="62" eb="63">
      <t>メイ</t>
    </rPh>
    <rPh sb="63" eb="64">
      <t>ラン</t>
    </rPh>
    <rPh sb="65" eb="67">
      <t>キュウジツ</t>
    </rPh>
    <rPh sb="67" eb="68">
      <t>ラン</t>
    </rPh>
    <rPh sb="68" eb="69">
      <t>トウ</t>
    </rPh>
    <rPh sb="70" eb="71">
      <t>フク</t>
    </rPh>
    <phoneticPr fontId="5"/>
  </si>
  <si>
    <t>開始曜日</t>
    <phoneticPr fontId="26"/>
  </si>
  <si>
    <t>月の初日</t>
    <rPh sb="0" eb="1">
      <t>ツキ</t>
    </rPh>
    <rPh sb="2" eb="4">
      <t>ショニチ</t>
    </rPh>
    <phoneticPr fontId="26"/>
  </si>
  <si>
    <t>曜日</t>
    <rPh sb="0" eb="2">
      <t>ヨウビ</t>
    </rPh>
    <phoneticPr fontId="26"/>
  </si>
  <si>
    <t>カレンダー初日</t>
    <phoneticPr fontId="26"/>
  </si>
  <si>
    <t>前月初日</t>
    <rPh sb="0" eb="2">
      <t>ゼンゲツ</t>
    </rPh>
    <rPh sb="2" eb="4">
      <t>ショニチ</t>
    </rPh>
    <phoneticPr fontId="26"/>
  </si>
  <si>
    <t>開始年月日</t>
    <rPh sb="0" eb="2">
      <t>カイシ</t>
    </rPh>
    <rPh sb="2" eb="5">
      <t>ネンガッピ</t>
    </rPh>
    <phoneticPr fontId="26"/>
  </si>
  <si>
    <t>翌月初日</t>
    <rPh sb="0" eb="1">
      <t>ヨク</t>
    </rPh>
    <rPh sb="1" eb="2">
      <t>ゼンゲツ</t>
    </rPh>
    <rPh sb="2" eb="4">
      <t>ショニチ</t>
    </rPh>
    <phoneticPr fontId="26"/>
  </si>
  <si>
    <t>ロゴ属性</t>
    <rPh sb="2" eb="4">
      <t>ゾクセイ</t>
    </rPh>
    <phoneticPr fontId="5"/>
  </si>
  <si>
    <t>レイアウト変更可</t>
    <rPh sb="5" eb="7">
      <t>ヘンコウ</t>
    </rPh>
    <rPh sb="7" eb="8">
      <t>カ</t>
    </rPh>
    <phoneticPr fontId="5"/>
  </si>
  <si>
    <t>40\50\100</t>
  </si>
  <si>
    <t>カレンダー日付の書式設定</t>
    <rPh sb="5" eb="7">
      <t>ヒヅケ</t>
    </rPh>
    <rPh sb="8" eb="10">
      <t>ショシキ</t>
    </rPh>
    <rPh sb="10" eb="12">
      <t>セッテイ</t>
    </rPh>
    <phoneticPr fontId="26"/>
  </si>
  <si>
    <r>
      <t xml:space="preserve">日付欄設定  </t>
    </r>
    <r>
      <rPr>
        <sz val="8"/>
        <rFont val="Meiryo UI"/>
        <family val="3"/>
        <charset val="128"/>
      </rPr>
      <t xml:space="preserve"> </t>
    </r>
    <rPh sb="0" eb="2">
      <t>ヒヅケ</t>
    </rPh>
    <rPh sb="2" eb="3">
      <t>ラン</t>
    </rPh>
    <rPh sb="3" eb="5">
      <t>セッテイ</t>
    </rPh>
    <phoneticPr fontId="26"/>
  </si>
  <si>
    <t>休日名・行事名欄設定</t>
    <rPh sb="0" eb="2">
      <t>キュウジツ</t>
    </rPh>
    <rPh sb="2" eb="3">
      <t>メイ</t>
    </rPh>
    <rPh sb="4" eb="6">
      <t>ギョウジ</t>
    </rPh>
    <rPh sb="6" eb="7">
      <t>メイ</t>
    </rPh>
    <rPh sb="7" eb="8">
      <t>ラン</t>
    </rPh>
    <rPh sb="8" eb="10">
      <t>セッテイ</t>
    </rPh>
    <phoneticPr fontId="26"/>
  </si>
  <si>
    <t>曜日名欄設定</t>
    <rPh sb="0" eb="2">
      <t>ヨウビ</t>
    </rPh>
    <rPh sb="2" eb="3">
      <t>メイ</t>
    </rPh>
    <rPh sb="3" eb="4">
      <t>ラン</t>
    </rPh>
    <rPh sb="4" eb="6">
      <t>セッテイ</t>
    </rPh>
    <phoneticPr fontId="26"/>
  </si>
  <si>
    <t>休日名</t>
    <rPh sb="0" eb="2">
      <t>キュウジツ</t>
    </rPh>
    <rPh sb="2" eb="3">
      <t>メイ</t>
    </rPh>
    <phoneticPr fontId="26"/>
  </si>
  <si>
    <t>行事名</t>
    <rPh sb="0" eb="2">
      <t>ギョウジ</t>
    </rPh>
    <rPh sb="2" eb="3">
      <t>メイ</t>
    </rPh>
    <phoneticPr fontId="26"/>
  </si>
  <si>
    <t>位置</t>
    <rPh sb="0" eb="2">
      <t>イチ</t>
    </rPh>
    <phoneticPr fontId="26"/>
  </si>
  <si>
    <t>エリア情報</t>
    <rPh sb="3" eb="5">
      <t>ジョウホウ</t>
    </rPh>
    <phoneticPr fontId="26"/>
  </si>
  <si>
    <t>書式設定( --&gt; 設定優先順位順 )</t>
    <rPh sb="0" eb="2">
      <t>ショシキ</t>
    </rPh>
    <rPh sb="2" eb="4">
      <t>セッテイ</t>
    </rPh>
    <rPh sb="10" eb="12">
      <t>セッテイ</t>
    </rPh>
    <rPh sb="12" eb="14">
      <t>ユウセン</t>
    </rPh>
    <rPh sb="14" eb="16">
      <t>ジュンイ</t>
    </rPh>
    <rPh sb="16" eb="17">
      <t>ジュン</t>
    </rPh>
    <phoneticPr fontId="26"/>
  </si>
  <si>
    <t>色自動</t>
    <rPh sb="0" eb="1">
      <t>イロ</t>
    </rPh>
    <rPh sb="1" eb="3">
      <t>ジドウ</t>
    </rPh>
    <phoneticPr fontId="26"/>
  </si>
  <si>
    <t>書式設定</t>
    <rPh sb="0" eb="2">
      <t>ショシキ</t>
    </rPh>
    <rPh sb="2" eb="4">
      <t>セッテイ</t>
    </rPh>
    <phoneticPr fontId="26"/>
  </si>
  <si>
    <t>(連動型)</t>
    <rPh sb="1" eb="3">
      <t>レンドウ</t>
    </rPh>
    <rPh sb="3" eb="4">
      <t>ミッチャクガタ</t>
    </rPh>
    <phoneticPr fontId="26"/>
  </si>
  <si>
    <t>月番号</t>
    <rPh sb="0" eb="1">
      <t>ツキ</t>
    </rPh>
    <rPh sb="1" eb="3">
      <t>バンゴウ</t>
    </rPh>
    <phoneticPr fontId="26"/>
  </si>
  <si>
    <t>外日区別有無</t>
    <rPh sb="0" eb="1">
      <t>ソト</t>
    </rPh>
    <rPh sb="1" eb="2">
      <t>ビ</t>
    </rPh>
    <rPh sb="2" eb="4">
      <t>クベツ</t>
    </rPh>
    <rPh sb="4" eb="6">
      <t>ウム</t>
    </rPh>
    <phoneticPr fontId="26"/>
  </si>
  <si>
    <t>ベース</t>
    <phoneticPr fontId="26"/>
  </si>
  <si>
    <t>土曜</t>
    <rPh sb="0" eb="1">
      <t>ドヨウビ</t>
    </rPh>
    <rPh sb="1" eb="2">
      <t>ヨウ</t>
    </rPh>
    <phoneticPr fontId="26"/>
  </si>
  <si>
    <t>日曜</t>
    <rPh sb="0" eb="2">
      <t>ニチヨウ</t>
    </rPh>
    <phoneticPr fontId="26"/>
  </si>
  <si>
    <t>休日</t>
    <rPh sb="0" eb="2">
      <t>キュウジツ</t>
    </rPh>
    <phoneticPr fontId="26"/>
  </si>
  <si>
    <t>外日</t>
    <rPh sb="0" eb="1">
      <t>ソト</t>
    </rPh>
    <rPh sb="1" eb="2">
      <t>ビ</t>
    </rPh>
    <phoneticPr fontId="26"/>
  </si>
  <si>
    <t>休日名Y</t>
    <rPh sb="0" eb="2">
      <t>キュウジツ</t>
    </rPh>
    <rPh sb="2" eb="3">
      <t>メイ</t>
    </rPh>
    <phoneticPr fontId="26"/>
  </si>
  <si>
    <t>休日名X</t>
    <rPh sb="0" eb="2">
      <t>キュウジツ</t>
    </rPh>
    <rPh sb="2" eb="3">
      <t>メイ</t>
    </rPh>
    <phoneticPr fontId="26"/>
  </si>
  <si>
    <t>休日自動フ</t>
    <rPh sb="0" eb="2">
      <t>キュウジツ</t>
    </rPh>
    <rPh sb="2" eb="4">
      <t>ジドウ</t>
    </rPh>
    <phoneticPr fontId="26"/>
  </si>
  <si>
    <t>休日自動塗</t>
    <rPh sb="0" eb="2">
      <t>キュウジツ</t>
    </rPh>
    <rPh sb="2" eb="4">
      <t>ジドウ</t>
    </rPh>
    <rPh sb="4" eb="5">
      <t>ヌ</t>
    </rPh>
    <phoneticPr fontId="26"/>
  </si>
  <si>
    <t>休日ベース</t>
    <rPh sb="0" eb="2">
      <t>キュウジツ</t>
    </rPh>
    <phoneticPr fontId="26"/>
  </si>
  <si>
    <t>予備</t>
    <rPh sb="0" eb="2">
      <t>ヨビ</t>
    </rPh>
    <phoneticPr fontId="26"/>
  </si>
  <si>
    <t>休日名外日</t>
    <rPh sb="0" eb="2">
      <t>キュウジツ</t>
    </rPh>
    <rPh sb="2" eb="3">
      <t>メイ</t>
    </rPh>
    <rPh sb="3" eb="4">
      <t>ソト</t>
    </rPh>
    <rPh sb="4" eb="5">
      <t>ビ</t>
    </rPh>
    <phoneticPr fontId="26"/>
  </si>
  <si>
    <t>行事名Y</t>
    <rPh sb="0" eb="2">
      <t>ギョウジ</t>
    </rPh>
    <rPh sb="2" eb="3">
      <t>メイ</t>
    </rPh>
    <phoneticPr fontId="26"/>
  </si>
  <si>
    <t>行事名X</t>
    <rPh sb="0" eb="2">
      <t>ギョウジ</t>
    </rPh>
    <rPh sb="2" eb="3">
      <t>メイ</t>
    </rPh>
    <phoneticPr fontId="26"/>
  </si>
  <si>
    <t>行事自動フ</t>
    <rPh sb="0" eb="2">
      <t>ギョウジ</t>
    </rPh>
    <rPh sb="2" eb="4">
      <t>ジドウ</t>
    </rPh>
    <phoneticPr fontId="26"/>
  </si>
  <si>
    <t>行事自動塗</t>
    <rPh sb="0" eb="2">
      <t>ギョウジ</t>
    </rPh>
    <rPh sb="2" eb="4">
      <t>ジドウ</t>
    </rPh>
    <rPh sb="4" eb="5">
      <t>ヌ</t>
    </rPh>
    <phoneticPr fontId="26"/>
  </si>
  <si>
    <t>行事データ</t>
    <rPh sb="0" eb="2">
      <t>ギョウジ</t>
    </rPh>
    <phoneticPr fontId="26"/>
  </si>
  <si>
    <t>行事名外日</t>
    <rPh sb="0" eb="2">
      <t>ギョウジ</t>
    </rPh>
    <rPh sb="2" eb="3">
      <t>メイ</t>
    </rPh>
    <rPh sb="3" eb="4">
      <t>ソト</t>
    </rPh>
    <rPh sb="4" eb="5">
      <t>ビ</t>
    </rPh>
    <phoneticPr fontId="26"/>
  </si>
  <si>
    <t>曜日名タイプ</t>
    <rPh sb="0" eb="2">
      <t>ヨウビ</t>
    </rPh>
    <rPh sb="2" eb="3">
      <t>メイ</t>
    </rPh>
    <phoneticPr fontId="26"/>
  </si>
  <si>
    <t>曜日名Y</t>
    <rPh sb="0" eb="2">
      <t>ヨウビ</t>
    </rPh>
    <rPh sb="2" eb="3">
      <t>メイ</t>
    </rPh>
    <phoneticPr fontId="26"/>
  </si>
  <si>
    <t>曜日名X</t>
    <rPh sb="0" eb="2">
      <t>ヨウビ</t>
    </rPh>
    <rPh sb="2" eb="3">
      <t>メイ</t>
    </rPh>
    <phoneticPr fontId="26"/>
  </si>
  <si>
    <t>曜日自動フ</t>
    <rPh sb="0" eb="2">
      <t>ヨウビ</t>
    </rPh>
    <rPh sb="2" eb="4">
      <t>ジドウ</t>
    </rPh>
    <phoneticPr fontId="26"/>
  </si>
  <si>
    <t>曜日自動塗</t>
    <rPh sb="0" eb="2">
      <t>ヨウビ</t>
    </rPh>
    <rPh sb="2" eb="4">
      <t>ジドウ</t>
    </rPh>
    <rPh sb="4" eb="5">
      <t>ヌ</t>
    </rPh>
    <phoneticPr fontId="26"/>
  </si>
  <si>
    <t>曜日ベース</t>
    <rPh sb="0" eb="2">
      <t>ヨウビ</t>
    </rPh>
    <phoneticPr fontId="26"/>
  </si>
  <si>
    <t>曜日平日</t>
    <rPh sb="0" eb="2">
      <t>ヨウビ</t>
    </rPh>
    <rPh sb="2" eb="4">
      <t>ヘイジツ</t>
    </rPh>
    <phoneticPr fontId="26"/>
  </si>
  <si>
    <t>曜日土曜</t>
    <rPh sb="0" eb="2">
      <t>ヨウビ</t>
    </rPh>
    <rPh sb="2" eb="4">
      <t>ドヨウ</t>
    </rPh>
    <phoneticPr fontId="26"/>
  </si>
  <si>
    <t>曜日日曜</t>
    <rPh sb="0" eb="2">
      <t>ヨウビ</t>
    </rPh>
    <rPh sb="2" eb="4">
      <t>ニチヨウ</t>
    </rPh>
    <phoneticPr fontId="26"/>
  </si>
  <si>
    <t>曜日休日</t>
    <rPh sb="0" eb="2">
      <t>ヨウビ</t>
    </rPh>
    <rPh sb="2" eb="4">
      <t>キュウジツ</t>
    </rPh>
    <phoneticPr fontId="26"/>
  </si>
  <si>
    <t>曜日外日</t>
    <rPh sb="0" eb="2">
      <t>ヨウビ</t>
    </rPh>
    <rPh sb="2" eb="3">
      <t>ソト</t>
    </rPh>
    <rPh sb="3" eb="4">
      <t>ビ</t>
    </rPh>
    <phoneticPr fontId="26"/>
  </si>
  <si>
    <t>領域</t>
    <rPh sb="0" eb="2">
      <t>リョウイキ</t>
    </rPh>
    <phoneticPr fontId="26"/>
  </si>
  <si>
    <t>日付エリアＡ</t>
    <rPh sb="0" eb="2">
      <t>ヒヅケ</t>
    </rPh>
    <phoneticPr fontId="26"/>
  </si>
  <si>
    <t>日付エリアＢ
（未使用）</t>
    <rPh sb="0" eb="2">
      <t>ヒヅケ</t>
    </rPh>
    <rPh sb="8" eb="9">
      <t>ミ</t>
    </rPh>
    <rPh sb="9" eb="11">
      <t>シヨウ</t>
    </rPh>
    <phoneticPr fontId="26"/>
  </si>
  <si>
    <t>日付物理エリア名</t>
    <rPh sb="0" eb="2">
      <t>ヒヅケ</t>
    </rPh>
    <rPh sb="2" eb="4">
      <t>ブツリ</t>
    </rPh>
    <rPh sb="7" eb="8">
      <t>メイ</t>
    </rPh>
    <phoneticPr fontId="26"/>
  </si>
  <si>
    <t xml:space="preserve">
0:前月
1:当月
2:翌月
3:翌々月
  ：
  ：
最大12まで指定可</t>
    <rPh sb="3" eb="5">
      <t>ゼンゲツ</t>
    </rPh>
    <rPh sb="8" eb="10">
      <t>トウゲツ</t>
    </rPh>
    <rPh sb="13" eb="15">
      <t>ヨクゲツ</t>
    </rPh>
    <rPh sb="18" eb="20">
      <t>ヨクヨク</t>
    </rPh>
    <rPh sb="20" eb="21">
      <t>ツキ</t>
    </rPh>
    <rPh sb="30" eb="32">
      <t>サイダイ</t>
    </rPh>
    <rPh sb="36" eb="38">
      <t>シテイ</t>
    </rPh>
    <rPh sb="38" eb="39">
      <t>カノウ</t>
    </rPh>
    <phoneticPr fontId="26"/>
  </si>
  <si>
    <t>有：
対象月以外の日は”外日”として扱い、外日に指定された書式に従う
無：
外日であっても対象月と同じ書式設定を行う</t>
    <rPh sb="0" eb="1">
      <t>ア</t>
    </rPh>
    <rPh sb="3" eb="5">
      <t>タイショウ</t>
    </rPh>
    <rPh sb="5" eb="6">
      <t>ツキ</t>
    </rPh>
    <rPh sb="6" eb="8">
      <t>イガイ</t>
    </rPh>
    <rPh sb="9" eb="10">
      <t>ヒ</t>
    </rPh>
    <rPh sb="12" eb="13">
      <t>ソト</t>
    </rPh>
    <rPh sb="13" eb="14">
      <t>ビ</t>
    </rPh>
    <rPh sb="18" eb="19">
      <t>アツカ</t>
    </rPh>
    <rPh sb="21" eb="22">
      <t>ソト</t>
    </rPh>
    <rPh sb="22" eb="23">
      <t>ビ</t>
    </rPh>
    <rPh sb="24" eb="26">
      <t>シテイ</t>
    </rPh>
    <rPh sb="29" eb="31">
      <t>ショシキ</t>
    </rPh>
    <rPh sb="32" eb="33">
      <t>シタガ</t>
    </rPh>
    <rPh sb="36" eb="37">
      <t>ナ</t>
    </rPh>
    <rPh sb="39" eb="40">
      <t>ソト</t>
    </rPh>
    <rPh sb="40" eb="41">
      <t>ビ</t>
    </rPh>
    <rPh sb="46" eb="48">
      <t>タイショウ</t>
    </rPh>
    <rPh sb="48" eb="49">
      <t>ツキ</t>
    </rPh>
    <rPh sb="50" eb="51">
      <t>オナ</t>
    </rPh>
    <rPh sb="52" eb="54">
      <t>ショシキ</t>
    </rPh>
    <rPh sb="54" eb="56">
      <t>セッテイ</t>
    </rPh>
    <rPh sb="57" eb="58">
      <t>オコナ</t>
    </rPh>
    <phoneticPr fontId="26"/>
  </si>
  <si>
    <t xml:space="preserve">ベースとなる文字の
1)書体
2)文字サイズ/色
3)塗りつぶし色
を[セルの書式設定]にて設定します。
カレンダー日付表示のサンプルとして必ず数字の”31”を入力してください。
</t>
    <rPh sb="39" eb="41">
      <t>ショシキ</t>
    </rPh>
    <rPh sb="41" eb="43">
      <t>セッテイ</t>
    </rPh>
    <rPh sb="46" eb="48">
      <t>セッテイ</t>
    </rPh>
    <rPh sb="59" eb="61">
      <t>ヒヅケ</t>
    </rPh>
    <rPh sb="61" eb="63">
      <t>ヒョウジ</t>
    </rPh>
    <rPh sb="73" eb="75">
      <t>スウジ</t>
    </rPh>
    <rPh sb="81" eb="83">
      <t>ニュウリョク</t>
    </rPh>
    <phoneticPr fontId="26"/>
  </si>
  <si>
    <t xml:space="preserve"> 1)数字の”31”を入力して下さい。
 2)書体,文字サイズ/色,塗りつぶしの色を[セルの書式設定]にて設定します。
 </t>
    <rPh sb="11" eb="13">
      <t>ニュウリョク</t>
    </rPh>
    <rPh sb="15" eb="16">
      <t>クダ</t>
    </rPh>
    <rPh sb="23" eb="25">
      <t>ショタイ</t>
    </rPh>
    <rPh sb="26" eb="28">
      <t>モジ</t>
    </rPh>
    <rPh sb="32" eb="33">
      <t>イロ</t>
    </rPh>
    <rPh sb="34" eb="35">
      <t>ヌ</t>
    </rPh>
    <rPh sb="40" eb="41">
      <t>イロ</t>
    </rPh>
    <rPh sb="46" eb="48">
      <t>ショシキ</t>
    </rPh>
    <rPh sb="48" eb="50">
      <t>セッテイ</t>
    </rPh>
    <rPh sb="53" eb="55">
      <t>セッテイ</t>
    </rPh>
    <phoneticPr fontId="26"/>
  </si>
  <si>
    <t>休日名を埋めこむ場所
(日付からの相対位置)</t>
    <phoneticPr fontId="26"/>
  </si>
  <si>
    <t xml:space="preserve">
TRUE
フォントの色が日付欄と同じに設定されます
FALSE
書式設定欄で設定された内容に従います
</t>
    <rPh sb="11" eb="12">
      <t>イロ</t>
    </rPh>
    <rPh sb="13" eb="15">
      <t>ヒヅケ</t>
    </rPh>
    <rPh sb="15" eb="16">
      <t>ラン</t>
    </rPh>
    <rPh sb="17" eb="18">
      <t>オナ</t>
    </rPh>
    <rPh sb="20" eb="22">
      <t>セッテイ</t>
    </rPh>
    <rPh sb="34" eb="36">
      <t>ショシキ</t>
    </rPh>
    <rPh sb="36" eb="38">
      <t>セッテイ</t>
    </rPh>
    <rPh sb="38" eb="39">
      <t>ラン</t>
    </rPh>
    <rPh sb="40" eb="42">
      <t>セッテイ</t>
    </rPh>
    <rPh sb="45" eb="47">
      <t>ナイヨウ</t>
    </rPh>
    <rPh sb="48" eb="49">
      <t>シタガ</t>
    </rPh>
    <phoneticPr fontId="26"/>
  </si>
  <si>
    <t xml:space="preserve">
TRUE
塗りつぶしの色が日付欄と同じに設定されます
FALSE
書式設定欄で設定された内容に従います
</t>
    <rPh sb="6" eb="7">
      <t>ヌ</t>
    </rPh>
    <rPh sb="12" eb="13">
      <t>イロ</t>
    </rPh>
    <rPh sb="14" eb="16">
      <t>ヒヅケ</t>
    </rPh>
    <rPh sb="16" eb="17">
      <t>ラン</t>
    </rPh>
    <rPh sb="18" eb="19">
      <t>オナ</t>
    </rPh>
    <rPh sb="21" eb="23">
      <t>セッテイ</t>
    </rPh>
    <rPh sb="35" eb="37">
      <t>ショシキ</t>
    </rPh>
    <rPh sb="37" eb="39">
      <t>セッテイ</t>
    </rPh>
    <rPh sb="39" eb="40">
      <t>ラン</t>
    </rPh>
    <rPh sb="41" eb="43">
      <t>セッテイ</t>
    </rPh>
    <rPh sb="46" eb="48">
      <t>ナイヨウ</t>
    </rPh>
    <rPh sb="49" eb="50">
      <t>シタガ</t>
    </rPh>
    <phoneticPr fontId="26"/>
  </si>
  <si>
    <t xml:space="preserve">任意の文字列を入力し、[セルの書式設定]にて書式を設定します。
</t>
    <phoneticPr fontId="26"/>
  </si>
  <si>
    <t xml:space="preserve">任意の文字列を入力し、[セルの書式設定]にて書式を設定します。
</t>
    <rPh sb="0" eb="2">
      <t>ニンイ</t>
    </rPh>
    <rPh sb="3" eb="6">
      <t>モジレツ</t>
    </rPh>
    <rPh sb="7" eb="9">
      <t>ニュウリョク</t>
    </rPh>
    <phoneticPr fontId="26"/>
  </si>
  <si>
    <t>行事名を埋めこむ場所
(日付からの相対位置)</t>
    <phoneticPr fontId="26"/>
  </si>
  <si>
    <t xml:space="preserve">任意の文字列を入力し、[セルの書式設定]にて書式を設定します。
</t>
    <phoneticPr fontId="26"/>
  </si>
  <si>
    <t xml:space="preserve">任意の文字列を入力し、[セルの書式設定]にて書式を設定します。
</t>
    <rPh sb="0" eb="2">
      <t>ニンイ</t>
    </rPh>
    <rPh sb="3" eb="6">
      <t>モジレツ</t>
    </rPh>
    <rPh sb="7" eb="9">
      <t>ニュウリョク</t>
    </rPh>
    <phoneticPr fontId="26"/>
  </si>
  <si>
    <t>空欄:
曜日名なし
１：
見出し型
２：
日付連動型
見出し型の場合は#月,#火 ･･･のある欄、連動型の場合は曜日名Y,Xに指定された位置が設定対象となる</t>
    <rPh sb="0" eb="2">
      <t>クウラン</t>
    </rPh>
    <rPh sb="4" eb="6">
      <t>ヨウビ</t>
    </rPh>
    <rPh sb="6" eb="7">
      <t>メイ</t>
    </rPh>
    <rPh sb="14" eb="16">
      <t>ミダ</t>
    </rPh>
    <rPh sb="17" eb="18">
      <t>ガタ</t>
    </rPh>
    <rPh sb="22" eb="24">
      <t>ヒヅケ</t>
    </rPh>
    <rPh sb="24" eb="26">
      <t>レンドウ</t>
    </rPh>
    <rPh sb="26" eb="27">
      <t>ミッチャクガタ</t>
    </rPh>
    <rPh sb="29" eb="31">
      <t>ミダ</t>
    </rPh>
    <rPh sb="32" eb="33">
      <t>ガタ</t>
    </rPh>
    <rPh sb="34" eb="36">
      <t>バアイ</t>
    </rPh>
    <rPh sb="38" eb="39">
      <t>ツキ</t>
    </rPh>
    <rPh sb="41" eb="42">
      <t>カヨウ</t>
    </rPh>
    <rPh sb="49" eb="50">
      <t>ラン</t>
    </rPh>
    <rPh sb="51" eb="53">
      <t>レンドウ</t>
    </rPh>
    <rPh sb="53" eb="54">
      <t>ミッチャクガタ</t>
    </rPh>
    <rPh sb="55" eb="57">
      <t>バアイ</t>
    </rPh>
    <rPh sb="58" eb="60">
      <t>ヨウビ</t>
    </rPh>
    <rPh sb="60" eb="61">
      <t>メイ</t>
    </rPh>
    <rPh sb="65" eb="67">
      <t>シテイ</t>
    </rPh>
    <rPh sb="70" eb="72">
      <t>イチ</t>
    </rPh>
    <rPh sb="73" eb="75">
      <t>セッテイ</t>
    </rPh>
    <rPh sb="75" eb="77">
      <t>タイショウ</t>
    </rPh>
    <phoneticPr fontId="26"/>
  </si>
  <si>
    <t>曜日名を埋めこむ場所
(日付からの相対位置)</t>
    <rPh sb="0" eb="2">
      <t>ヨウビ</t>
    </rPh>
    <phoneticPr fontId="26"/>
  </si>
  <si>
    <t xml:space="preserve">曜日に設定する書式
曜日スタイルもここで設定します
月
月曜日
S
MON
Mon
mon
MONDAY
Monday
monday
</t>
    <rPh sb="0" eb="2">
      <t>ヨウビ</t>
    </rPh>
    <rPh sb="3" eb="5">
      <t>セッテイ</t>
    </rPh>
    <rPh sb="7" eb="9">
      <t>ショシキ</t>
    </rPh>
    <rPh sb="11" eb="13">
      <t>ヨウビ</t>
    </rPh>
    <rPh sb="21" eb="23">
      <t>セッテイ</t>
    </rPh>
    <rPh sb="27" eb="28">
      <t>ゲツ</t>
    </rPh>
    <rPh sb="29" eb="32">
      <t>ゲツヨウビ</t>
    </rPh>
    <phoneticPr fontId="26"/>
  </si>
  <si>
    <t>グループ１</t>
    <phoneticPr fontId="26"/>
  </si>
  <si>
    <t>月１</t>
    <rPh sb="0" eb="1">
      <t>ツキ</t>
    </rPh>
    <phoneticPr fontId="26"/>
  </si>
  <si>
    <t>月01</t>
    <rPh sb="0" eb="1">
      <t>ゲツ</t>
    </rPh>
    <phoneticPr fontId="26"/>
  </si>
  <si>
    <t>月</t>
    <phoneticPr fontId="26"/>
  </si>
  <si>
    <t>A</t>
    <phoneticPr fontId="26"/>
  </si>
  <si>
    <t>月２</t>
    <rPh sb="0" eb="1">
      <t>ツキ</t>
    </rPh>
    <phoneticPr fontId="26"/>
  </si>
  <si>
    <t>月02</t>
    <rPh sb="0" eb="1">
      <t>ゲツ</t>
    </rPh>
    <phoneticPr fontId="26"/>
  </si>
  <si>
    <t>月３</t>
    <rPh sb="0" eb="1">
      <t>ツキ</t>
    </rPh>
    <phoneticPr fontId="26"/>
  </si>
  <si>
    <t>月03</t>
    <rPh sb="0" eb="1">
      <t>ゲツ</t>
    </rPh>
    <phoneticPr fontId="26"/>
  </si>
  <si>
    <t>月４</t>
    <rPh sb="0" eb="1">
      <t>ツキ</t>
    </rPh>
    <phoneticPr fontId="26"/>
  </si>
  <si>
    <t>月04</t>
    <rPh sb="0" eb="1">
      <t>ゲツ</t>
    </rPh>
    <phoneticPr fontId="26"/>
  </si>
  <si>
    <t>月５</t>
    <rPh sb="0" eb="1">
      <t>ツキ</t>
    </rPh>
    <phoneticPr fontId="26"/>
  </si>
  <si>
    <t>月05</t>
    <rPh sb="0" eb="1">
      <t>ゲツ</t>
    </rPh>
    <phoneticPr fontId="26"/>
  </si>
  <si>
    <t>月６</t>
    <rPh sb="0" eb="1">
      <t>ツキ</t>
    </rPh>
    <phoneticPr fontId="26"/>
  </si>
  <si>
    <t>月06</t>
    <rPh sb="0" eb="1">
      <t>ゲツ</t>
    </rPh>
    <phoneticPr fontId="26"/>
  </si>
  <si>
    <t>年月タイトルの書式設定</t>
    <rPh sb="0" eb="2">
      <t>ネンゲツ</t>
    </rPh>
    <rPh sb="7" eb="9">
      <t>ショシキ</t>
    </rPh>
    <rPh sb="9" eb="11">
      <t>セッテイ</t>
    </rPh>
    <phoneticPr fontId="26"/>
  </si>
  <si>
    <t>スタイル設定</t>
    <rPh sb="4" eb="6">
      <t>セッテイ</t>
    </rPh>
    <phoneticPr fontId="26"/>
  </si>
  <si>
    <t>項目</t>
    <rPh sb="0" eb="2">
      <t>コウモク</t>
    </rPh>
    <phoneticPr fontId="26"/>
  </si>
  <si>
    <t>年月アドレス
(対象アドレス)</t>
    <rPh sb="0" eb="1">
      <t>ネン</t>
    </rPh>
    <rPh sb="1" eb="2">
      <t>ガツ</t>
    </rPh>
    <rPh sb="8" eb="10">
      <t>タイショウ</t>
    </rPh>
    <phoneticPr fontId="26"/>
  </si>
  <si>
    <t>年月スタイル</t>
    <rPh sb="0" eb="2">
      <t>ネンゲツ</t>
    </rPh>
    <phoneticPr fontId="26"/>
  </si>
  <si>
    <t>サンプル(備考）</t>
    <rPh sb="5" eb="7">
      <t>ビコウ</t>
    </rPh>
    <phoneticPr fontId="26"/>
  </si>
  <si>
    <t>カレンダーのタイトル</t>
    <phoneticPr fontId="26"/>
  </si>
  <si>
    <t>－</t>
    <phoneticPr fontId="26"/>
  </si>
  <si>
    <t>c4</t>
    <phoneticPr fontId="26"/>
  </si>
  <si>
    <t>CALENDAR #YYY1-YYY2# －#GG##WY1年-WY2年#－</t>
    <phoneticPr fontId="26"/>
  </si>
  <si>
    <t>CALENDAR 2020 －令和2年－</t>
    <phoneticPr fontId="26"/>
  </si>
  <si>
    <t>写真のタイトル</t>
    <rPh sb="0" eb="2">
      <t>シャシン</t>
    </rPh>
    <phoneticPr fontId="26"/>
  </si>
  <si>
    <t>c35</t>
    <phoneticPr fontId="26"/>
  </si>
  <si>
    <t xml:space="preserve"> </t>
    <phoneticPr fontId="26"/>
  </si>
  <si>
    <t>月の名前（上段）</t>
    <rPh sb="0" eb="1">
      <t>ツキ</t>
    </rPh>
    <rPh sb="2" eb="4">
      <t>ナマエ</t>
    </rPh>
    <rPh sb="5" eb="7">
      <t>ジョウダン</t>
    </rPh>
    <phoneticPr fontId="26"/>
  </si>
  <si>
    <t>ac4</t>
    <phoneticPr fontId="26"/>
  </si>
  <si>
    <t>#M#</t>
    <phoneticPr fontId="26"/>
  </si>
  <si>
    <t>8</t>
    <phoneticPr fontId="26"/>
  </si>
  <si>
    <t>ak4</t>
    <phoneticPr fontId="26"/>
  </si>
  <si>
    <t>ac15</t>
    <phoneticPr fontId="26"/>
  </si>
  <si>
    <t>ak15</t>
    <phoneticPr fontId="26"/>
  </si>
  <si>
    <t>ac26</t>
    <phoneticPr fontId="26"/>
  </si>
  <si>
    <t>ak26</t>
    <phoneticPr fontId="26"/>
  </si>
  <si>
    <t>月の名前（下段）</t>
    <rPh sb="0" eb="1">
      <t>ツキ</t>
    </rPh>
    <rPh sb="2" eb="4">
      <t>ナマエ</t>
    </rPh>
    <rPh sb="5" eb="7">
      <t>ゲダン</t>
    </rPh>
    <phoneticPr fontId="26"/>
  </si>
  <si>
    <t>ac5</t>
    <phoneticPr fontId="26"/>
  </si>
  <si>
    <t>#MMMM# #YYYY#</t>
    <phoneticPr fontId="26"/>
  </si>
  <si>
    <t>AUGUST 2004</t>
    <phoneticPr fontId="26"/>
  </si>
  <si>
    <t>ak5</t>
    <phoneticPr fontId="26"/>
  </si>
  <si>
    <t>ac16</t>
    <phoneticPr fontId="26"/>
  </si>
  <si>
    <t>ak16</t>
    <phoneticPr fontId="26"/>
  </si>
  <si>
    <t>ac27</t>
    <phoneticPr fontId="26"/>
  </si>
  <si>
    <t>ak27</t>
    <phoneticPr fontId="26"/>
  </si>
  <si>
    <t>AC7,AD7,AE7,AF7,AG7,AH7,AI7,AC8,AD8,AE8,AF8,AG8,AH8,AI8,AC9,AD9,AE9,AF9,AG9,AH9,AI9,AC10,AD10,AE10,AF10,AG10,AH10,AI10,AC11,AD11,AE11,AF11,AG11,AH11,AI11,AC12,AD12,AE12,AF12,AG12,AH12,AI12,</t>
    <phoneticPr fontId="26"/>
  </si>
  <si>
    <t>AH7,AD8,AE8,AF8,AG8,AH8,AE9,AF9,AG9,AH9,AD10,AE10,AF10,AG10,AH10,AD11,AE11,AF11,AG11,AH11,</t>
    <phoneticPr fontId="26"/>
  </si>
  <si>
    <t>AI7,AI8,AI9,AI10,AI11,</t>
    <phoneticPr fontId="26"/>
  </si>
  <si>
    <t>AC8,AC9,AC10,AC11,</t>
    <phoneticPr fontId="26"/>
  </si>
  <si>
    <t>AG7,AD9,</t>
    <phoneticPr fontId="26"/>
  </si>
  <si>
    <t>AC7,AD7,AE7,AF7,AC12,AD12,AE12,AF12,AG12,AH12,AI12,</t>
    <phoneticPr fontId="26"/>
  </si>
  <si>
    <t>AC6,AD6,AE6,AF6,AG6,AH6,AI6,</t>
    <phoneticPr fontId="26"/>
  </si>
  <si>
    <t>AD6,AE6,AF6,AG6,AH6,</t>
    <phoneticPr fontId="26"/>
  </si>
  <si>
    <t>AI6,</t>
  </si>
  <si>
    <t>AC6,</t>
  </si>
  <si>
    <t>AK7,AL7,AM7,AN7,AO7,AP7,AQ7,AK8,AL8,AM8,AN8,AO8,AP8,AQ8,AK9,AL9,AM9,AN9,AO9,AP9,AQ9,AK10,AL10,AM10,AN10,AO10,AP10,AQ10,AK11,AL11,AM11,AN11,AO11,AP11,AQ11,AK12,AL12,AM12,AN12,AO12,AP12,AQ12,</t>
    <phoneticPr fontId="26"/>
  </si>
  <si>
    <t>AL7,AM7,AN7,AO7,AP7,AL8,AM8,AO8,AP8,AL9,AM9,AN9,AO9,AP9,AM10,AN10,AO10,AP10,</t>
    <phoneticPr fontId="26"/>
  </si>
  <si>
    <t>AQ7,AQ8,AQ9,AQ10,</t>
    <phoneticPr fontId="26"/>
  </si>
  <si>
    <t>AK7,AK8,AK9,AK10,</t>
    <phoneticPr fontId="26"/>
  </si>
  <si>
    <t>AN8,AL10,</t>
    <phoneticPr fontId="26"/>
  </si>
  <si>
    <t>AK11,AL11,AM11,AN11,AO11,AP11,AQ11,AK12,AL12,AM12,AN12,AO12,AP12,AQ12,</t>
    <phoneticPr fontId="26"/>
  </si>
  <si>
    <t>AK6,AL6,AM6,AN6,AO6,AP6,AQ6,</t>
    <phoneticPr fontId="26"/>
  </si>
  <si>
    <t>AL6,AM6,AN6,AO6,AP6,</t>
    <phoneticPr fontId="26"/>
  </si>
  <si>
    <t>AQ6,</t>
  </si>
  <si>
    <t>AK6,</t>
  </si>
  <si>
    <t>AC18,AD18,AE18,AF18,AG18,AH18,AI18,AC19,AD19,AE19,AF19,AG19,AH19,AI19,AC20,AD20,AE20,AF20,AG20,AH20,AI20,AC21,AD21,AE21,AF21,AG21,AH21,AI21,AC22,AD22,AE22,AF22,AG22,AH22,AI22,AC23,AD23,AE23,AF23,AG23,AH23,AI23,</t>
    <phoneticPr fontId="26"/>
  </si>
  <si>
    <t>AD18,AE18,AF18,AG18,AH18,AD19,AE19,AF19,AG19,AH19,AD20,AE20,AF20,AG20,AD21,AE21,AF21,AG21,AH21,AD22,AE22,</t>
    <phoneticPr fontId="26"/>
  </si>
  <si>
    <t>AI18,AI19,AI20,AI21,</t>
    <phoneticPr fontId="26"/>
  </si>
  <si>
    <t>AC18,AC19,AC20,AC21,AC22,</t>
    <phoneticPr fontId="26"/>
  </si>
  <si>
    <t>AH20,</t>
  </si>
  <si>
    <t>AF22,AG22,AH22,AI22,AC23,AD23,AE23,AF23,AG23,AH23,AI23,</t>
    <phoneticPr fontId="26"/>
  </si>
  <si>
    <t>AC17,AD17,AE17,AF17,AG17,AH17,AI17,</t>
    <phoneticPr fontId="26"/>
  </si>
  <si>
    <t>AD17,AE17,AF17,AG17,AH17,</t>
    <phoneticPr fontId="26"/>
  </si>
  <si>
    <t>AI17,</t>
  </si>
  <si>
    <t>AC17,</t>
  </si>
  <si>
    <t>AK18,AL18,AM18,AN18,AO18,AP18,AQ18,AK19,AL19,AM19,AN19,AO19,AP19,AQ19,AK20,AL20,AM20,AN20,AO20,AP20,AQ20,AK21,AL21,AM21,AN21,AO21,AP21,AQ21,AK22,AL22,AM22,AN22,AO22,AP22,AQ22,AK23,AL23,AM23,AN23,AO23,AP23,AQ23,</t>
    <phoneticPr fontId="26"/>
  </si>
  <si>
    <t>AN18,AO18,AP18,AL19,AM19,AN19,AO19,AP19,AL20,AM20,AN20,AO20,AP20,AL21,AM21,AN21,AO21,AP21,AL22,AM22,AO22,</t>
    <phoneticPr fontId="26"/>
  </si>
  <si>
    <t>AQ18,AQ19,AQ20,AQ21,</t>
    <phoneticPr fontId="26"/>
  </si>
  <si>
    <t>AK19,AK20,AK21,AK22,</t>
    <phoneticPr fontId="26"/>
  </si>
  <si>
    <t>AN22,</t>
  </si>
  <si>
    <t>AK18,AL18,AM18,AP22,AQ22,AK23,AL23,AM23,AN23,AO23,AP23,AQ23,</t>
    <phoneticPr fontId="26"/>
  </si>
  <si>
    <t>AK17,AL17,AM17,AN17,AO17,AP17,AQ17,</t>
    <phoneticPr fontId="26"/>
  </si>
  <si>
    <t>AL17,AM17,AN17,AO17,AP17,</t>
    <phoneticPr fontId="26"/>
  </si>
  <si>
    <t>AQ17,</t>
  </si>
  <si>
    <t>AK17,</t>
  </si>
  <si>
    <t>AC29,AD29,AE29,AF29,AG29,AH29,AI29,AC30,AD30,AE30,AF30,AG30,AH30,AI30,AC31,AD31,AE31,AF31,AG31,AH31,AI31,AC32,AD32,AE32,AF32,AG32,AH32,AI32,AC33,AD33,AE33,AF33,AG33,AH33,AI33,AC34,AD34,AE34,AF34,AG34,AH34,AI34,</t>
    <phoneticPr fontId="26"/>
  </si>
  <si>
    <t>AH29,AG30,AH30,AD31,AE31,AF31,AG31,AH31,AD32,AE32,AF32,AG32,AH32,AD33,AE33,AF33,AG33,AH33,</t>
    <phoneticPr fontId="26"/>
  </si>
  <si>
    <t>AI29,AI30,AI31,AI32,AI33,</t>
    <phoneticPr fontId="26"/>
  </si>
  <si>
    <t>AC31,AC32,AC33,AC34,</t>
    <phoneticPr fontId="26"/>
  </si>
  <si>
    <t>AC30,AD30,AE30,AF30,</t>
    <phoneticPr fontId="26"/>
  </si>
  <si>
    <t>AC29,AD29,AE29,AF29,AG29,AD34,AE34,AF34,AG34,AH34,AI34,</t>
    <phoneticPr fontId="26"/>
  </si>
  <si>
    <t>AC28,AD28,AE28,AF28,AG28,AH28,AI28,</t>
    <phoneticPr fontId="26"/>
  </si>
  <si>
    <t>AD28,AE28,AF28,AG28,AH28,</t>
    <phoneticPr fontId="26"/>
  </si>
  <si>
    <t>AI28,</t>
  </si>
  <si>
    <t>AC28,</t>
  </si>
  <si>
    <t>AK29,AL29,AM29,AN29,AO29,AP29,AQ29,AK30,AL30,AM30,AN30,AO30,AP30,AQ30,AK31,AL31,AM31,AN31,AO31,AP31,AQ31,AK32,AL32,AM32,AN32,AO32,AP32,AQ32,AK33,AL33,AM33,AN33,AO33,AP33,AQ33,AK34,AL34,AM34,AN34,AO34,AP34,AQ34,</t>
    <phoneticPr fontId="26"/>
  </si>
  <si>
    <t>AL29,AM29,AN29,AO29,AP29,AL30,AM30,AN30,AO30,AP30,AL31,AM31,AN31,AO31,AP31,AL32,AM32,AN32,AO32,AP32,AL33,AM33,</t>
    <phoneticPr fontId="26"/>
  </si>
  <si>
    <t>AQ29,AQ30,AQ31,AQ32,</t>
    <phoneticPr fontId="26"/>
  </si>
  <si>
    <t>AK30,AK31,AK32,AK33,</t>
    <phoneticPr fontId="26"/>
  </si>
  <si>
    <t>AK29,AN33,AO33,AP33,AQ33,AK34,AL34,AM34,AN34,AO34,AP34,AQ34,</t>
    <phoneticPr fontId="26"/>
  </si>
  <si>
    <t>AK28,AL28,AM28,AN28,AO28,AP28,AQ28,</t>
    <phoneticPr fontId="26"/>
  </si>
  <si>
    <t>AL28,AM28,AN28,AO28,AP28,</t>
    <phoneticPr fontId="26"/>
  </si>
  <si>
    <t>AQ28,</t>
  </si>
  <si>
    <t>AK28,</t>
  </si>
  <si>
    <t>CALENDAR 2026 －令和8年－</t>
    <phoneticPr fontId="26"/>
  </si>
  <si>
    <t>1</t>
    <phoneticPr fontId="26"/>
  </si>
  <si>
    <t>2</t>
    <phoneticPr fontId="26"/>
  </si>
  <si>
    <t>JANUARY 2026</t>
    <phoneticPr fontId="26"/>
  </si>
  <si>
    <t>FEBRUARY 2026</t>
    <phoneticPr fontId="26"/>
  </si>
  <si>
    <t>日</t>
    <phoneticPr fontId="26"/>
  </si>
  <si>
    <t>火</t>
    <phoneticPr fontId="26"/>
  </si>
  <si>
    <t>水</t>
    <phoneticPr fontId="26"/>
  </si>
  <si>
    <t>木</t>
    <phoneticPr fontId="26"/>
  </si>
  <si>
    <t>金</t>
    <phoneticPr fontId="26"/>
  </si>
  <si>
    <t>土</t>
    <phoneticPr fontId="26"/>
  </si>
  <si>
    <t>3</t>
    <phoneticPr fontId="26"/>
  </si>
  <si>
    <t>4</t>
    <phoneticPr fontId="26"/>
  </si>
  <si>
    <t>MARCH 2026</t>
    <phoneticPr fontId="26"/>
  </si>
  <si>
    <t>APRIL 2026</t>
    <phoneticPr fontId="26"/>
  </si>
  <si>
    <t>prd0ntzfl1th4kd_3a5y4f23 00743</t>
    <phoneticPr fontId="26"/>
  </si>
  <si>
    <t>5</t>
    <phoneticPr fontId="26"/>
  </si>
  <si>
    <t>6</t>
    <phoneticPr fontId="26"/>
  </si>
  <si>
    <t>MAY 2026</t>
    <phoneticPr fontId="26"/>
  </si>
  <si>
    <t>JUNE 2026</t>
    <phoneticPr fontId="26"/>
  </si>
  <si>
    <t>式=_a0!F5</t>
  </si>
  <si>
    <t>式=_a0!F6</t>
  </si>
  <si>
    <t>式=_a0!F7</t>
  </si>
  <si>
    <t>式=_a0!F8</t>
  </si>
  <si>
    <t>式=_a0!F9</t>
  </si>
  <si>
    <t>式=_a0!F10</t>
  </si>
  <si>
    <t>AF7,AG7,AH7,AD8,AE8,AF8,AG8,AH8,AD9,AE9,AF9,AG9,AH9,AD10,AE10,AF10,AG10,AH10,AD11,AE11,AG11,</t>
    <phoneticPr fontId="26"/>
  </si>
  <si>
    <t>AI7,AI8,AI9,AI10,</t>
    <phoneticPr fontId="26"/>
  </si>
  <si>
    <t>AF11,</t>
  </si>
  <si>
    <t>AC7,AD7,AE7,AH11,AI11,AC12,AD12,AE12,AF12,AG12,AH12,AI12,</t>
    <phoneticPr fontId="26"/>
  </si>
  <si>
    <t>AP7,AO8,AP8,AL9,AM9,AN9,AO9,AP9,AL10,AM10,AN10,AO10,AP10,AL11,AM11,AN11,AO11,AP11,</t>
    <phoneticPr fontId="26"/>
  </si>
  <si>
    <t>AQ7,AQ8,AQ9,AQ10,AQ11,</t>
    <phoneticPr fontId="26"/>
  </si>
  <si>
    <t>AK9,AK10,AK11,AK12,</t>
    <phoneticPr fontId="26"/>
  </si>
  <si>
    <t>AK8,AL8,AM8,AN8,</t>
    <phoneticPr fontId="26"/>
  </si>
  <si>
    <t>AK7,AL7,AM7,AN7,AO7,AL12,AM12,AN12,AO12,AP12,AQ12,</t>
    <phoneticPr fontId="26"/>
  </si>
  <si>
    <t>AD18,AE18,AF18,AG18,AH18,AD19,AE19,AF19,AG19,AH19,AD20,AE20,AF20,AG20,AH20,AD21,AE21,AF21,AG21,AH21,AD22,AE22,</t>
    <phoneticPr fontId="26"/>
  </si>
  <si>
    <t>AC19,AC20,AC21,AC22,</t>
    <phoneticPr fontId="26"/>
  </si>
  <si>
    <t>AC18,AF22,AG22,AH22,AI22,AC23,AD23,AE23,AF23,AG23,AH23,AI23,</t>
    <phoneticPr fontId="26"/>
  </si>
  <si>
    <t>AN18,AO18,AP18,AL19,AM19,AN19,AO19,AP19,AL20,AM20,AN20,AO20,AP20,AM21,AN21,AO21,AP21,AL22,AM22,AN22,AO22,AP22,</t>
    <phoneticPr fontId="26"/>
  </si>
  <si>
    <t>AL21,</t>
  </si>
  <si>
    <t>AK18,AL18,AM18,AQ22,AK23,AL23,AM23,AN23,AO23,AP23,AQ23,</t>
    <phoneticPr fontId="26"/>
  </si>
  <si>
    <t>AD30,AE30,AF30,AG30,AH30,AD31,AF31,AG31,AH31,AD32,AE32,AF32,AG32,AH32,AD33,AE33,AF33,AG33,AH33,AD34,</t>
    <phoneticPr fontId="26"/>
  </si>
  <si>
    <t>AC30,AC31,AC32,AC33,AC34,</t>
    <phoneticPr fontId="26"/>
  </si>
  <si>
    <t>AE31,</t>
  </si>
  <si>
    <t>AC29,AD29,AE29,AF29,AG29,AH29,AE34,AF34,AG34,AH34,AI34,</t>
    <phoneticPr fontId="26"/>
  </si>
  <si>
    <t>AM29,AN29,AO29,AP29,AL30,AM30,AN30,AO30,AP30,AL31,AM31,AN31,AO31,AP31,AO32,AP32,AL33,AM33,AN33,</t>
    <phoneticPr fontId="26"/>
  </si>
  <si>
    <t>AL32,AM32,AN32,</t>
    <phoneticPr fontId="26"/>
  </si>
  <si>
    <t>AK29,AL29,AO33,AP33,AQ33,AK34,AL34,AM34,AN34,AO34,AP34,AQ34,</t>
    <phoneticPr fontId="26"/>
  </si>
  <si>
    <t>7</t>
    <phoneticPr fontId="26"/>
  </si>
  <si>
    <t>JULY 2026</t>
    <phoneticPr fontId="26"/>
  </si>
  <si>
    <t>9</t>
    <phoneticPr fontId="26"/>
  </si>
  <si>
    <t>AUGUST 2026</t>
    <phoneticPr fontId="26"/>
  </si>
  <si>
    <t>SEPTEMBER 2026</t>
    <phoneticPr fontId="26"/>
  </si>
  <si>
    <t>式=_a0!F11</t>
  </si>
  <si>
    <t>式=_a0!F12</t>
  </si>
  <si>
    <t>式=_a0!F13</t>
  </si>
  <si>
    <t>AF7,AG7,AH7,AD8,AE8,AF8,AG8,AH8,AD9,AE9,AF9,AG9,AH9,AE10,AF10,AG10,AH10,AD11,AE11,AF11,AG11,AH11,</t>
    <phoneticPr fontId="26"/>
  </si>
  <si>
    <t>AD10,</t>
  </si>
  <si>
    <t>AC7,AD7,AE7,AI11,AC12,AD12,AE12,AF12,AG12,AH12,AI12,</t>
    <phoneticPr fontId="26"/>
  </si>
  <si>
    <t>AL8,AM8,AN8,AO8,AP8,AL9,AN9,AO9,AP9,AL10,AM10,AN10,AO10,AP10,AL11,AM11,AN11,AO11,AP11,AL12,</t>
    <phoneticPr fontId="26"/>
  </si>
  <si>
    <t>AK8,AK9,AK10,AK11,AK12,</t>
    <phoneticPr fontId="26"/>
  </si>
  <si>
    <t>AM9,</t>
  </si>
  <si>
    <t>AK7,AL7,AM7,AN7,AO7,AP7,AM12,AN12,AO12,AP12,AQ12,</t>
    <phoneticPr fontId="26"/>
  </si>
  <si>
    <t>AE18,AF18,AG18,AH18,AD19,AE19,AF19,AG19,AH19,AD20,AE20,AF20,AG20,AH20,AG21,AH21,AD22,AE22,AF22,</t>
    <phoneticPr fontId="26"/>
  </si>
  <si>
    <t>AD21,AE21,AF21,</t>
    <phoneticPr fontId="26"/>
  </si>
  <si>
    <t>AC18,AD18,AG22,AH22,AI22,AC23,AD23,AE23,AF23,AG23,AH23,AI23,</t>
    <phoneticPr fontId="26"/>
  </si>
  <si>
    <t>AO18,AP18,AL19,AM19,AN19,AO19,AP19,AM20,AN20,AO20,AP20,AL21,AM21,AN21,AO21,AP21,AL22,AM22,AN22,AO22,AP22,</t>
    <phoneticPr fontId="26"/>
  </si>
  <si>
    <t>AQ18,AQ19,AQ20,AQ21,AQ22,</t>
    <phoneticPr fontId="26"/>
  </si>
  <si>
    <t>AL20,</t>
  </si>
  <si>
    <t>AK18,AL18,AM18,AN18,AK23,AL23,AM23,AN23,AO23,AP23,AQ23,</t>
    <phoneticPr fontId="26"/>
  </si>
  <si>
    <t>AD29,AF29,AG29,AH29,AD30,AE30,AF30,AG30,AH30,AD31,AE31,AF31,AG31,AH31,AE32,AF32,AG32,AH32,AD33,</t>
    <phoneticPr fontId="26"/>
  </si>
  <si>
    <t>AI29,AI30,AI31,AI32,</t>
    <phoneticPr fontId="26"/>
  </si>
  <si>
    <t>AC29,AC30,AC31,AC32,AC33,</t>
    <phoneticPr fontId="26"/>
  </si>
  <si>
    <t>AE29,AD32,</t>
    <phoneticPr fontId="26"/>
  </si>
  <si>
    <t>AE33,AF33,AG33,AH33,AI33,AC34,AD34,AE34,AF34,AG34,AH34,AI34,</t>
    <phoneticPr fontId="26"/>
  </si>
  <si>
    <t>AM29,AN29,AO29,AP29,AL30,AM30,AN30,AO30,AP30,AL31,AM31,AN31,AO31,AP31,AL32,AM32,AN32,AO32,AP32,AL33,AM33,AN33,AO33,</t>
    <phoneticPr fontId="26"/>
  </si>
  <si>
    <t>AK29,AL29,AP33,AQ33,AK34,AL34,AM34,AN34,AO34,AP34,AQ34,</t>
    <phoneticPr fontId="26"/>
  </si>
  <si>
    <t>10</t>
    <phoneticPr fontId="26"/>
  </si>
  <si>
    <t>OCTOBER 2026</t>
    <phoneticPr fontId="26"/>
  </si>
  <si>
    <t>11</t>
    <phoneticPr fontId="26"/>
  </si>
  <si>
    <t>12</t>
    <phoneticPr fontId="26"/>
  </si>
  <si>
    <t>NOVEMBER 2026</t>
    <phoneticPr fontId="26"/>
  </si>
  <si>
    <t>DECEMBER 2026</t>
    <phoneticPr fontId="26"/>
  </si>
  <si>
    <t>式=_a0!F14</t>
  </si>
  <si>
    <t>式=_a0!F15</t>
  </si>
  <si>
    <t>式=_a0!F16</t>
  </si>
  <si>
    <t>AG7,AH7,AD8,AE8,AF8,AG8,AH8,AE9,AF9,AG9,AH9,AD10,AE10,AF10,AG10,AH10,AD11,AE11,AF11,AG11,AH11,</t>
    <phoneticPr fontId="26"/>
  </si>
  <si>
    <t>AD9,</t>
  </si>
  <si>
    <t>AL7,AN7,AO7,AP7,AL8,AM8,AN8,AO8,AP8,AL9,AM9,AN9,AO9,AP9,AM10,AN10,AO10,AP10,AL11,</t>
    <phoneticPr fontId="26"/>
  </si>
  <si>
    <t>AK7,AK8,AK9,AK10,AK11,</t>
    <phoneticPr fontId="26"/>
  </si>
  <si>
    <t>AM7,AL10,</t>
    <phoneticPr fontId="26"/>
  </si>
  <si>
    <t>AM11,AN11,AO11,AP11,AQ11,AK12,AL12,AM12,AN12,AO12,AP12,AQ12,</t>
    <phoneticPr fontId="26"/>
  </si>
  <si>
    <t>AE18,AF18,AG18,AH18,AD19,AE19,AF19,AG19,AH19,AD20,AE20,AF20,AG20,AH20,AD21,AE21,AF21,AG21,AH21,AD22,AE22,AF22,AG22,</t>
    <phoneticPr fontId="26"/>
  </si>
  <si>
    <t>AC18,AD18,AH22,AI22,AC23,AD23,AE23,AF23,AG23,AH23,AI23,</t>
    <phoneticPr fontId="26"/>
  </si>
  <si>
    <t>AL19,AM19,AN19,AO19,AP19,AM20,AN20,AO20,AP20,AL21,AM21,AN21,AO21,AP21,AL22,AM22,AN22,AO22,AP22,</t>
    <phoneticPr fontId="26"/>
  </si>
  <si>
    <t>AK19,AK20,AK21,AK22,AK23,</t>
    <phoneticPr fontId="26"/>
  </si>
  <si>
    <t>AP18,AL20,</t>
    <phoneticPr fontId="26"/>
  </si>
  <si>
    <t>AK18,AL18,AM18,AN18,AO18,AL23,AM23,AN23,AO23,AP23,AQ23,</t>
    <phoneticPr fontId="26"/>
  </si>
  <si>
    <t>AD29,AE29,AF29,AG29,AH29,AD30,AE30,AF30,AH30,AD31,AE31,AF31,AG31,AH31,AD32,AF32,AG32,AH32,</t>
    <phoneticPr fontId="26"/>
  </si>
  <si>
    <t>AC30,AC31,AC32,AC33,</t>
    <phoneticPr fontId="26"/>
  </si>
  <si>
    <t>AG30,AE32,</t>
    <phoneticPr fontId="26"/>
  </si>
  <si>
    <t>AC29,AD33,AE33,AF33,AG33,AH33,AI33,AC34,AD34,AE34,AF34,AG34,AH34,AI34,</t>
    <phoneticPr fontId="26"/>
  </si>
  <si>
    <t>AL29,AM29,AN29,AO29,AP29,AL30,AM30,AN30,AO30,AP30,AL31,AM31,AN31,AO31,AP31,AM32,AN32,AO32,AP32,AL33,AM33,AN33,</t>
    <phoneticPr fontId="26"/>
  </si>
  <si>
    <t>AK30,AK31,AK33,</t>
    <phoneticPr fontId="26"/>
  </si>
  <si>
    <t>AK32,AL32,</t>
    <phoneticPr fontId="26"/>
  </si>
  <si>
    <t>AK29,AO33,AP33,AQ33,AK34,AL34,AM34,AN34,AO34,AP34,AQ34,</t>
    <phoneticPr fontId="26"/>
  </si>
  <si>
    <t>CALENDAR 2026-2027 －令和8年-9年－</t>
    <phoneticPr fontId="26"/>
  </si>
  <si>
    <t>JANUARY 2027</t>
    <phoneticPr fontId="26"/>
  </si>
  <si>
    <t>FEBRUARY 2027</t>
    <phoneticPr fontId="26"/>
  </si>
  <si>
    <t>MARCH 2027</t>
    <phoneticPr fontId="26"/>
  </si>
  <si>
    <t>式=_a0!F17</t>
  </si>
  <si>
    <t>式=_a0!F18</t>
  </si>
  <si>
    <t>式=_a0!F19</t>
  </si>
  <si>
    <t>ST_00743.Type6.Template2026.SunStart.st.xlsx</t>
  </si>
  <si>
    <t>日曜始まり</t>
  </si>
  <si>
    <t>汎用</t>
  </si>
  <si>
    <t>横</t>
  </si>
  <si>
    <t>ST_00743</t>
  </si>
  <si>
    <t>○</t>
  </si>
  <si>
    <t>不可</t>
  </si>
  <si>
    <t>可</t>
  </si>
  <si>
    <t>ST_00743.Type6.Template2026.MonStart.st.xlsx</t>
  </si>
  <si>
    <t>STテンプレート生成 Ver5.01(2506-180023)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</si>
</sst>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7">
    <numFmt numFmtId="176" formatCode="0&quot;ヶ&quot;&quot;月&quot;"/>
    <numFmt numFmtId="177" formatCode="0&quot;枚&quot;"/>
    <numFmt numFmtId="178" formatCode="0&quot;年&quot;"/>
    <numFmt numFmtId="179" formatCode="0&quot;月&quot;"/>
    <numFmt numFmtId="180" formatCode="yyyy/mm"/>
    <numFmt numFmtId="181" formatCode="&quot;+&quot;0&quot;ヶ&quot;&quot;月&quot;"/>
    <numFmt numFmtId="182" formatCode="0&quot;ヶ&quot;&quot;月&quot;&quot;間&quot;"/>
    <numFmt numFmtId="183" formatCode="yyyy/mm/dd\ hh:mm:ss"/>
    <numFmt numFmtId="184" formatCode="yyyy/mm/dd\ aaa"/>
    <numFmt numFmtId="188" formatCode="\1&quot;曜&quot;"/>
    <numFmt numFmtId="189" formatCode="\2&quot;曜&quot;"/>
    <numFmt numFmtId="190" formatCode="\3&quot;曜&quot;"/>
    <numFmt numFmtId="191" formatCode="\4&quot;曜&quot;"/>
    <numFmt numFmtId="192" formatCode="\5&quot;曜&quot;"/>
    <numFmt numFmtId="193" formatCode="\6&quot;曜&quot;"/>
    <numFmt numFmtId="194" formatCode="\7&quot;曜&quot;"/>
    <numFmt numFmtId="195" formatCode="d"/>
  </numFmts>
  <fonts count="50" x14ac:knownFonts="1">
    <font>
      <sz val="11"/>
      <color theme="1"/>
      <name val="游ゴシック"/>
      <family val="2"/>
      <charset val="128"/>
      <scheme val="minor"/>
    </font>
    <font>
      <sz val="6"/>
      <name val="游ゴシック"/>
      <family val="2"/>
      <charset val="128"/>
      <scheme val="minor"/>
    </font>
    <font>
      <sz val="11"/>
      <color theme="1"/>
      <name val="游ゴシック"/>
      <family val="2"/>
      <scheme val="minor"/>
    </font>
    <font>
      <sz val="11"/>
      <color theme="1"/>
      <name val="メイリオ"/>
      <family val="3"/>
      <charset val="128"/>
    </font>
    <font>
      <b/>
      <sz val="16"/>
      <color theme="1"/>
      <name val="メイリオ"/>
      <family val="3"/>
      <charset val="128"/>
    </font>
    <font>
      <sz val="6"/>
      <name val="游ゴシック"/>
      <family val="3"/>
      <charset val="128"/>
      <scheme val="minor"/>
    </font>
    <font>
      <sz val="10"/>
      <color theme="1"/>
      <name val="メイリオ"/>
      <family val="3"/>
      <charset val="128"/>
    </font>
    <font>
      <sz val="10"/>
      <color theme="1"/>
      <name val="游ゴシック"/>
      <family val="2"/>
      <scheme val="minor"/>
    </font>
    <font>
      <sz val="14"/>
      <color theme="1"/>
      <name val="游ゴシック"/>
      <family val="2"/>
      <scheme val="minor"/>
    </font>
    <font>
      <sz val="14"/>
      <color theme="1"/>
      <name val="メイリオ"/>
      <family val="3"/>
      <charset val="128"/>
    </font>
    <font>
      <b/>
      <sz val="36"/>
      <color theme="1"/>
      <name val="メイリオ"/>
      <family val="3"/>
      <charset val="128"/>
    </font>
    <font>
      <sz val="36"/>
      <color theme="1"/>
      <name val="游ゴシック"/>
      <family val="2"/>
      <scheme val="minor"/>
    </font>
    <font>
      <sz val="16"/>
      <color theme="1"/>
      <name val="游ゴシック"/>
      <family val="2"/>
      <scheme val="minor"/>
    </font>
    <font>
      <b/>
      <sz val="20"/>
      <color theme="1"/>
      <name val="メイリオ"/>
      <family val="3"/>
      <charset val="128"/>
    </font>
    <font>
      <b/>
      <sz val="20"/>
      <color theme="1"/>
      <name val="游ゴシック"/>
      <family val="2"/>
      <scheme val="minor"/>
    </font>
    <font>
      <sz val="12"/>
      <color theme="1"/>
      <name val="メイリオ"/>
      <family val="3"/>
      <charset val="128"/>
    </font>
    <font>
      <sz val="12"/>
      <color theme="1"/>
      <name val="游ゴシック"/>
      <family val="2"/>
      <scheme val="minor"/>
    </font>
    <font>
      <b/>
      <sz val="14"/>
      <color theme="1"/>
      <name val="メイリオ"/>
      <family val="3"/>
      <charset val="128"/>
    </font>
    <font>
      <b/>
      <sz val="14"/>
      <color theme="1"/>
      <name val="游ゴシック"/>
      <family val="2"/>
      <scheme val="minor"/>
    </font>
    <font>
      <sz val="16"/>
      <name val="Meiryo UI"/>
      <family val="3"/>
      <charset val="128"/>
    </font>
    <font>
      <sz val="8"/>
      <color rgb="FF000000"/>
      <name val="メイリオ"/>
      <family val="3"/>
      <charset val="128"/>
    </font>
    <font>
      <sz val="11"/>
      <color rgb="FF969696"/>
      <name val="メイリオ"/>
      <family val="3"/>
      <charset val="128"/>
    </font>
    <font>
      <sz val="9"/>
      <color rgb="FF969696"/>
      <name val="メイリオ"/>
      <family val="3"/>
      <charset val="128"/>
    </font>
    <font>
      <sz val="9"/>
      <color theme="1"/>
      <name val="メイリオ"/>
      <family val="3"/>
      <charset val="128"/>
    </font>
    <font>
      <b/>
      <sz val="9"/>
      <name val="メイリオ"/>
      <family val="3"/>
      <charset val="128"/>
    </font>
    <font>
      <sz val="10"/>
      <name val="ＭＳ Ｐゴシック"/>
      <family val="3"/>
      <charset val="128"/>
    </font>
    <font>
      <sz val="6"/>
      <name val="ＭＳ Ｐゴシック"/>
      <family val="3"/>
      <charset val="128"/>
    </font>
    <font>
      <sz val="10"/>
      <name val="Meiryo UI"/>
      <family val="3"/>
      <charset val="128"/>
    </font>
    <font>
      <sz val="10"/>
      <color indexed="55"/>
      <name val="Meiryo UI"/>
      <family val="3"/>
      <charset val="128"/>
    </font>
    <font>
      <sz val="9"/>
      <name val="Meiryo UI"/>
      <family val="3"/>
      <charset val="128"/>
    </font>
    <font>
      <sz val="12"/>
      <name val="Meiryo UI"/>
      <family val="3"/>
      <charset val="128"/>
    </font>
    <font>
      <sz val="8"/>
      <name val="Meiryo UI"/>
      <family val="3"/>
      <charset val="128"/>
    </font>
    <font>
      <b/>
      <sz val="28"/>
      <color rgb="FF333333"/>
      <name val="Meiryo UI"/>
      <family val="3"/>
      <charset val="128"/>
    </font>
    <font>
      <b/>
      <sz val="28"/>
      <color rgb="FF4169E1"/>
      <name val="Meiryo UI"/>
      <family val="3"/>
      <charset val="128"/>
    </font>
    <font>
      <b/>
      <sz val="28"/>
      <color rgb="FFE04169"/>
      <name val="Meiryo UI"/>
      <family val="3"/>
      <charset val="128"/>
    </font>
    <font>
      <b/>
      <sz val="28"/>
      <color rgb="FFFFFFFF"/>
      <name val="Meiryo UI"/>
      <family val="3"/>
      <charset val="128"/>
    </font>
    <font>
      <sz val="6"/>
      <color indexed="8"/>
      <name val="Meiryo UI"/>
      <family val="3"/>
      <charset val="128"/>
    </font>
    <font>
      <sz val="12"/>
      <color indexed="10"/>
      <name val="Meiryo UI"/>
      <family val="3"/>
      <charset val="128"/>
    </font>
    <font>
      <sz val="12"/>
      <color indexed="8"/>
      <name val="Meiryo UI"/>
      <family val="3"/>
      <charset val="128"/>
    </font>
    <font>
      <sz val="12"/>
      <color indexed="22"/>
      <name val="Meiryo UI"/>
      <family val="3"/>
      <charset val="128"/>
    </font>
    <font>
      <sz val="16"/>
      <color rgb="FF333333"/>
      <name val="Meiryo UI"/>
      <family val="3"/>
      <charset val="128"/>
    </font>
    <font>
      <sz val="16"/>
      <color rgb="FF4169E1"/>
      <name val="Meiryo UI"/>
      <family val="3"/>
      <charset val="128"/>
    </font>
    <font>
      <sz val="16"/>
      <color rgb="FFE04169"/>
      <name val="Meiryo UI"/>
      <family val="3"/>
      <charset val="128"/>
    </font>
    <font>
      <sz val="10"/>
      <color indexed="10"/>
      <name val="Meiryo UI"/>
      <family val="3"/>
      <charset val="128"/>
    </font>
    <font>
      <b/>
      <sz val="24"/>
      <color rgb="FF333333"/>
      <name val="Meiryo UI"/>
      <family val="3"/>
      <charset val="128"/>
    </font>
    <font>
      <sz val="13"/>
      <color rgb="FF333333"/>
      <name val="Meiryo UI"/>
      <family val="3"/>
      <charset val="128"/>
    </font>
    <font>
      <b/>
      <sz val="38"/>
      <color rgb="FF333333"/>
      <name val="Meiryo UI"/>
      <family val="3"/>
      <charset val="128"/>
    </font>
    <font>
      <sz val="16"/>
      <name val="ＭＳ Ｐゴシック"/>
      <family val="3"/>
      <charset val="128"/>
    </font>
    <font>
      <sz val="11"/>
      <color indexed="8"/>
      <name val="ＭＳ Ｐゴシック"/>
      <family val="3"/>
      <charset val="128"/>
    </font>
    <font>
      <sz val="4"/>
      <color rgb="FFFFFFFF"/>
      <name val="Meiryo UI"/>
      <family val="3"/>
      <charset val="128"/>
    </font>
  </fonts>
  <fills count="60">
    <fill>
      <patternFill patternType="none"/>
    </fill>
    <fill>
      <patternFill patternType="gray125"/>
    </fill>
    <fill>
      <patternFill patternType="solid">
        <fgColor theme="0" tint="-4.9989318521683403E-2"/>
        <bgColor indexed="64"/>
      </patternFill>
    </fill>
    <fill>
      <patternFill patternType="solid">
        <fgColor indexed="9"/>
        <bgColor indexed="64"/>
      </patternFill>
    </fill>
    <fill>
      <patternFill patternType="solid">
        <fgColor rgb="FFFFFFFF"/>
        <bgColor indexed="64"/>
      </patternFill>
    </fill>
    <fill>
      <patternFill patternType="solid">
        <fgColor indexed="8"/>
        <bgColor indexed="64"/>
      </patternFill>
    </fill>
    <fill>
      <patternFill patternType="solid">
        <fgColor indexed="60"/>
        <bgColor indexed="64"/>
      </patternFill>
    </fill>
    <fill>
      <patternFill patternType="solid">
        <fgColor indexed="59"/>
        <bgColor indexed="64"/>
      </patternFill>
    </fill>
    <fill>
      <patternFill patternType="solid">
        <fgColor indexed="58"/>
        <bgColor indexed="64"/>
      </patternFill>
    </fill>
    <fill>
      <patternFill patternType="solid">
        <fgColor indexed="56"/>
        <bgColor indexed="64"/>
      </patternFill>
    </fill>
    <fill>
      <patternFill patternType="solid">
        <fgColor indexed="18"/>
        <bgColor indexed="64"/>
      </patternFill>
    </fill>
    <fill>
      <patternFill patternType="solid">
        <fgColor indexed="62"/>
        <bgColor indexed="64"/>
      </patternFill>
    </fill>
    <fill>
      <patternFill patternType="solid">
        <fgColor indexed="63"/>
        <bgColor indexed="64"/>
      </patternFill>
    </fill>
    <fill>
      <patternFill patternType="solid">
        <fgColor indexed="16"/>
        <bgColor indexed="64"/>
      </patternFill>
    </fill>
    <fill>
      <patternFill patternType="solid">
        <fgColor indexed="53"/>
        <bgColor indexed="64"/>
      </patternFill>
    </fill>
    <fill>
      <patternFill patternType="solid">
        <fgColor indexed="19"/>
        <bgColor indexed="64"/>
      </patternFill>
    </fill>
    <fill>
      <patternFill patternType="solid">
        <fgColor indexed="17"/>
        <bgColor indexed="64"/>
      </patternFill>
    </fill>
    <fill>
      <patternFill patternType="solid">
        <fgColor indexed="21"/>
        <bgColor indexed="64"/>
      </patternFill>
    </fill>
    <fill>
      <patternFill patternType="solid">
        <fgColor indexed="12"/>
        <bgColor indexed="64"/>
      </patternFill>
    </fill>
    <fill>
      <patternFill patternType="solid">
        <fgColor indexed="54"/>
        <bgColor indexed="64"/>
      </patternFill>
    </fill>
    <fill>
      <patternFill patternType="solid">
        <fgColor indexed="23"/>
        <bgColor indexed="64"/>
      </patternFill>
    </fill>
    <fill>
      <patternFill patternType="solid">
        <fgColor indexed="10"/>
        <bgColor indexed="64"/>
      </patternFill>
    </fill>
    <fill>
      <patternFill patternType="solid">
        <fgColor indexed="52"/>
        <bgColor indexed="64"/>
      </patternFill>
    </fill>
    <fill>
      <patternFill patternType="solid">
        <fgColor indexed="50"/>
        <bgColor indexed="64"/>
      </patternFill>
    </fill>
    <fill>
      <patternFill patternType="solid">
        <fgColor indexed="57"/>
        <bgColor indexed="64"/>
      </patternFill>
    </fill>
    <fill>
      <patternFill patternType="solid">
        <fgColor indexed="49"/>
        <bgColor indexed="64"/>
      </patternFill>
    </fill>
    <fill>
      <patternFill patternType="solid">
        <fgColor indexed="48"/>
        <bgColor indexed="64"/>
      </patternFill>
    </fill>
    <fill>
      <patternFill patternType="solid">
        <fgColor indexed="20"/>
        <bgColor indexed="64"/>
      </patternFill>
    </fill>
    <fill>
      <patternFill patternType="solid">
        <fgColor indexed="55"/>
        <bgColor indexed="64"/>
      </patternFill>
    </fill>
    <fill>
      <patternFill patternType="solid">
        <fgColor indexed="14"/>
        <bgColor indexed="64"/>
      </patternFill>
    </fill>
    <fill>
      <patternFill patternType="solid">
        <fgColor indexed="51"/>
        <bgColor indexed="64"/>
      </patternFill>
    </fill>
    <fill>
      <patternFill patternType="solid">
        <fgColor indexed="13"/>
        <bgColor indexed="64"/>
      </patternFill>
    </fill>
    <fill>
      <patternFill patternType="solid">
        <fgColor indexed="11"/>
        <bgColor indexed="64"/>
      </patternFill>
    </fill>
    <fill>
      <patternFill patternType="solid">
        <fgColor indexed="15"/>
        <bgColor indexed="64"/>
      </patternFill>
    </fill>
    <fill>
      <patternFill patternType="solid">
        <fgColor indexed="40"/>
        <bgColor indexed="64"/>
      </patternFill>
    </fill>
    <fill>
      <patternFill patternType="solid">
        <fgColor indexed="61"/>
        <bgColor indexed="64"/>
      </patternFill>
    </fill>
    <fill>
      <patternFill patternType="solid">
        <fgColor indexed="22"/>
        <bgColor indexed="64"/>
      </patternFill>
    </fill>
    <fill>
      <patternFill patternType="solid">
        <fgColor indexed="45"/>
        <bgColor indexed="64"/>
      </patternFill>
    </fill>
    <fill>
      <patternFill patternType="solid">
        <fgColor indexed="47"/>
        <bgColor indexed="64"/>
      </patternFill>
    </fill>
    <fill>
      <patternFill patternType="solid">
        <fgColor indexed="43"/>
        <bgColor indexed="64"/>
      </patternFill>
    </fill>
    <fill>
      <patternFill patternType="solid">
        <fgColor indexed="42"/>
        <bgColor indexed="64"/>
      </patternFill>
    </fill>
    <fill>
      <patternFill patternType="solid">
        <fgColor indexed="41"/>
        <bgColor indexed="64"/>
      </patternFill>
    </fill>
    <fill>
      <patternFill patternType="solid">
        <fgColor indexed="44"/>
        <bgColor indexed="64"/>
      </patternFill>
    </fill>
    <fill>
      <patternFill patternType="solid">
        <fgColor indexed="46"/>
        <bgColor indexed="64"/>
      </patternFill>
    </fill>
    <fill>
      <patternFill patternType="solid">
        <fgColor indexed="24"/>
        <bgColor indexed="64"/>
      </patternFill>
    </fill>
    <fill>
      <patternFill patternType="solid">
        <fgColor indexed="25"/>
        <bgColor indexed="64"/>
      </patternFill>
    </fill>
    <fill>
      <patternFill patternType="solid">
        <fgColor indexed="26"/>
        <bgColor indexed="64"/>
      </patternFill>
    </fill>
    <fill>
      <patternFill patternType="solid">
        <fgColor indexed="27"/>
        <bgColor indexed="64"/>
      </patternFill>
    </fill>
    <fill>
      <patternFill patternType="solid">
        <fgColor indexed="28"/>
        <bgColor indexed="64"/>
      </patternFill>
    </fill>
    <fill>
      <patternFill patternType="solid">
        <fgColor indexed="29"/>
        <bgColor indexed="64"/>
      </patternFill>
    </fill>
    <fill>
      <patternFill patternType="solid">
        <fgColor indexed="30"/>
        <bgColor indexed="64"/>
      </patternFill>
    </fill>
    <fill>
      <patternFill patternType="solid">
        <fgColor indexed="31"/>
        <bgColor indexed="64"/>
      </patternFill>
    </fill>
    <fill>
      <patternFill patternType="solid">
        <fgColor indexed="32"/>
        <bgColor indexed="64"/>
      </patternFill>
    </fill>
    <fill>
      <patternFill patternType="solid">
        <fgColor indexed="33"/>
        <bgColor indexed="64"/>
      </patternFill>
    </fill>
    <fill>
      <patternFill patternType="solid">
        <fgColor indexed="34"/>
        <bgColor indexed="64"/>
      </patternFill>
    </fill>
    <fill>
      <patternFill patternType="solid">
        <fgColor indexed="35"/>
        <bgColor indexed="64"/>
      </patternFill>
    </fill>
    <fill>
      <patternFill patternType="solid">
        <fgColor indexed="36"/>
        <bgColor indexed="64"/>
      </patternFill>
    </fill>
    <fill>
      <patternFill patternType="solid">
        <fgColor indexed="37"/>
        <bgColor indexed="64"/>
      </patternFill>
    </fill>
    <fill>
      <patternFill patternType="solid">
        <fgColor indexed="38"/>
        <bgColor indexed="64"/>
      </patternFill>
    </fill>
    <fill>
      <patternFill patternType="solid">
        <fgColor indexed="39"/>
        <bgColor indexed="64"/>
      </patternFill>
    </fill>
  </fills>
  <borders count="24">
    <border>
      <left/>
      <right/>
      <top/>
      <bottom/>
      <diagonal/>
    </border>
    <border>
      <left/>
      <right/>
      <top style="thin">
        <color auto="1"/>
      </top>
      <bottom style="thin">
        <color auto="1"/>
      </bottom>
      <diagonal/>
    </border>
    <border>
      <left/>
      <right/>
      <top style="thin">
        <color indexed="64"/>
      </top>
      <bottom/>
      <diagonal/>
    </border>
    <border>
      <left/>
      <right/>
      <top/>
      <bottom style="thin">
        <color auto="1"/>
      </bottom>
      <diagonal/>
    </border>
    <border>
      <left/>
      <right/>
      <top/>
      <bottom style="thin">
        <color theme="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right/>
      <top style="thin">
        <color theme="1"/>
      </top>
      <bottom style="thin">
        <color theme="1"/>
      </bottom>
      <diagonal/>
    </border>
    <border>
      <left style="medium">
        <color auto="1"/>
      </left>
      <right style="medium">
        <color auto="1"/>
      </right>
      <top style="medium">
        <color auto="1"/>
      </top>
      <bottom style="medium">
        <color auto="1"/>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hair">
        <color indexed="64"/>
      </right>
      <top/>
      <bottom style="thin">
        <color indexed="64"/>
      </bottom>
      <diagonal/>
    </border>
    <border>
      <left/>
      <right/>
      <top style="thin">
        <color rgb="FF777777"/>
      </top>
      <bottom style="thin">
        <color rgb="FF777777"/>
      </bottom>
      <diagonal/>
    </border>
    <border>
      <left/>
      <right/>
      <top style="thin">
        <color rgb="FF777777"/>
      </top>
      <bottom/>
      <diagonal/>
    </border>
  </borders>
  <cellStyleXfs count="4">
    <xf numFmtId="0" fontId="0" fillId="0" borderId="0">
      <alignment vertical="center"/>
    </xf>
    <xf numFmtId="0" fontId="2" fillId="0" borderId="0"/>
    <xf numFmtId="0" fontId="25" fillId="0" borderId="0"/>
    <xf numFmtId="0" fontId="25" fillId="0" borderId="0"/>
  </cellStyleXfs>
  <cellXfs count="295">
    <xf numFmtId="0" fontId="0" fillId="0" borderId="0" xfId="0">
      <alignment vertical="center"/>
    </xf>
    <xf numFmtId="0" fontId="3" fillId="0" borderId="0" xfId="1" applyFont="1" applyAlignment="1">
      <alignment vertical="center"/>
    </xf>
    <xf numFmtId="0" fontId="3" fillId="2" borderId="0" xfId="1" applyFont="1" applyFill="1" applyAlignment="1">
      <alignment vertical="center"/>
    </xf>
    <xf numFmtId="0" fontId="4" fillId="0" borderId="0" xfId="1" applyFont="1" applyAlignment="1">
      <alignment horizontal="right" vertical="center"/>
    </xf>
    <xf numFmtId="0" fontId="6" fillId="0" borderId="0" xfId="1" applyFont="1" applyAlignment="1">
      <alignment horizontal="left" vertical="center" indent="1" shrinkToFit="1"/>
    </xf>
    <xf numFmtId="0" fontId="7" fillId="0" borderId="0" xfId="1" applyFont="1" applyAlignment="1">
      <alignment horizontal="left" vertical="center" indent="1"/>
    </xf>
    <xf numFmtId="0" fontId="8" fillId="0" borderId="0" xfId="1" applyFont="1" applyAlignment="1">
      <alignment horizontal="left" vertical="center" shrinkToFit="1"/>
    </xf>
    <xf numFmtId="0" fontId="3" fillId="2" borderId="0" xfId="1" applyFont="1" applyFill="1" applyAlignment="1">
      <alignment horizontal="left" vertical="center" shrinkToFit="1"/>
    </xf>
    <xf numFmtId="0" fontId="2" fillId="2" borderId="0" xfId="1" applyFill="1" applyAlignment="1">
      <alignment horizontal="left" vertical="center" shrinkToFit="1"/>
    </xf>
    <xf numFmtId="0" fontId="9" fillId="0" borderId="0" xfId="1" applyFont="1" applyAlignment="1">
      <alignment horizontal="left" vertical="top" indent="2" shrinkToFit="1"/>
    </xf>
    <xf numFmtId="0" fontId="8" fillId="0" borderId="0" xfId="1" applyFont="1" applyAlignment="1">
      <alignment horizontal="left" vertical="top" indent="2"/>
    </xf>
    <xf numFmtId="0" fontId="10" fillId="0" borderId="0" xfId="1" applyFont="1" applyAlignment="1">
      <alignment horizontal="left" indent="1" shrinkToFit="1"/>
    </xf>
    <xf numFmtId="0" fontId="11" fillId="0" borderId="0" xfId="1" applyFont="1" applyAlignment="1">
      <alignment horizontal="left" indent="1"/>
    </xf>
    <xf numFmtId="0" fontId="12" fillId="0" borderId="0" xfId="1" applyFont="1" applyAlignment="1">
      <alignment horizontal="left" vertical="center" shrinkToFit="1"/>
    </xf>
    <xf numFmtId="0" fontId="13" fillId="0" borderId="0" xfId="1" applyFont="1" applyAlignment="1">
      <alignment horizontal="left" vertical="top" indent="1" shrinkToFit="1"/>
    </xf>
    <xf numFmtId="0" fontId="14" fillId="0" borderId="0" xfId="1" applyFont="1" applyAlignment="1">
      <alignment horizontal="left" vertical="top" indent="1" shrinkToFit="1"/>
    </xf>
    <xf numFmtId="0" fontId="3" fillId="0" borderId="0" xfId="1" applyFont="1" applyAlignment="1">
      <alignment horizontal="left" vertical="center"/>
    </xf>
    <xf numFmtId="0" fontId="15" fillId="0" borderId="0" xfId="1" applyFont="1" applyAlignment="1">
      <alignment horizontal="left" vertical="top" indent="1" shrinkToFit="1"/>
    </xf>
    <xf numFmtId="0" fontId="16" fillId="0" borderId="0" xfId="1" applyFont="1" applyAlignment="1">
      <alignment horizontal="left" vertical="top" indent="1" shrinkToFit="1"/>
    </xf>
    <xf numFmtId="0" fontId="9" fillId="0" borderId="0" xfId="1" applyFont="1" applyAlignment="1">
      <alignment horizontal="left" vertical="top" indent="1" shrinkToFit="1"/>
    </xf>
    <xf numFmtId="0" fontId="8" fillId="0" borderId="0" xfId="1" applyFont="1" applyAlignment="1">
      <alignment horizontal="left" vertical="top" indent="1" shrinkToFit="1"/>
    </xf>
    <xf numFmtId="0" fontId="3" fillId="0" borderId="0" xfId="1" applyFont="1" applyAlignment="1">
      <alignment horizontal="right" vertical="top" shrinkToFit="1"/>
    </xf>
    <xf numFmtId="0" fontId="2" fillId="0" borderId="0" xfId="1" applyAlignment="1">
      <alignment horizontal="right" vertical="top" shrinkToFit="1"/>
    </xf>
    <xf numFmtId="0" fontId="17" fillId="2" borderId="0" xfId="1" applyFont="1" applyFill="1" applyAlignment="1">
      <alignment horizontal="left" vertical="center" shrinkToFit="1"/>
    </xf>
    <xf numFmtId="0" fontId="18" fillId="2" borderId="0" xfId="1" applyFont="1" applyFill="1" applyAlignment="1">
      <alignment horizontal="left" vertical="center" shrinkToFit="1"/>
    </xf>
    <xf numFmtId="0" fontId="19" fillId="0" borderId="0" xfId="1" applyFont="1" applyAlignment="1">
      <alignment horizontal="left" vertical="top" wrapText="1" indent="1"/>
    </xf>
    <xf numFmtId="0" fontId="19" fillId="0" borderId="0" xfId="1" applyFont="1" applyAlignment="1">
      <alignment horizontal="left" vertical="top" indent="1"/>
    </xf>
    <xf numFmtId="0" fontId="20" fillId="2" borderId="0" xfId="1" applyFont="1" applyFill="1" applyAlignment="1">
      <alignment horizontal="right"/>
    </xf>
    <xf numFmtId="0" fontId="3" fillId="0" borderId="0" xfId="1" applyFont="1" applyAlignment="1">
      <alignment horizontal="right" vertical="center"/>
    </xf>
    <xf numFmtId="0" fontId="2" fillId="0" borderId="0" xfId="1" applyAlignment="1">
      <alignment horizontal="right" vertical="center"/>
    </xf>
    <xf numFmtId="0" fontId="16" fillId="0" borderId="0" xfId="1" applyFont="1" applyAlignment="1">
      <alignment vertical="center"/>
    </xf>
    <xf numFmtId="0" fontId="3" fillId="2" borderId="0" xfId="1" applyFont="1" applyFill="1" applyAlignment="1">
      <alignment vertical="center" shrinkToFit="1"/>
    </xf>
    <xf numFmtId="49" fontId="3" fillId="2" borderId="0" xfId="1" applyNumberFormat="1" applyFont="1" applyFill="1" applyAlignment="1">
      <alignment horizontal="left" vertical="center" shrinkToFit="1"/>
    </xf>
    <xf numFmtId="49" fontId="21" fillId="2" borderId="0" xfId="1" applyNumberFormat="1" applyFont="1" applyFill="1" applyAlignment="1">
      <alignment vertical="center" shrinkToFit="1"/>
    </xf>
    <xf numFmtId="0" fontId="6" fillId="2" borderId="0" xfId="1" applyFont="1" applyFill="1" applyAlignment="1">
      <alignment horizontal="right"/>
    </xf>
    <xf numFmtId="0" fontId="3" fillId="0" borderId="0" xfId="1" applyFont="1" applyAlignment="1">
      <alignment vertical="center" shrinkToFit="1"/>
    </xf>
    <xf numFmtId="49" fontId="3" fillId="0" borderId="0" xfId="1" applyNumberFormat="1" applyFont="1" applyAlignment="1">
      <alignment horizontal="left" vertical="center" shrinkToFit="1"/>
    </xf>
    <xf numFmtId="49" fontId="21" fillId="0" borderId="0" xfId="1" applyNumberFormat="1" applyFont="1" applyAlignment="1">
      <alignment vertical="center" shrinkToFit="1"/>
    </xf>
    <xf numFmtId="0" fontId="3" fillId="0" borderId="0" xfId="1" applyFont="1" applyAlignment="1">
      <alignment horizontal="left" vertical="center" shrinkToFit="1"/>
    </xf>
    <xf numFmtId="0" fontId="3" fillId="2" borderId="1" xfId="1" applyFont="1" applyFill="1" applyBorder="1" applyAlignment="1">
      <alignment vertical="center"/>
    </xf>
    <xf numFmtId="0" fontId="2" fillId="2" borderId="1" xfId="1" applyFill="1" applyBorder="1" applyAlignment="1">
      <alignment vertical="center"/>
    </xf>
    <xf numFmtId="0" fontId="3" fillId="2" borderId="1" xfId="1" applyFont="1" applyFill="1" applyBorder="1" applyAlignment="1">
      <alignment vertical="center"/>
    </xf>
    <xf numFmtId="49" fontId="3" fillId="2" borderId="1" xfId="1" applyNumberFormat="1" applyFont="1" applyFill="1" applyBorder="1" applyAlignment="1">
      <alignment vertical="center"/>
    </xf>
    <xf numFmtId="0" fontId="3" fillId="0" borderId="2" xfId="1" applyFont="1" applyBorder="1" applyAlignment="1">
      <alignment horizontal="left" vertical="center" shrinkToFit="1"/>
    </xf>
    <xf numFmtId="0" fontId="3" fillId="0" borderId="2" xfId="1" applyFont="1" applyBorder="1" applyAlignment="1">
      <alignment vertical="center" shrinkToFit="1"/>
    </xf>
    <xf numFmtId="49" fontId="3" fillId="0" borderId="1" xfId="1" applyNumberFormat="1" applyFont="1" applyBorder="1" applyAlignment="1">
      <alignment vertical="center" shrinkToFit="1"/>
    </xf>
    <xf numFmtId="49" fontId="22" fillId="0" borderId="1" xfId="1" applyNumberFormat="1" applyFont="1" applyBorder="1" applyAlignment="1">
      <alignment vertical="center" shrinkToFit="1"/>
    </xf>
    <xf numFmtId="0" fontId="3" fillId="0" borderId="1" xfId="1" applyFont="1" applyBorder="1" applyAlignment="1">
      <alignment horizontal="left" vertical="center" shrinkToFit="1"/>
    </xf>
    <xf numFmtId="0" fontId="23" fillId="0" borderId="0" xfId="1" applyFont="1" applyAlignment="1">
      <alignment horizontal="left" vertical="center" shrinkToFit="1"/>
    </xf>
    <xf numFmtId="0" fontId="2" fillId="0" borderId="0" xfId="1" applyAlignment="1">
      <alignment vertical="center" shrinkToFit="1"/>
    </xf>
    <xf numFmtId="0" fontId="3" fillId="0" borderId="3" xfId="1" applyFont="1" applyBorder="1" applyAlignment="1">
      <alignment vertical="center" shrinkToFit="1"/>
    </xf>
    <xf numFmtId="176" fontId="3" fillId="0" borderId="2" xfId="1" applyNumberFormat="1" applyFont="1" applyBorder="1" applyAlignment="1">
      <alignment horizontal="left" vertical="center" shrinkToFit="1"/>
    </xf>
    <xf numFmtId="49" fontId="3" fillId="0" borderId="2" xfId="1" applyNumberFormat="1" applyFont="1" applyBorder="1" applyAlignment="1">
      <alignment vertical="center" shrinkToFit="1"/>
    </xf>
    <xf numFmtId="177" fontId="3" fillId="0" borderId="1" xfId="1" applyNumberFormat="1" applyFont="1" applyBorder="1" applyAlignment="1">
      <alignment horizontal="left" vertical="center" shrinkToFit="1"/>
    </xf>
    <xf numFmtId="0" fontId="3" fillId="0" borderId="1" xfId="1" applyFont="1" applyBorder="1" applyAlignment="1">
      <alignment vertical="center" shrinkToFit="1"/>
    </xf>
    <xf numFmtId="49" fontId="3" fillId="0" borderId="3" xfId="1" applyNumberFormat="1" applyFont="1" applyBorder="1" applyAlignment="1">
      <alignment vertical="center" shrinkToFit="1"/>
    </xf>
    <xf numFmtId="10" fontId="3" fillId="0" borderId="1" xfId="1" applyNumberFormat="1" applyFont="1" applyBorder="1" applyAlignment="1">
      <alignment horizontal="left" vertical="center" shrinkToFit="1"/>
    </xf>
    <xf numFmtId="0" fontId="2" fillId="0" borderId="2" xfId="1" applyBorder="1" applyAlignment="1">
      <alignment horizontal="left" vertical="center" shrinkToFit="1"/>
    </xf>
    <xf numFmtId="0" fontId="3" fillId="0" borderId="2" xfId="1" applyFont="1" applyBorder="1" applyAlignment="1">
      <alignment horizontal="left" vertical="center" shrinkToFit="1"/>
    </xf>
    <xf numFmtId="49" fontId="22" fillId="0" borderId="2" xfId="1" applyNumberFormat="1" applyFont="1" applyBorder="1" applyAlignment="1">
      <alignment vertical="center" shrinkToFit="1"/>
    </xf>
    <xf numFmtId="49" fontId="3" fillId="0" borderId="4" xfId="1" applyNumberFormat="1" applyFont="1" applyBorder="1" applyAlignment="1">
      <alignment vertical="center" shrinkToFit="1"/>
    </xf>
    <xf numFmtId="0" fontId="22" fillId="0" borderId="1" xfId="1" quotePrefix="1" applyFont="1" applyBorder="1" applyAlignment="1">
      <alignment vertical="center" shrinkToFit="1"/>
    </xf>
    <xf numFmtId="49" fontId="3" fillId="0" borderId="5" xfId="1" applyNumberFormat="1" applyFont="1" applyBorder="1" applyAlignment="1">
      <alignment vertical="center"/>
    </xf>
    <xf numFmtId="178" fontId="3" fillId="0" borderId="6" xfId="1" applyNumberFormat="1" applyFont="1" applyBorder="1" applyAlignment="1">
      <alignment vertical="center"/>
    </xf>
    <xf numFmtId="0" fontId="3" fillId="0" borderId="6" xfId="1" applyFont="1" applyBorder="1" applyAlignment="1">
      <alignment vertical="center"/>
    </xf>
    <xf numFmtId="179" fontId="3" fillId="0" borderId="6" xfId="1" applyNumberFormat="1" applyFont="1" applyBorder="1" applyAlignment="1">
      <alignment horizontal="left" vertical="center"/>
    </xf>
    <xf numFmtId="180" fontId="3" fillId="0" borderId="6" xfId="1" applyNumberFormat="1" applyFont="1" applyBorder="1" applyAlignment="1">
      <alignment horizontal="left" vertical="center"/>
    </xf>
    <xf numFmtId="179" fontId="3" fillId="0" borderId="0" xfId="1" applyNumberFormat="1" applyFont="1" applyAlignment="1">
      <alignment horizontal="left" vertical="center"/>
    </xf>
    <xf numFmtId="49" fontId="3" fillId="0" borderId="7" xfId="1" applyNumberFormat="1" applyFont="1" applyBorder="1" applyAlignment="1">
      <alignment vertical="center" shrinkToFit="1"/>
    </xf>
    <xf numFmtId="0" fontId="22" fillId="0" borderId="2" xfId="1" quotePrefix="1" applyFont="1" applyBorder="1" applyAlignment="1">
      <alignment vertical="center" shrinkToFit="1"/>
    </xf>
    <xf numFmtId="181" fontId="3" fillId="0" borderId="2" xfId="1" applyNumberFormat="1" applyFont="1" applyBorder="1" applyAlignment="1">
      <alignment horizontal="left" vertical="center" shrinkToFit="1"/>
    </xf>
    <xf numFmtId="182" fontId="3" fillId="0" borderId="2" xfId="1" applyNumberFormat="1" applyFont="1" applyBorder="1" applyAlignment="1">
      <alignment horizontal="left" vertical="center" shrinkToFit="1"/>
    </xf>
    <xf numFmtId="178" fontId="3" fillId="0" borderId="5" xfId="1" applyNumberFormat="1" applyFont="1" applyBorder="1" applyAlignment="1">
      <alignment vertical="center"/>
    </xf>
    <xf numFmtId="176" fontId="3" fillId="0" borderId="6" xfId="1" applyNumberFormat="1" applyFont="1" applyBorder="1" applyAlignment="1">
      <alignment horizontal="left" vertical="center" shrinkToFit="1"/>
    </xf>
    <xf numFmtId="49" fontId="21" fillId="0" borderId="1" xfId="1" applyNumberFormat="1" applyFont="1" applyBorder="1" applyAlignment="1">
      <alignment vertical="center" shrinkToFit="1"/>
    </xf>
    <xf numFmtId="183" fontId="3" fillId="0" borderId="1" xfId="1" applyNumberFormat="1" applyFont="1" applyBorder="1" applyAlignment="1">
      <alignment horizontal="left" vertical="center" shrinkToFit="1"/>
    </xf>
    <xf numFmtId="0" fontId="3" fillId="0" borderId="3" xfId="1" applyFont="1" applyBorder="1" applyAlignment="1">
      <alignment vertical="center"/>
    </xf>
    <xf numFmtId="49" fontId="21" fillId="0" borderId="3" xfId="1" applyNumberFormat="1" applyFont="1" applyBorder="1" applyAlignment="1">
      <alignment vertical="center" shrinkToFit="1"/>
    </xf>
    <xf numFmtId="49" fontId="3" fillId="0" borderId="1" xfId="1" quotePrefix="1" applyNumberFormat="1" applyFont="1" applyBorder="1" applyAlignment="1">
      <alignment horizontal="left" vertical="center" shrinkToFit="1"/>
    </xf>
    <xf numFmtId="183" fontId="3" fillId="0" borderId="3" xfId="1" applyNumberFormat="1" applyFont="1" applyBorder="1" applyAlignment="1">
      <alignment horizontal="left" vertical="center" shrinkToFit="1"/>
    </xf>
    <xf numFmtId="0" fontId="3" fillId="0" borderId="3" xfId="1" applyFont="1" applyBorder="1" applyAlignment="1">
      <alignment horizontal="left" vertical="center" shrinkToFit="1"/>
    </xf>
    <xf numFmtId="49" fontId="3" fillId="0" borderId="3" xfId="1" applyNumberFormat="1" applyFont="1" applyBorder="1" applyAlignment="1">
      <alignment horizontal="left" vertical="center" shrinkToFit="1"/>
    </xf>
    <xf numFmtId="49" fontId="3" fillId="0" borderId="1" xfId="1" applyNumberFormat="1" applyFont="1" applyBorder="1" applyAlignment="1">
      <alignment horizontal="left" vertical="center" shrinkToFit="1"/>
    </xf>
    <xf numFmtId="0" fontId="3" fillId="0" borderId="4" xfId="1" applyFont="1" applyBorder="1" applyAlignment="1">
      <alignment horizontal="left" vertical="center" shrinkToFit="1"/>
    </xf>
    <xf numFmtId="49" fontId="3" fillId="0" borderId="2" xfId="1" applyNumberFormat="1" applyFont="1" applyBorder="1" applyAlignment="1">
      <alignment horizontal="left" vertical="center" shrinkToFit="1"/>
    </xf>
    <xf numFmtId="49" fontId="21" fillId="0" borderId="2" xfId="1" applyNumberFormat="1" applyFont="1" applyBorder="1" applyAlignment="1">
      <alignment vertical="center" shrinkToFit="1"/>
    </xf>
    <xf numFmtId="0" fontId="3" fillId="0" borderId="0" xfId="1" applyFont="1" applyAlignment="1">
      <alignment horizontal="left" vertical="center" shrinkToFit="1"/>
    </xf>
    <xf numFmtId="0" fontId="2" fillId="0" borderId="0" xfId="1" applyAlignment="1">
      <alignment horizontal="left" vertical="center" shrinkToFit="1"/>
    </xf>
    <xf numFmtId="0" fontId="3" fillId="0" borderId="0" xfId="1" applyFont="1" applyAlignment="1">
      <alignment vertical="center" shrinkToFit="1"/>
    </xf>
    <xf numFmtId="49" fontId="3" fillId="0" borderId="0" xfId="1" applyNumberFormat="1" applyFont="1" applyAlignment="1">
      <alignment vertical="center"/>
    </xf>
    <xf numFmtId="0" fontId="23" fillId="0" borderId="0" xfId="1" applyFont="1" applyAlignment="1">
      <alignment vertical="center"/>
    </xf>
    <xf numFmtId="0" fontId="24" fillId="0" borderId="0" xfId="1" applyFont="1" applyAlignment="1">
      <alignment vertical="center"/>
    </xf>
    <xf numFmtId="0" fontId="2" fillId="0" borderId="0" xfId="1"/>
    <xf numFmtId="0" fontId="25" fillId="0" borderId="0" xfId="1" applyFont="1"/>
    <xf numFmtId="0" fontId="2" fillId="0" borderId="0" xfId="1" applyAlignment="1">
      <alignment shrinkToFit="1"/>
    </xf>
    <xf numFmtId="0" fontId="2" fillId="0" borderId="8" xfId="1" applyBorder="1" applyAlignment="1">
      <alignment horizontal="center"/>
    </xf>
    <xf numFmtId="14" fontId="25" fillId="0" borderId="0" xfId="1" applyNumberFormat="1" applyFont="1" applyAlignment="1">
      <alignment horizontal="center"/>
    </xf>
    <xf numFmtId="0" fontId="25" fillId="0" borderId="0" xfId="1" applyFont="1" applyAlignment="1">
      <alignment horizontal="center"/>
    </xf>
    <xf numFmtId="14" fontId="25" fillId="0" borderId="0" xfId="1" applyNumberFormat="1" applyFont="1"/>
    <xf numFmtId="184" fontId="25" fillId="0" borderId="0" xfId="1" applyNumberFormat="1" applyFont="1" applyAlignment="1">
      <alignment horizontal="center"/>
    </xf>
    <xf numFmtId="184" fontId="25" fillId="0" borderId="8" xfId="1" applyNumberFormat="1" applyFont="1" applyBorder="1" applyAlignment="1">
      <alignment horizontal="center"/>
    </xf>
    <xf numFmtId="0" fontId="27" fillId="0" borderId="0" xfId="2" applyFont="1"/>
    <xf numFmtId="0" fontId="28" fillId="0" borderId="0" xfId="2" applyFont="1"/>
    <xf numFmtId="0" fontId="29" fillId="0" borderId="0" xfId="2" applyFont="1" applyAlignment="1">
      <alignment vertical="top"/>
    </xf>
    <xf numFmtId="0" fontId="19" fillId="0" borderId="0" xfId="2" applyFont="1" applyAlignment="1">
      <alignment vertical="top"/>
    </xf>
    <xf numFmtId="0" fontId="29" fillId="0" borderId="0" xfId="2" applyFont="1"/>
    <xf numFmtId="0" fontId="27" fillId="0" borderId="9" xfId="2" applyFont="1" applyBorder="1"/>
    <xf numFmtId="0" fontId="27" fillId="0" borderId="2" xfId="2" applyFont="1" applyBorder="1"/>
    <xf numFmtId="0" fontId="27" fillId="0" borderId="10" xfId="2" applyFont="1" applyBorder="1"/>
    <xf numFmtId="0" fontId="27" fillId="0" borderId="11" xfId="2" applyFont="1" applyBorder="1"/>
    <xf numFmtId="0" fontId="30" fillId="0" borderId="2" xfId="2" applyFont="1" applyBorder="1" applyAlignment="1">
      <alignment vertical="center"/>
    </xf>
    <xf numFmtId="0" fontId="30" fillId="0" borderId="9" xfId="2" applyFont="1" applyBorder="1" applyAlignment="1">
      <alignment vertical="center"/>
    </xf>
    <xf numFmtId="0" fontId="27" fillId="0" borderId="12" xfId="2" applyFont="1" applyBorder="1"/>
    <xf numFmtId="0" fontId="30" fillId="0" borderId="11" xfId="2" applyFont="1" applyBorder="1" applyAlignment="1">
      <alignment vertical="center"/>
    </xf>
    <xf numFmtId="0" fontId="30" fillId="0" borderId="1" xfId="2" applyFont="1" applyBorder="1" applyAlignment="1">
      <alignment vertical="center"/>
    </xf>
    <xf numFmtId="0" fontId="27" fillId="0" borderId="1" xfId="2" applyFont="1" applyBorder="1"/>
    <xf numFmtId="0" fontId="27" fillId="0" borderId="5" xfId="2" applyFont="1" applyBorder="1"/>
    <xf numFmtId="0" fontId="27" fillId="0" borderId="13" xfId="2" applyFont="1" applyBorder="1" applyAlignment="1">
      <alignment vertical="center"/>
    </xf>
    <xf numFmtId="0" fontId="27" fillId="0" borderId="0" xfId="2" applyFont="1" applyAlignment="1">
      <alignment vertical="center"/>
    </xf>
    <xf numFmtId="0" fontId="31" fillId="0" borderId="14" xfId="2" applyFont="1" applyBorder="1" applyAlignment="1">
      <alignment vertical="center"/>
    </xf>
    <xf numFmtId="0" fontId="27" fillId="0" borderId="3" xfId="2" applyFont="1" applyBorder="1" applyAlignment="1">
      <alignment vertical="center"/>
    </xf>
    <xf numFmtId="0" fontId="27" fillId="0" borderId="9" xfId="2" applyFont="1" applyBorder="1" applyAlignment="1">
      <alignment vertical="center"/>
    </xf>
    <xf numFmtId="0" fontId="29" fillId="0" borderId="2" xfId="2" applyFont="1" applyBorder="1" applyAlignment="1">
      <alignment vertical="center"/>
    </xf>
    <xf numFmtId="0" fontId="27" fillId="0" borderId="2" xfId="2" applyFont="1" applyBorder="1" applyAlignment="1">
      <alignment vertical="center"/>
    </xf>
    <xf numFmtId="0" fontId="27" fillId="0" borderId="14" xfId="2" applyFont="1" applyBorder="1" applyAlignment="1">
      <alignment vertical="center"/>
    </xf>
    <xf numFmtId="0" fontId="27" fillId="0" borderId="11" xfId="2" applyFont="1" applyBorder="1" applyAlignment="1">
      <alignment vertical="center" wrapText="1"/>
    </xf>
    <xf numFmtId="0" fontId="27" fillId="0" borderId="1" xfId="2" applyFont="1" applyBorder="1" applyAlignment="1">
      <alignment vertical="center"/>
    </xf>
    <xf numFmtId="0" fontId="27" fillId="0" borderId="1" xfId="2" applyFont="1" applyBorder="1" applyAlignment="1">
      <alignment vertical="center"/>
    </xf>
    <xf numFmtId="0" fontId="27" fillId="0" borderId="11" xfId="2" applyFont="1" applyBorder="1" applyAlignment="1">
      <alignment vertical="center"/>
    </xf>
    <xf numFmtId="0" fontId="27" fillId="0" borderId="12" xfId="2" applyFont="1" applyBorder="1" applyAlignment="1">
      <alignment vertical="center"/>
    </xf>
    <xf numFmtId="0" fontId="27" fillId="0" borderId="10" xfId="2" applyFont="1" applyBorder="1" applyAlignment="1">
      <alignment vertical="center"/>
    </xf>
    <xf numFmtId="0" fontId="27" fillId="0" borderId="13" xfId="2" applyFont="1" applyBorder="1" applyAlignment="1">
      <alignment horizontal="center" vertical="center" wrapText="1"/>
    </xf>
    <xf numFmtId="0" fontId="27" fillId="0" borderId="0" xfId="2" applyFont="1" applyAlignment="1">
      <alignment horizontal="center" vertical="center" wrapText="1"/>
    </xf>
    <xf numFmtId="0" fontId="27" fillId="0" borderId="14" xfId="2" applyFont="1" applyBorder="1" applyAlignment="1">
      <alignment horizontal="center" vertical="center" wrapText="1"/>
    </xf>
    <xf numFmtId="0" fontId="31" fillId="0" borderId="0" xfId="2" applyFont="1" applyAlignment="1">
      <alignment vertical="center" wrapText="1"/>
    </xf>
    <xf numFmtId="0" fontId="27" fillId="0" borderId="0" xfId="2" applyFont="1" applyAlignment="1">
      <alignment horizontal="left" vertical="center"/>
    </xf>
    <xf numFmtId="0" fontId="27" fillId="0" borderId="11" xfId="2" applyFont="1" applyBorder="1" applyAlignment="1">
      <alignment vertical="center"/>
    </xf>
    <xf numFmtId="0" fontId="27" fillId="0" borderId="5" xfId="2" applyFont="1" applyBorder="1" applyAlignment="1">
      <alignment vertical="center"/>
    </xf>
    <xf numFmtId="0" fontId="27" fillId="0" borderId="9" xfId="2" applyFont="1" applyBorder="1" applyAlignment="1">
      <alignment horizontal="left" vertical="center"/>
    </xf>
    <xf numFmtId="0" fontId="27" fillId="0" borderId="15" xfId="2" applyFont="1" applyBorder="1" applyAlignment="1">
      <alignment vertical="center"/>
    </xf>
    <xf numFmtId="0" fontId="27" fillId="0" borderId="16" xfId="2" applyFont="1" applyBorder="1" applyAlignment="1">
      <alignment vertical="center"/>
    </xf>
    <xf numFmtId="0" fontId="27" fillId="0" borderId="15" xfId="2" applyFont="1" applyBorder="1" applyAlignment="1">
      <alignment horizontal="center" vertical="center" wrapText="1"/>
    </xf>
    <xf numFmtId="0" fontId="27" fillId="0" borderId="3" xfId="2" applyFont="1" applyBorder="1" applyAlignment="1">
      <alignment horizontal="center" vertical="center" wrapText="1"/>
    </xf>
    <xf numFmtId="0" fontId="27" fillId="0" borderId="16" xfId="2" applyFont="1" applyBorder="1" applyAlignment="1">
      <alignment horizontal="center" vertical="center" wrapText="1"/>
    </xf>
    <xf numFmtId="0" fontId="31" fillId="0" borderId="12" xfId="2" applyFont="1" applyBorder="1" applyAlignment="1">
      <alignment vertical="center" wrapText="1"/>
    </xf>
    <xf numFmtId="0" fontId="31" fillId="0" borderId="6" xfId="2" applyFont="1" applyBorder="1" applyAlignment="1">
      <alignment vertical="center" wrapText="1"/>
    </xf>
    <xf numFmtId="0" fontId="31" fillId="0" borderId="11" xfId="2" applyFont="1" applyBorder="1" applyAlignment="1">
      <alignment vertical="center" wrapText="1"/>
    </xf>
    <xf numFmtId="0" fontId="31" fillId="0" borderId="15" xfId="2" applyFont="1" applyBorder="1" applyAlignment="1">
      <alignment vertical="center" wrapText="1"/>
    </xf>
    <xf numFmtId="0" fontId="27" fillId="0" borderId="16" xfId="2" applyFont="1" applyBorder="1" applyAlignment="1">
      <alignment horizontal="left" vertical="center" wrapText="1"/>
    </xf>
    <xf numFmtId="0" fontId="27" fillId="0" borderId="9" xfId="2" applyFont="1" applyBorder="1" applyAlignment="1">
      <alignment horizontal="left" vertical="center" wrapText="1"/>
    </xf>
    <xf numFmtId="0" fontId="27" fillId="0" borderId="17" xfId="2" applyFont="1" applyBorder="1" applyAlignment="1">
      <alignment horizontal="left" vertical="center" wrapText="1"/>
    </xf>
    <xf numFmtId="0" fontId="31" fillId="0" borderId="18" xfId="2" applyFont="1" applyBorder="1" applyAlignment="1">
      <alignment vertical="center" textRotation="255" wrapText="1"/>
    </xf>
    <xf numFmtId="0" fontId="31" fillId="0" borderId="19" xfId="2" applyFont="1" applyBorder="1" applyAlignment="1">
      <alignment vertical="center" textRotation="255" wrapText="1"/>
    </xf>
    <xf numFmtId="0" fontId="31" fillId="0" borderId="16" xfId="2" applyFont="1" applyBorder="1" applyAlignment="1">
      <alignment vertical="center" textRotation="255" wrapText="1"/>
    </xf>
    <xf numFmtId="0" fontId="31" fillId="0" borderId="20" xfId="2" applyFont="1" applyBorder="1" applyAlignment="1">
      <alignment horizontal="center" vertical="center" wrapText="1"/>
    </xf>
    <xf numFmtId="0" fontId="31" fillId="0" borderId="10" xfId="2" applyFont="1" applyBorder="1" applyAlignment="1">
      <alignment horizontal="center" vertical="center" wrapText="1"/>
    </xf>
    <xf numFmtId="0" fontId="31" fillId="0" borderId="17" xfId="2" applyFont="1" applyBorder="1" applyAlignment="1">
      <alignment horizontal="center" vertical="center" wrapText="1"/>
    </xf>
    <xf numFmtId="0" fontId="31" fillId="0" borderId="17" xfId="2" applyFont="1" applyBorder="1" applyAlignment="1">
      <alignment horizontal="center" vertical="center" textRotation="255" wrapText="1"/>
    </xf>
    <xf numFmtId="0" fontId="31" fillId="0" borderId="21" xfId="2" applyFont="1" applyBorder="1" applyAlignment="1">
      <alignment vertical="center" textRotation="255" wrapText="1"/>
    </xf>
    <xf numFmtId="0" fontId="31" fillId="0" borderId="6" xfId="2" applyFont="1" applyBorder="1" applyAlignment="1">
      <alignment vertical="center" textRotation="255" wrapText="1"/>
    </xf>
    <xf numFmtId="0" fontId="31" fillId="0" borderId="16" xfId="2" applyFont="1" applyBorder="1" applyAlignment="1">
      <alignment horizontal="center" vertical="center" wrapText="1"/>
    </xf>
    <xf numFmtId="0" fontId="31" fillId="0" borderId="6" xfId="2" applyFont="1" applyBorder="1" applyAlignment="1">
      <alignment horizontal="center" vertical="center" wrapText="1"/>
    </xf>
    <xf numFmtId="0" fontId="31" fillId="0" borderId="20" xfId="2" applyFont="1" applyBorder="1" applyAlignment="1">
      <alignment horizontal="center" vertical="top" wrapText="1"/>
    </xf>
    <xf numFmtId="0" fontId="27" fillId="0" borderId="6" xfId="2" applyFont="1" applyBorder="1" applyAlignment="1">
      <alignment vertical="center" wrapText="1"/>
    </xf>
    <xf numFmtId="0" fontId="27" fillId="0" borderId="12" xfId="2" applyFont="1" applyBorder="1" applyAlignment="1">
      <alignment vertical="center" wrapText="1"/>
    </xf>
    <xf numFmtId="0" fontId="31" fillId="0" borderId="12" xfId="2" quotePrefix="1" applyFont="1" applyBorder="1" applyAlignment="1">
      <alignment vertical="top" wrapText="1"/>
    </xf>
    <xf numFmtId="0" fontId="31" fillId="0" borderId="10" xfId="2" applyFont="1" applyBorder="1" applyAlignment="1">
      <alignment vertical="top" wrapText="1"/>
    </xf>
    <xf numFmtId="0" fontId="31" fillId="0" borderId="9" xfId="2" applyFont="1" applyBorder="1" applyAlignment="1">
      <alignment vertical="top" wrapText="1"/>
    </xf>
    <xf numFmtId="0" fontId="31" fillId="0" borderId="2" xfId="2" applyFont="1" applyBorder="1" applyAlignment="1">
      <alignment vertical="top" wrapText="1"/>
    </xf>
    <xf numFmtId="0" fontId="31" fillId="0" borderId="10" xfId="2" applyFont="1" applyBorder="1" applyAlignment="1">
      <alignment vertical="top" wrapText="1"/>
    </xf>
    <xf numFmtId="0" fontId="31" fillId="0" borderId="12" xfId="2" applyFont="1" applyBorder="1" applyAlignment="1">
      <alignment textRotation="90" wrapText="1"/>
    </xf>
    <xf numFmtId="0" fontId="31" fillId="0" borderId="17" xfId="2" applyFont="1" applyBorder="1" applyAlignment="1">
      <alignment vertical="top" wrapText="1"/>
    </xf>
    <xf numFmtId="0" fontId="31" fillId="0" borderId="9" xfId="2" applyFont="1" applyBorder="1" applyAlignment="1">
      <alignment horizontal="left" vertical="top" wrapText="1"/>
    </xf>
    <xf numFmtId="0" fontId="31" fillId="0" borderId="10" xfId="2" applyFont="1" applyBorder="1" applyAlignment="1">
      <alignment horizontal="left" vertical="top" wrapText="1"/>
    </xf>
    <xf numFmtId="0" fontId="31" fillId="0" borderId="17" xfId="2" applyFont="1" applyBorder="1" applyAlignment="1">
      <alignment horizontal="center" vertical="top" textRotation="90" wrapText="1"/>
    </xf>
    <xf numFmtId="0" fontId="31" fillId="0" borderId="0" xfId="2" applyFont="1" applyAlignment="1">
      <alignment wrapText="1"/>
    </xf>
    <xf numFmtId="0" fontId="31" fillId="0" borderId="17" xfId="2" quotePrefix="1" applyFont="1" applyBorder="1" applyAlignment="1">
      <alignment horizontal="left" vertical="top" wrapText="1"/>
    </xf>
    <xf numFmtId="0" fontId="31" fillId="0" borderId="17" xfId="2" applyFont="1" applyBorder="1" applyAlignment="1">
      <alignment horizontal="left" vertical="top" wrapText="1"/>
    </xf>
    <xf numFmtId="0" fontId="31" fillId="0" borderId="17" xfId="2" applyFont="1" applyBorder="1" applyAlignment="1">
      <alignment horizontal="center" vertical="top" wrapText="1"/>
    </xf>
    <xf numFmtId="0" fontId="27" fillId="0" borderId="0" xfId="2" applyFont="1" applyAlignment="1">
      <alignment wrapText="1"/>
    </xf>
    <xf numFmtId="0" fontId="27" fillId="0" borderId="6" xfId="2" applyFont="1" applyBorder="1" applyAlignment="1">
      <alignment vertical="center"/>
    </xf>
    <xf numFmtId="0" fontId="32" fillId="3" borderId="6" xfId="2" applyFont="1" applyFill="1" applyBorder="1" applyAlignment="1">
      <alignment horizontal="center" vertical="center"/>
    </xf>
    <xf numFmtId="0" fontId="33" fillId="3" borderId="11" xfId="3" applyFont="1" applyFill="1" applyBorder="1" applyAlignment="1">
      <alignment horizontal="center" vertical="center" wrapText="1"/>
    </xf>
    <xf numFmtId="0" fontId="34" fillId="3" borderId="6" xfId="2" applyFont="1" applyFill="1" applyBorder="1" applyAlignment="1">
      <alignment horizontal="center" vertical="center"/>
    </xf>
    <xf numFmtId="0" fontId="35" fillId="4" borderId="6" xfId="2" applyFont="1" applyFill="1" applyBorder="1" applyAlignment="1">
      <alignment horizontal="center" vertical="center"/>
    </xf>
    <xf numFmtId="0" fontId="28" fillId="0" borderId="6" xfId="2" applyFont="1" applyBorder="1" applyAlignment="1">
      <alignment vertical="center"/>
    </xf>
    <xf numFmtId="0" fontId="27" fillId="0" borderId="18" xfId="2" applyFont="1" applyBorder="1" applyAlignment="1">
      <alignment vertical="center"/>
    </xf>
    <xf numFmtId="0" fontId="27" fillId="0" borderId="19" xfId="2" applyFont="1" applyBorder="1" applyAlignment="1">
      <alignment vertical="center"/>
    </xf>
    <xf numFmtId="0" fontId="36" fillId="3" borderId="6" xfId="2" applyFont="1" applyFill="1" applyBorder="1" applyAlignment="1">
      <alignment horizontal="center" vertical="center"/>
    </xf>
    <xf numFmtId="0" fontId="37" fillId="0" borderId="6" xfId="2" applyFont="1" applyBorder="1" applyAlignment="1">
      <alignment vertical="center"/>
    </xf>
    <xf numFmtId="0" fontId="38" fillId="3" borderId="6" xfId="2" applyFont="1" applyFill="1" applyBorder="1" applyAlignment="1">
      <alignment horizontal="center" vertical="center"/>
    </xf>
    <xf numFmtId="0" fontId="39" fillId="3" borderId="6" xfId="2" applyFont="1" applyFill="1" applyBorder="1" applyAlignment="1">
      <alignment horizontal="center" vertical="center"/>
    </xf>
    <xf numFmtId="0" fontId="37" fillId="3" borderId="5" xfId="2" applyFont="1" applyFill="1" applyBorder="1" applyAlignment="1">
      <alignment vertical="center"/>
    </xf>
    <xf numFmtId="0" fontId="37" fillId="3" borderId="11" xfId="2" applyFont="1" applyFill="1" applyBorder="1" applyAlignment="1">
      <alignment vertical="center"/>
    </xf>
    <xf numFmtId="0" fontId="30" fillId="3" borderId="6" xfId="2" applyFont="1" applyFill="1" applyBorder="1" applyAlignment="1">
      <alignment vertical="center"/>
    </xf>
    <xf numFmtId="0" fontId="40" fillId="4" borderId="6" xfId="2" applyFont="1" applyFill="1" applyBorder="1" applyAlignment="1">
      <alignment horizontal="center" vertical="center"/>
    </xf>
    <xf numFmtId="0" fontId="41" fillId="4" borderId="6" xfId="2" applyFont="1" applyFill="1" applyBorder="1" applyAlignment="1">
      <alignment horizontal="center" vertical="center"/>
    </xf>
    <xf numFmtId="0" fontId="42" fillId="4" borderId="6" xfId="2" applyFont="1" applyFill="1" applyBorder="1" applyAlignment="1">
      <alignment horizontal="center" vertical="center"/>
    </xf>
    <xf numFmtId="0" fontId="27" fillId="0" borderId="11" xfId="3" applyFont="1" applyBorder="1" applyAlignment="1">
      <alignment vertical="center"/>
    </xf>
    <xf numFmtId="0" fontId="43" fillId="0" borderId="6" xfId="2" applyFont="1" applyBorder="1" applyAlignment="1">
      <alignment vertical="center"/>
    </xf>
    <xf numFmtId="0" fontId="27" fillId="0" borderId="20" xfId="2" applyFont="1" applyBorder="1" applyAlignment="1">
      <alignment vertical="center"/>
    </xf>
    <xf numFmtId="0" fontId="27" fillId="0" borderId="6" xfId="3" applyFont="1" applyBorder="1" applyAlignment="1">
      <alignment vertical="center"/>
    </xf>
    <xf numFmtId="0" fontId="27" fillId="0" borderId="15" xfId="2" applyFont="1" applyBorder="1"/>
    <xf numFmtId="0" fontId="27" fillId="0" borderId="3" xfId="2" applyFont="1" applyBorder="1"/>
    <xf numFmtId="0" fontId="27" fillId="0" borderId="16" xfId="2" quotePrefix="1" applyFont="1" applyBorder="1"/>
    <xf numFmtId="0" fontId="27" fillId="0" borderId="20" xfId="2" applyFont="1" applyBorder="1" applyAlignment="1">
      <alignment vertical="center" wrapText="1"/>
    </xf>
    <xf numFmtId="0" fontId="27" fillId="0" borderId="6" xfId="2" quotePrefix="1" applyFont="1" applyBorder="1" applyAlignment="1">
      <alignment vertical="center"/>
    </xf>
    <xf numFmtId="0" fontId="44" fillId="3" borderId="6" xfId="2" applyFont="1" applyFill="1" applyBorder="1" applyAlignment="1">
      <alignment horizontal="center" vertical="top"/>
    </xf>
    <xf numFmtId="0" fontId="45" fillId="3" borderId="6" xfId="2" applyFont="1" applyFill="1" applyBorder="1" applyAlignment="1">
      <alignment horizontal="right" vertical="center"/>
    </xf>
    <xf numFmtId="0" fontId="46" fillId="4" borderId="6" xfId="2" applyFont="1" applyFill="1" applyBorder="1" applyAlignment="1">
      <alignment horizontal="center" vertical="center"/>
    </xf>
    <xf numFmtId="14" fontId="27" fillId="0" borderId="0" xfId="2" applyNumberFormat="1" applyFont="1"/>
    <xf numFmtId="0" fontId="25" fillId="5" borderId="0" xfId="2" applyFill="1"/>
    <xf numFmtId="0" fontId="25" fillId="4" borderId="0" xfId="2" applyFill="1"/>
    <xf numFmtId="0" fontId="25" fillId="0" borderId="0" xfId="2"/>
    <xf numFmtId="0" fontId="25" fillId="6" borderId="0" xfId="2" applyFill="1"/>
    <xf numFmtId="0" fontId="25" fillId="7" borderId="0" xfId="2" applyFill="1"/>
    <xf numFmtId="0" fontId="25" fillId="8" borderId="0" xfId="2" applyFill="1"/>
    <xf numFmtId="0" fontId="25" fillId="9" borderId="0" xfId="2" applyFill="1"/>
    <xf numFmtId="0" fontId="25" fillId="10" borderId="0" xfId="2" applyFill="1"/>
    <xf numFmtId="0" fontId="25" fillId="11" borderId="0" xfId="2" applyFill="1"/>
    <xf numFmtId="0" fontId="25" fillId="12" borderId="0" xfId="2" applyFill="1"/>
    <xf numFmtId="0" fontId="25" fillId="13" borderId="0" xfId="2" applyFill="1"/>
    <xf numFmtId="0" fontId="25" fillId="14" borderId="0" xfId="2" applyFill="1"/>
    <xf numFmtId="0" fontId="25" fillId="15" borderId="0" xfId="2" applyFill="1"/>
    <xf numFmtId="0" fontId="25" fillId="16" borderId="0" xfId="2" applyFill="1"/>
    <xf numFmtId="0" fontId="25" fillId="17" borderId="0" xfId="2" applyFill="1"/>
    <xf numFmtId="0" fontId="25" fillId="18" borderId="0" xfId="2" applyFill="1"/>
    <xf numFmtId="0" fontId="25" fillId="19" borderId="0" xfId="2" applyFill="1"/>
    <xf numFmtId="0" fontId="25" fillId="20" borderId="0" xfId="2" applyFill="1"/>
    <xf numFmtId="0" fontId="25" fillId="21" borderId="0" xfId="2" applyFill="1"/>
    <xf numFmtId="0" fontId="25" fillId="22" borderId="0" xfId="2" applyFill="1"/>
    <xf numFmtId="0" fontId="25" fillId="23" borderId="0" xfId="2" applyFill="1"/>
    <xf numFmtId="0" fontId="25" fillId="24" borderId="0" xfId="2" applyFill="1"/>
    <xf numFmtId="0" fontId="25" fillId="25" borderId="0" xfId="2" applyFill="1"/>
    <xf numFmtId="0" fontId="25" fillId="26" borderId="0" xfId="2" applyFill="1"/>
    <xf numFmtId="0" fontId="25" fillId="27" borderId="0" xfId="2" applyFill="1"/>
    <xf numFmtId="0" fontId="25" fillId="28" borderId="0" xfId="2" applyFill="1"/>
    <xf numFmtId="0" fontId="25" fillId="29" borderId="0" xfId="2" applyFill="1"/>
    <xf numFmtId="0" fontId="25" fillId="30" borderId="0" xfId="2" applyFill="1"/>
    <xf numFmtId="0" fontId="25" fillId="31" borderId="0" xfId="2" applyFill="1"/>
    <xf numFmtId="0" fontId="25" fillId="32" borderId="0" xfId="2" applyFill="1"/>
    <xf numFmtId="0" fontId="25" fillId="33" borderId="0" xfId="2" applyFill="1"/>
    <xf numFmtId="0" fontId="25" fillId="34" borderId="0" xfId="2" applyFill="1"/>
    <xf numFmtId="0" fontId="25" fillId="35" borderId="0" xfId="2" applyFill="1"/>
    <xf numFmtId="0" fontId="25" fillId="36" borderId="0" xfId="2" applyFill="1"/>
    <xf numFmtId="0" fontId="25" fillId="37" borderId="0" xfId="2" applyFill="1"/>
    <xf numFmtId="0" fontId="25" fillId="38" borderId="0" xfId="2" applyFill="1"/>
    <xf numFmtId="0" fontId="25" fillId="39" borderId="0" xfId="2" applyFill="1"/>
    <xf numFmtId="0" fontId="25" fillId="40" borderId="0" xfId="2" applyFill="1"/>
    <xf numFmtId="0" fontId="25" fillId="41" borderId="0" xfId="2" applyFill="1"/>
    <xf numFmtId="0" fontId="25" fillId="42" borderId="0" xfId="2" applyFill="1"/>
    <xf numFmtId="0" fontId="25" fillId="43" borderId="0" xfId="2" applyFill="1"/>
    <xf numFmtId="0" fontId="25" fillId="44" borderId="0" xfId="2" applyFill="1"/>
    <xf numFmtId="0" fontId="25" fillId="45" borderId="0" xfId="2" applyFill="1"/>
    <xf numFmtId="0" fontId="25" fillId="46" borderId="0" xfId="2" applyFill="1"/>
    <xf numFmtId="0" fontId="25" fillId="47" borderId="0" xfId="2" applyFill="1"/>
    <xf numFmtId="0" fontId="25" fillId="48" borderId="0" xfId="2" applyFill="1"/>
    <xf numFmtId="0" fontId="25" fillId="49" borderId="0" xfId="2" applyFill="1"/>
    <xf numFmtId="0" fontId="25" fillId="50" borderId="0" xfId="2" applyFill="1"/>
    <xf numFmtId="0" fontId="25" fillId="51" borderId="0" xfId="2" applyFill="1"/>
    <xf numFmtId="0" fontId="25" fillId="52" borderId="0" xfId="2" applyFill="1"/>
    <xf numFmtId="0" fontId="25" fillId="53" borderId="0" xfId="2" applyFill="1"/>
    <xf numFmtId="0" fontId="25" fillId="54" borderId="0" xfId="2" applyFill="1"/>
    <xf numFmtId="0" fontId="25" fillId="55" borderId="0" xfId="2" applyFill="1"/>
    <xf numFmtId="0" fontId="25" fillId="56" borderId="0" xfId="2" applyFill="1"/>
    <xf numFmtId="0" fontId="25" fillId="57" borderId="0" xfId="2" applyFill="1"/>
    <xf numFmtId="0" fontId="25" fillId="58" borderId="0" xfId="2" applyFill="1"/>
    <xf numFmtId="0" fontId="25" fillId="59" borderId="0" xfId="2" applyFill="1"/>
    <xf numFmtId="0" fontId="47" fillId="0" borderId="0" xfId="2" applyFont="1"/>
    <xf numFmtId="0" fontId="48" fillId="0" borderId="0" xfId="2" applyFont="1"/>
    <xf numFmtId="0" fontId="48" fillId="0" borderId="0" xfId="2" applyFont="1" applyAlignment="1">
      <alignment shrinkToFit="1"/>
    </xf>
    <xf numFmtId="49" fontId="44" fillId="4" borderId="0" xfId="2" applyNumberFormat="1" applyFont="1" applyFill="1" applyAlignment="1">
      <alignment horizontal="center" vertical="top" shrinkToFit="1"/>
    </xf>
    <xf numFmtId="49" fontId="46" fillId="4" borderId="0" xfId="2" applyNumberFormat="1" applyFont="1" applyFill="1" applyAlignment="1">
      <alignment horizontal="center" vertical="center" shrinkToFit="1"/>
    </xf>
    <xf numFmtId="49" fontId="40" fillId="4" borderId="0" xfId="2" applyNumberFormat="1" applyFont="1" applyFill="1" applyAlignment="1">
      <alignment horizontal="center" vertical="center" shrinkToFit="1"/>
    </xf>
    <xf numFmtId="0" fontId="48" fillId="0" borderId="0" xfId="2" applyFont="1" applyAlignment="1">
      <alignment horizontal="center" vertical="center" shrinkToFit="1"/>
    </xf>
    <xf numFmtId="188" fontId="42" fillId="4" borderId="0" xfId="2" applyNumberFormat="1" applyFont="1" applyFill="1" applyAlignment="1">
      <alignment horizontal="center" vertical="center" shrinkToFit="1"/>
    </xf>
    <xf numFmtId="189" fontId="40" fillId="4" borderId="0" xfId="2" applyNumberFormat="1" applyFont="1" applyFill="1" applyAlignment="1">
      <alignment horizontal="center" vertical="center" shrinkToFit="1"/>
    </xf>
    <xf numFmtId="190" fontId="40" fillId="4" borderId="0" xfId="2" applyNumberFormat="1" applyFont="1" applyFill="1" applyAlignment="1">
      <alignment horizontal="center" vertical="center" shrinkToFit="1"/>
    </xf>
    <xf numFmtId="191" fontId="40" fillId="4" borderId="0" xfId="2" applyNumberFormat="1" applyFont="1" applyFill="1" applyAlignment="1">
      <alignment horizontal="center" vertical="center" shrinkToFit="1"/>
    </xf>
    <xf numFmtId="192" fontId="40" fillId="4" borderId="0" xfId="2" applyNumberFormat="1" applyFont="1" applyFill="1" applyAlignment="1">
      <alignment horizontal="center" vertical="center" shrinkToFit="1"/>
    </xf>
    <xf numFmtId="193" fontId="40" fillId="4" borderId="0" xfId="2" applyNumberFormat="1" applyFont="1" applyFill="1" applyAlignment="1">
      <alignment horizontal="center" vertical="center" shrinkToFit="1"/>
    </xf>
    <xf numFmtId="194" fontId="41" fillId="4" borderId="0" xfId="2" applyNumberFormat="1" applyFont="1" applyFill="1" applyAlignment="1">
      <alignment horizontal="center" vertical="center" shrinkToFit="1"/>
    </xf>
    <xf numFmtId="195" fontId="35" fillId="4" borderId="22" xfId="2" applyNumberFormat="1" applyFont="1" applyFill="1" applyBorder="1" applyAlignment="1">
      <alignment horizontal="center" vertical="center" shrinkToFit="1"/>
    </xf>
    <xf numFmtId="195" fontId="34" fillId="4" borderId="22" xfId="2" applyNumberFormat="1" applyFont="1" applyFill="1" applyBorder="1" applyAlignment="1">
      <alignment horizontal="center" vertical="center" shrinkToFit="1"/>
    </xf>
    <xf numFmtId="195" fontId="32" fillId="4" borderId="22" xfId="2" applyNumberFormat="1" applyFont="1" applyFill="1" applyBorder="1" applyAlignment="1">
      <alignment horizontal="center" vertical="center" shrinkToFit="1"/>
    </xf>
    <xf numFmtId="195" fontId="33" fillId="4" borderId="22" xfId="2" applyNumberFormat="1" applyFont="1" applyFill="1" applyBorder="1" applyAlignment="1">
      <alignment horizontal="center" vertical="center" shrinkToFit="1"/>
    </xf>
    <xf numFmtId="195" fontId="35" fillId="4" borderId="0" xfId="2" applyNumberFormat="1" applyFont="1" applyFill="1" applyAlignment="1">
      <alignment horizontal="center" vertical="center" shrinkToFit="1"/>
    </xf>
    <xf numFmtId="195" fontId="48" fillId="0" borderId="0" xfId="2" applyNumberFormat="1" applyFont="1" applyAlignment="1">
      <alignment horizontal="center" vertical="center" shrinkToFit="1"/>
    </xf>
    <xf numFmtId="195" fontId="49" fillId="0" borderId="0" xfId="2" applyNumberFormat="1" applyFont="1" applyAlignment="1">
      <alignment horizontal="center" vertical="center" shrinkToFit="1"/>
    </xf>
    <xf numFmtId="195" fontId="34" fillId="4" borderId="0" xfId="2" applyNumberFormat="1" applyFont="1" applyFill="1" applyAlignment="1">
      <alignment horizontal="center" vertical="center" shrinkToFit="1"/>
    </xf>
    <xf numFmtId="49" fontId="45" fillId="4" borderId="0" xfId="2" applyNumberFormat="1" applyFont="1" applyFill="1" applyAlignment="1">
      <alignment horizontal="right" vertical="center" shrinkToFit="1"/>
    </xf>
    <xf numFmtId="0" fontId="48" fillId="0" borderId="23" xfId="2" applyFont="1" applyBorder="1" applyAlignment="1">
      <alignment shrinkToFit="1"/>
    </xf>
    <xf numFmtId="0" fontId="47" fillId="0" borderId="0" xfId="2" applyFont="1" applyFill="1"/>
    <xf numFmtId="0" fontId="48" fillId="0" borderId="0" xfId="2" applyFont="1" applyFill="1"/>
    <xf numFmtId="195" fontId="32" fillId="4" borderId="0" xfId="2" applyNumberFormat="1" applyFont="1" applyFill="1" applyAlignment="1">
      <alignment horizontal="center" vertical="center" shrinkToFit="1"/>
    </xf>
  </cellXfs>
  <cellStyles count="4">
    <cellStyle name="標準" xfId="0" builtinId="0"/>
    <cellStyle name="標準 2" xfId="1" xr:uid="{FF83A525-4CC1-4EE8-B529-56399935A4EA}"/>
    <cellStyle name="標準 3" xfId="2" xr:uid="{DD169228-F18A-449A-B930-348D8FD86C06}"/>
    <cellStyle name="標準_B002 カレンダーＢ２" xfId="3" xr:uid="{AE3AFAAF-614D-4578-AC15-A2002D69A78D}"/>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FFFFFF"/>
      <rgbColor rgb="00FFFFFF"/>
      <rgbColor rgb="00FFFFFF"/>
      <rgbColor rgb="00FFFFFF"/>
      <rgbColor rgb="00E04169"/>
      <rgbColor rgb="004169E1"/>
      <rgbColor rgb="00FFFFFF"/>
      <rgbColor rgb="00FFFFFF"/>
      <rgbColor rgb="00FFFFFF"/>
      <rgbColor rgb="00FFFFFF"/>
      <rgbColor rgb="00FFFFFF"/>
      <rgbColor rgb="00FFFFFF"/>
      <rgbColor rgb="00FFFFFF"/>
      <rgbColor rgb="00FFFFFF"/>
      <rgbColor rgb="00FFFFFF"/>
      <rgbColor rgb="00FFFF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5.xml.rels><?xml version="1.0" encoding="UTF-8" standalone="yes"?>
<Relationships xmlns="http://schemas.openxmlformats.org/package/2006/relationships"><Relationship Id="rId1" Type="http://schemas.openxmlformats.org/officeDocument/2006/relationships/image" Target="../media/image3.jpg"/></Relationships>
</file>

<file path=xl/drawings/drawing1.xml><?xml version="1.0" encoding="utf-8"?>
<xdr:wsDr xmlns:xdr="http://schemas.openxmlformats.org/drawingml/2006/spreadsheetDrawing" xmlns:a="http://schemas.openxmlformats.org/drawingml/2006/main">
  <xdr:twoCellAnchor editAs="oneCell">
    <xdr:from>
      <xdr:col>2</xdr:col>
      <xdr:colOff>17778</xdr:colOff>
      <xdr:row>10</xdr:row>
      <xdr:rowOff>115077</xdr:rowOff>
    </xdr:from>
    <xdr:to>
      <xdr:col>26</xdr:col>
      <xdr:colOff>420373</xdr:colOff>
      <xdr:row>29</xdr:row>
      <xdr:rowOff>65898</xdr:rowOff>
    </xdr:to>
    <xdr:pic>
      <xdr:nvPicPr>
        <xdr:cNvPr id="2" name="pic_イメージ">
          <a:extLst>
            <a:ext uri="{FF2B5EF4-FFF2-40B4-BE49-F238E27FC236}">
              <a16:creationId xmlns:a16="http://schemas.microsoft.com/office/drawing/2014/main" id="{44FC8106-6308-4373-969E-3AFF72930409}"/>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98878" y="4620402"/>
          <a:ext cx="10918194" cy="77994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24</xdr:col>
      <xdr:colOff>391447</xdr:colOff>
      <xdr:row>36</xdr:row>
      <xdr:rowOff>401887</xdr:rowOff>
    </xdr:from>
    <xdr:to>
      <xdr:col>28</xdr:col>
      <xdr:colOff>189578</xdr:colOff>
      <xdr:row>37</xdr:row>
      <xdr:rowOff>0</xdr:rowOff>
    </xdr:to>
    <xdr:pic>
      <xdr:nvPicPr>
        <xdr:cNvPr id="4" name="lgo_ロゴ">
          <a:extLst>
            <a:ext uri="{FF2B5EF4-FFF2-40B4-BE49-F238E27FC236}">
              <a16:creationId xmlns:a16="http://schemas.microsoft.com/office/drawing/2014/main" id="{A1D57C6B-AA70-4458-B1BF-53C1442C912E}"/>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l="-1115" t="3441" r="2193"/>
        <a:stretch>
          <a:fillRect/>
        </a:stretch>
      </xdr:blipFill>
      <xdr:spPr bwMode="auto">
        <a:xfrm>
          <a:off x="11211847" y="15860962"/>
          <a:ext cx="1465006" cy="26486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17778</xdr:colOff>
      <xdr:row>10</xdr:row>
      <xdr:rowOff>115077</xdr:rowOff>
    </xdr:from>
    <xdr:to>
      <xdr:col>26</xdr:col>
      <xdr:colOff>420373</xdr:colOff>
      <xdr:row>29</xdr:row>
      <xdr:rowOff>65898</xdr:rowOff>
    </xdr:to>
    <xdr:pic>
      <xdr:nvPicPr>
        <xdr:cNvPr id="2" name="pic_イメージ">
          <a:extLst>
            <a:ext uri="{FF2B5EF4-FFF2-40B4-BE49-F238E27FC236}">
              <a16:creationId xmlns:a16="http://schemas.microsoft.com/office/drawing/2014/main" id="{2EB227AC-B0FC-4A8E-BEFF-1435E1BEE451}"/>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98878" y="4620402"/>
          <a:ext cx="10918194" cy="77994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24</xdr:col>
      <xdr:colOff>391447</xdr:colOff>
      <xdr:row>36</xdr:row>
      <xdr:rowOff>401887</xdr:rowOff>
    </xdr:from>
    <xdr:to>
      <xdr:col>28</xdr:col>
      <xdr:colOff>189578</xdr:colOff>
      <xdr:row>37</xdr:row>
      <xdr:rowOff>0</xdr:rowOff>
    </xdr:to>
    <xdr:pic>
      <xdr:nvPicPr>
        <xdr:cNvPr id="4" name="lgo_ロゴ">
          <a:extLst>
            <a:ext uri="{FF2B5EF4-FFF2-40B4-BE49-F238E27FC236}">
              <a16:creationId xmlns:a16="http://schemas.microsoft.com/office/drawing/2014/main" id="{AE7E23AE-624E-4E63-9EAF-8539E067F818}"/>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l="-1115" t="3441" r="2193"/>
        <a:stretch>
          <a:fillRect/>
        </a:stretch>
      </xdr:blipFill>
      <xdr:spPr bwMode="auto">
        <a:xfrm>
          <a:off x="11211847" y="15860962"/>
          <a:ext cx="1465006" cy="26486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2</xdr:col>
      <xdr:colOff>17778</xdr:colOff>
      <xdr:row>10</xdr:row>
      <xdr:rowOff>115077</xdr:rowOff>
    </xdr:from>
    <xdr:to>
      <xdr:col>26</xdr:col>
      <xdr:colOff>420373</xdr:colOff>
      <xdr:row>29</xdr:row>
      <xdr:rowOff>65898</xdr:rowOff>
    </xdr:to>
    <xdr:pic>
      <xdr:nvPicPr>
        <xdr:cNvPr id="2" name="pic_イメージ">
          <a:extLst>
            <a:ext uri="{FF2B5EF4-FFF2-40B4-BE49-F238E27FC236}">
              <a16:creationId xmlns:a16="http://schemas.microsoft.com/office/drawing/2014/main" id="{90653420-9207-48B2-8048-FB11300AE7C5}"/>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98878" y="4620402"/>
          <a:ext cx="10918194" cy="77994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24</xdr:col>
      <xdr:colOff>391447</xdr:colOff>
      <xdr:row>36</xdr:row>
      <xdr:rowOff>401887</xdr:rowOff>
    </xdr:from>
    <xdr:to>
      <xdr:col>28</xdr:col>
      <xdr:colOff>189578</xdr:colOff>
      <xdr:row>37</xdr:row>
      <xdr:rowOff>0</xdr:rowOff>
    </xdr:to>
    <xdr:pic>
      <xdr:nvPicPr>
        <xdr:cNvPr id="4" name="lgo_ロゴ">
          <a:extLst>
            <a:ext uri="{FF2B5EF4-FFF2-40B4-BE49-F238E27FC236}">
              <a16:creationId xmlns:a16="http://schemas.microsoft.com/office/drawing/2014/main" id="{1A44FF81-5A04-42BA-AE28-B2B9D29F93DF}"/>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l="-1115" t="3441" r="2193"/>
        <a:stretch>
          <a:fillRect/>
        </a:stretch>
      </xdr:blipFill>
      <xdr:spPr bwMode="auto">
        <a:xfrm>
          <a:off x="11211847" y="15860962"/>
          <a:ext cx="1465006" cy="26486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2</xdr:col>
      <xdr:colOff>17778</xdr:colOff>
      <xdr:row>10</xdr:row>
      <xdr:rowOff>115077</xdr:rowOff>
    </xdr:from>
    <xdr:to>
      <xdr:col>26</xdr:col>
      <xdr:colOff>420373</xdr:colOff>
      <xdr:row>29</xdr:row>
      <xdr:rowOff>65898</xdr:rowOff>
    </xdr:to>
    <xdr:pic>
      <xdr:nvPicPr>
        <xdr:cNvPr id="2" name="pic_イメージ">
          <a:extLst>
            <a:ext uri="{FF2B5EF4-FFF2-40B4-BE49-F238E27FC236}">
              <a16:creationId xmlns:a16="http://schemas.microsoft.com/office/drawing/2014/main" id="{A4F21ECB-3C49-4A24-A9E9-66AF890398A9}"/>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98878" y="4620402"/>
          <a:ext cx="10918194" cy="77994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24</xdr:col>
      <xdr:colOff>391447</xdr:colOff>
      <xdr:row>36</xdr:row>
      <xdr:rowOff>401887</xdr:rowOff>
    </xdr:from>
    <xdr:to>
      <xdr:col>28</xdr:col>
      <xdr:colOff>189578</xdr:colOff>
      <xdr:row>37</xdr:row>
      <xdr:rowOff>0</xdr:rowOff>
    </xdr:to>
    <xdr:pic>
      <xdr:nvPicPr>
        <xdr:cNvPr id="4" name="lgo_ロゴ">
          <a:extLst>
            <a:ext uri="{FF2B5EF4-FFF2-40B4-BE49-F238E27FC236}">
              <a16:creationId xmlns:a16="http://schemas.microsoft.com/office/drawing/2014/main" id="{CE4D37BD-1BB9-4AEB-8557-68C0D17DF1AB}"/>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l="-1115" t="3441" r="2193"/>
        <a:stretch>
          <a:fillRect/>
        </a:stretch>
      </xdr:blipFill>
      <xdr:spPr bwMode="auto">
        <a:xfrm>
          <a:off x="11211847" y="15860962"/>
          <a:ext cx="1465006" cy="26486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xdr:from>
      <xdr:col>2</xdr:col>
      <xdr:colOff>0</xdr:colOff>
      <xdr:row>14</xdr:row>
      <xdr:rowOff>64942</xdr:rowOff>
    </xdr:from>
    <xdr:to>
      <xdr:col>2</xdr:col>
      <xdr:colOff>1728000</xdr:colOff>
      <xdr:row>23</xdr:row>
      <xdr:rowOff>0</xdr:rowOff>
    </xdr:to>
    <xdr:sp macro="" textlink="">
      <xdr:nvSpPr>
        <xdr:cNvPr id="3" name="ptnイメージs1">
          <a:extLst>
            <a:ext uri="{FF2B5EF4-FFF2-40B4-BE49-F238E27FC236}">
              <a16:creationId xmlns:a16="http://schemas.microsoft.com/office/drawing/2014/main" id="{481DB546-A9A3-429F-83B6-5B795262CF1E}"/>
            </a:ext>
          </a:extLst>
        </xdr:cNvPr>
        <xdr:cNvSpPr/>
      </xdr:nvSpPr>
      <xdr:spPr>
        <a:xfrm>
          <a:off x="476250" y="4627417"/>
          <a:ext cx="1728000" cy="1697183"/>
        </a:xfrm>
        <a:prstGeom prst="rect">
          <a:avLst/>
        </a:prstGeom>
        <a:noFill/>
        <a:ln w="6350">
          <a:solidFill>
            <a:srgbClr val="EEEEEE"/>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2</xdr:col>
      <xdr:colOff>1866900</xdr:colOff>
      <xdr:row>14</xdr:row>
      <xdr:rowOff>64942</xdr:rowOff>
    </xdr:from>
    <xdr:to>
      <xdr:col>3</xdr:col>
      <xdr:colOff>1589047</xdr:colOff>
      <xdr:row>23</xdr:row>
      <xdr:rowOff>0</xdr:rowOff>
    </xdr:to>
    <xdr:sp macro="" textlink="">
      <xdr:nvSpPr>
        <xdr:cNvPr id="4" name="ptnイメージs2">
          <a:extLst>
            <a:ext uri="{FF2B5EF4-FFF2-40B4-BE49-F238E27FC236}">
              <a16:creationId xmlns:a16="http://schemas.microsoft.com/office/drawing/2014/main" id="{0E99016B-B047-46A1-9517-78406A1284AF}"/>
            </a:ext>
          </a:extLst>
        </xdr:cNvPr>
        <xdr:cNvSpPr/>
      </xdr:nvSpPr>
      <xdr:spPr>
        <a:xfrm>
          <a:off x="2343150" y="4627417"/>
          <a:ext cx="1731922" cy="1697183"/>
        </a:xfrm>
        <a:prstGeom prst="rect">
          <a:avLst/>
        </a:prstGeom>
        <a:noFill/>
        <a:ln w="6350">
          <a:solidFill>
            <a:srgbClr val="EEEEEE"/>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xdr:col>
      <xdr:colOff>1727947</xdr:colOff>
      <xdr:row>14</xdr:row>
      <xdr:rowOff>64942</xdr:rowOff>
    </xdr:from>
    <xdr:to>
      <xdr:col>5</xdr:col>
      <xdr:colOff>1450094</xdr:colOff>
      <xdr:row>23</xdr:row>
      <xdr:rowOff>0</xdr:rowOff>
    </xdr:to>
    <xdr:sp macro="" textlink="">
      <xdr:nvSpPr>
        <xdr:cNvPr id="5" name="ptnイメージs3">
          <a:extLst>
            <a:ext uri="{FF2B5EF4-FFF2-40B4-BE49-F238E27FC236}">
              <a16:creationId xmlns:a16="http://schemas.microsoft.com/office/drawing/2014/main" id="{86C94C70-FDFF-42C7-996E-27B8697D10E8}"/>
            </a:ext>
          </a:extLst>
        </xdr:cNvPr>
        <xdr:cNvSpPr/>
      </xdr:nvSpPr>
      <xdr:spPr>
        <a:xfrm>
          <a:off x="4213972" y="4627417"/>
          <a:ext cx="1731922" cy="1697183"/>
        </a:xfrm>
        <a:prstGeom prst="rect">
          <a:avLst/>
        </a:prstGeom>
        <a:noFill/>
        <a:ln w="6350">
          <a:solidFill>
            <a:srgbClr val="EEEEEE"/>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5</xdr:col>
      <xdr:colOff>1588994</xdr:colOff>
      <xdr:row>14</xdr:row>
      <xdr:rowOff>64942</xdr:rowOff>
    </xdr:from>
    <xdr:to>
      <xdr:col>5</xdr:col>
      <xdr:colOff>3316994</xdr:colOff>
      <xdr:row>23</xdr:row>
      <xdr:rowOff>0</xdr:rowOff>
    </xdr:to>
    <xdr:sp macro="" textlink="">
      <xdr:nvSpPr>
        <xdr:cNvPr id="6" name="ptnイメージs4">
          <a:extLst>
            <a:ext uri="{FF2B5EF4-FFF2-40B4-BE49-F238E27FC236}">
              <a16:creationId xmlns:a16="http://schemas.microsoft.com/office/drawing/2014/main" id="{F54D2F32-4DB1-49EF-B6B8-EF0326646256}"/>
            </a:ext>
          </a:extLst>
        </xdr:cNvPr>
        <xdr:cNvSpPr/>
      </xdr:nvSpPr>
      <xdr:spPr>
        <a:xfrm>
          <a:off x="6084794" y="4627417"/>
          <a:ext cx="1728000" cy="1697183"/>
        </a:xfrm>
        <a:prstGeom prst="rect">
          <a:avLst/>
        </a:prstGeom>
        <a:noFill/>
        <a:ln w="6350">
          <a:solidFill>
            <a:srgbClr val="EEEEEE"/>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7</xdr:col>
      <xdr:colOff>38100</xdr:colOff>
      <xdr:row>14</xdr:row>
      <xdr:rowOff>64942</xdr:rowOff>
    </xdr:from>
    <xdr:to>
      <xdr:col>7</xdr:col>
      <xdr:colOff>1766100</xdr:colOff>
      <xdr:row>23</xdr:row>
      <xdr:rowOff>0</xdr:rowOff>
    </xdr:to>
    <xdr:sp macro="" textlink="">
      <xdr:nvSpPr>
        <xdr:cNvPr id="7" name="ptnイメージs5">
          <a:extLst>
            <a:ext uri="{FF2B5EF4-FFF2-40B4-BE49-F238E27FC236}">
              <a16:creationId xmlns:a16="http://schemas.microsoft.com/office/drawing/2014/main" id="{14A40AD7-DBA5-46A5-B61F-19FDA0D439D8}"/>
            </a:ext>
          </a:extLst>
        </xdr:cNvPr>
        <xdr:cNvSpPr/>
      </xdr:nvSpPr>
      <xdr:spPr>
        <a:xfrm>
          <a:off x="7953375" y="4627417"/>
          <a:ext cx="1728000" cy="1697183"/>
        </a:xfrm>
        <a:prstGeom prst="rect">
          <a:avLst/>
        </a:prstGeom>
        <a:noFill/>
        <a:ln w="6350">
          <a:solidFill>
            <a:srgbClr val="EEEEEE"/>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7</xdr:col>
      <xdr:colOff>1905000</xdr:colOff>
      <xdr:row>14</xdr:row>
      <xdr:rowOff>64942</xdr:rowOff>
    </xdr:from>
    <xdr:to>
      <xdr:col>7</xdr:col>
      <xdr:colOff>3633000</xdr:colOff>
      <xdr:row>23</xdr:row>
      <xdr:rowOff>0</xdr:rowOff>
    </xdr:to>
    <xdr:sp macro="" textlink="">
      <xdr:nvSpPr>
        <xdr:cNvPr id="8" name="ptnイメージs6">
          <a:extLst>
            <a:ext uri="{FF2B5EF4-FFF2-40B4-BE49-F238E27FC236}">
              <a16:creationId xmlns:a16="http://schemas.microsoft.com/office/drawing/2014/main" id="{0A018482-BF44-4E3E-BFB2-16E2A8DF2E7E}"/>
            </a:ext>
          </a:extLst>
        </xdr:cNvPr>
        <xdr:cNvSpPr/>
      </xdr:nvSpPr>
      <xdr:spPr>
        <a:xfrm>
          <a:off x="9820275" y="4627417"/>
          <a:ext cx="1728000" cy="1697183"/>
        </a:xfrm>
        <a:prstGeom prst="rect">
          <a:avLst/>
        </a:prstGeom>
        <a:noFill/>
        <a:ln w="6350">
          <a:solidFill>
            <a:srgbClr val="EEEEEE"/>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editAs="oneCell">
    <xdr:from>
      <xdr:col>2</xdr:col>
      <xdr:colOff>17560</xdr:colOff>
      <xdr:row>2</xdr:row>
      <xdr:rowOff>375099</xdr:rowOff>
    </xdr:from>
    <xdr:to>
      <xdr:col>3</xdr:col>
      <xdr:colOff>1830290</xdr:colOff>
      <xdr:row>9</xdr:row>
      <xdr:rowOff>548825</xdr:rowOff>
    </xdr:to>
    <xdr:pic>
      <xdr:nvPicPr>
        <xdr:cNvPr id="10" name="pic_イメージ">
          <a:extLst>
            <a:ext uri="{FF2B5EF4-FFF2-40B4-BE49-F238E27FC236}">
              <a16:creationId xmlns:a16="http://schemas.microsoft.com/office/drawing/2014/main" id="{306D1BB0-D9F6-A330-F2BD-74B81FD75B17}"/>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93810" y="794199"/>
          <a:ext cx="3822505" cy="2764526"/>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file:///D:\_&#9733;&#12377;&#12390;&#12365;&#12394;&#12459;&#12524;&#12531;&#12480;&#12540;2019\01_&#12377;&#12390;&#12365;&#12394;&#12459;&#12524;&#12531;&#12480;&#12540;&#12539;&#25552;&#20379;&#20596;\ohscalen\tte\ST_00743.xls" TargetMode="External"/><Relationship Id="rId1" Type="http://schemas.openxmlformats.org/officeDocument/2006/relationships/externalLinkPath" Target="/_&#9733;&#12377;&#12390;&#12365;&#12394;&#12459;&#12524;&#12531;&#12480;&#12540;2019/01_&#12377;&#12390;&#12365;&#12394;&#12459;&#12524;&#12531;&#12480;&#12540;&#12539;&#25552;&#20379;&#20596;/ohscalen/tte/ST_00743.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01"/>
      <sheetName val="_a"/>
      <sheetName val="_b"/>
      <sheetName val="_c"/>
      <sheetName val="_w"/>
    </sheetNames>
    <sheetDataSet>
      <sheetData sheetId="0"/>
      <sheetData sheetId="1">
        <row r="5">
          <cell r="D5">
            <v>46296</v>
          </cell>
        </row>
      </sheetData>
      <sheetData sheetId="2"/>
      <sheetData sheetId="3"/>
      <sheetData sheetId="4"/>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9.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0.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365DAA-59B0-4381-9CDE-34651B8AAC3F}">
  <dimension ref="A2:G42"/>
  <sheetViews>
    <sheetView topLeftCell="A10" workbookViewId="0">
      <selection activeCell="B44" sqref="B44"/>
    </sheetView>
  </sheetViews>
  <sheetFormatPr defaultRowHeight="18.75" x14ac:dyDescent="0.4"/>
  <cols>
    <col min="1" max="1" width="2.375" style="92" customWidth="1"/>
    <col min="2" max="2" width="13" style="92" customWidth="1"/>
    <col min="3" max="3" width="4.75" style="92" customWidth="1"/>
    <col min="4" max="4" width="15.625" style="92" customWidth="1"/>
    <col min="5" max="5" width="6" style="92" customWidth="1"/>
    <col min="6" max="6" width="15.625" style="92" customWidth="1"/>
    <col min="7" max="16384" width="9" style="92"/>
  </cols>
  <sheetData>
    <row r="2" spans="1:7" ht="19.5" thickBot="1" x14ac:dyDescent="0.45">
      <c r="C2" s="93"/>
      <c r="D2" s="93"/>
      <c r="E2" s="93"/>
      <c r="F2" s="93"/>
      <c r="G2" s="93"/>
    </row>
    <row r="3" spans="1:7" ht="19.5" thickBot="1" x14ac:dyDescent="0.45">
      <c r="A3" s="93"/>
      <c r="B3" s="94" t="s">
        <v>98</v>
      </c>
      <c r="C3" s="95">
        <v>1</v>
      </c>
      <c r="D3" s="96" t="s">
        <v>99</v>
      </c>
      <c r="E3" s="97" t="s">
        <v>100</v>
      </c>
      <c r="F3" s="97" t="s">
        <v>101</v>
      </c>
      <c r="G3" s="93"/>
    </row>
    <row r="4" spans="1:7" ht="19.5" thickBot="1" x14ac:dyDescent="0.45">
      <c r="A4" s="93"/>
      <c r="B4" s="98" t="s">
        <v>102</v>
      </c>
      <c r="C4" s="93">
        <v>0</v>
      </c>
      <c r="D4" s="99">
        <f>DATE(YEAR(D$5),MONTH(D$5)+C4-1,1)</f>
        <v>45992</v>
      </c>
      <c r="E4" s="97">
        <f>WEEKDAY(D4)</f>
        <v>2</v>
      </c>
      <c r="F4" s="99">
        <f t="shared" ref="F4:F34" si="0">IF($C$3=1,D4-E4+1,IF($C$3=2,IF(E4=1,D4-6,D4-E4+2),"非使用"))</f>
        <v>45991</v>
      </c>
      <c r="G4" s="96"/>
    </row>
    <row r="5" spans="1:7" ht="19.5" thickBot="1" x14ac:dyDescent="0.45">
      <c r="A5" s="93"/>
      <c r="B5" s="93" t="s">
        <v>103</v>
      </c>
      <c r="C5" s="93">
        <v>1</v>
      </c>
      <c r="D5" s="100">
        <v>46023</v>
      </c>
      <c r="E5" s="97">
        <f>WEEKDAY(D5)</f>
        <v>5</v>
      </c>
      <c r="F5" s="99">
        <f t="shared" si="0"/>
        <v>46019</v>
      </c>
      <c r="G5" s="97"/>
    </row>
    <row r="6" spans="1:7" x14ac:dyDescent="0.4">
      <c r="A6" s="93"/>
      <c r="B6" s="98" t="s">
        <v>104</v>
      </c>
      <c r="C6" s="93">
        <v>2</v>
      </c>
      <c r="D6" s="99">
        <f>DATE(YEAR(D$5),MONTH(D$5)+C6-1,1)</f>
        <v>46054</v>
      </c>
      <c r="E6" s="97">
        <f>WEEKDAY(D6)</f>
        <v>1</v>
      </c>
      <c r="F6" s="99">
        <f t="shared" si="0"/>
        <v>46054</v>
      </c>
      <c r="G6" s="96"/>
    </row>
    <row r="7" spans="1:7" x14ac:dyDescent="0.4">
      <c r="A7" s="93"/>
      <c r="B7" s="98"/>
      <c r="C7" s="93">
        <v>3</v>
      </c>
      <c r="D7" s="99">
        <f>DATE(YEAR(D$5),MONTH(D$5)+C7-1,1)</f>
        <v>46082</v>
      </c>
      <c r="E7" s="97">
        <f t="shared" ref="E7:E34" si="1">WEEKDAY(D7)</f>
        <v>1</v>
      </c>
      <c r="F7" s="99">
        <f t="shared" si="0"/>
        <v>46082</v>
      </c>
      <c r="G7" s="98"/>
    </row>
    <row r="8" spans="1:7" x14ac:dyDescent="0.4">
      <c r="A8" s="93"/>
      <c r="B8" s="98"/>
      <c r="C8" s="93">
        <v>4</v>
      </c>
      <c r="D8" s="99">
        <f>DATE(YEAR(D$5),MONTH(D$5)+C8-1,1)</f>
        <v>46113</v>
      </c>
      <c r="E8" s="97">
        <f t="shared" si="1"/>
        <v>4</v>
      </c>
      <c r="F8" s="99">
        <f t="shared" si="0"/>
        <v>46110</v>
      </c>
      <c r="G8" s="98"/>
    </row>
    <row r="9" spans="1:7" x14ac:dyDescent="0.4">
      <c r="B9" s="98"/>
      <c r="C9" s="93">
        <v>5</v>
      </c>
      <c r="D9" s="99">
        <f>DATE(YEAR(D$5),MONTH(D$5)+C9-1,1)</f>
        <v>46143</v>
      </c>
      <c r="E9" s="97">
        <f t="shared" si="1"/>
        <v>6</v>
      </c>
      <c r="F9" s="99">
        <f t="shared" si="0"/>
        <v>46138</v>
      </c>
    </row>
    <row r="10" spans="1:7" x14ac:dyDescent="0.4">
      <c r="B10" s="98"/>
      <c r="C10" s="93">
        <v>6</v>
      </c>
      <c r="D10" s="99">
        <f t="shared" ref="D10:D34" si="2">DATE(YEAR(D$5),MONTH(D$5)+C10-1,1)</f>
        <v>46174</v>
      </c>
      <c r="E10" s="97">
        <f t="shared" si="1"/>
        <v>2</v>
      </c>
      <c r="F10" s="99">
        <f t="shared" si="0"/>
        <v>46173</v>
      </c>
    </row>
    <row r="11" spans="1:7" x14ac:dyDescent="0.4">
      <c r="B11" s="98"/>
      <c r="C11" s="93">
        <v>7</v>
      </c>
      <c r="D11" s="99">
        <f t="shared" si="2"/>
        <v>46204</v>
      </c>
      <c r="E11" s="97">
        <f t="shared" si="1"/>
        <v>4</v>
      </c>
      <c r="F11" s="99">
        <f t="shared" si="0"/>
        <v>46201</v>
      </c>
    </row>
    <row r="12" spans="1:7" x14ac:dyDescent="0.4">
      <c r="B12" s="98"/>
      <c r="C12" s="93">
        <v>8</v>
      </c>
      <c r="D12" s="99">
        <f t="shared" si="2"/>
        <v>46235</v>
      </c>
      <c r="E12" s="97">
        <f t="shared" si="1"/>
        <v>7</v>
      </c>
      <c r="F12" s="99">
        <f t="shared" si="0"/>
        <v>46229</v>
      </c>
    </row>
    <row r="13" spans="1:7" x14ac:dyDescent="0.4">
      <c r="B13" s="98"/>
      <c r="C13" s="93">
        <v>9</v>
      </c>
      <c r="D13" s="99">
        <f t="shared" si="2"/>
        <v>46266</v>
      </c>
      <c r="E13" s="97">
        <f t="shared" si="1"/>
        <v>3</v>
      </c>
      <c r="F13" s="99">
        <f t="shared" si="0"/>
        <v>46264</v>
      </c>
    </row>
    <row r="14" spans="1:7" x14ac:dyDescent="0.4">
      <c r="B14" s="98"/>
      <c r="C14" s="93">
        <v>10</v>
      </c>
      <c r="D14" s="99">
        <f t="shared" si="2"/>
        <v>46296</v>
      </c>
      <c r="E14" s="97">
        <f t="shared" si="1"/>
        <v>5</v>
      </c>
      <c r="F14" s="99">
        <f t="shared" si="0"/>
        <v>46292</v>
      </c>
    </row>
    <row r="15" spans="1:7" x14ac:dyDescent="0.4">
      <c r="B15" s="98"/>
      <c r="C15" s="93">
        <v>11</v>
      </c>
      <c r="D15" s="99">
        <f t="shared" si="2"/>
        <v>46327</v>
      </c>
      <c r="E15" s="97">
        <f t="shared" si="1"/>
        <v>1</v>
      </c>
      <c r="F15" s="99">
        <f t="shared" si="0"/>
        <v>46327</v>
      </c>
    </row>
    <row r="16" spans="1:7" x14ac:dyDescent="0.4">
      <c r="B16" s="98"/>
      <c r="C16" s="93">
        <v>12</v>
      </c>
      <c r="D16" s="99">
        <f t="shared" si="2"/>
        <v>46357</v>
      </c>
      <c r="E16" s="97">
        <f t="shared" si="1"/>
        <v>3</v>
      </c>
      <c r="F16" s="99">
        <f t="shared" si="0"/>
        <v>46355</v>
      </c>
    </row>
    <row r="17" spans="2:6" x14ac:dyDescent="0.4">
      <c r="B17" s="98"/>
      <c r="C17" s="93">
        <v>13</v>
      </c>
      <c r="D17" s="99">
        <f t="shared" si="2"/>
        <v>46388</v>
      </c>
      <c r="E17" s="97">
        <f t="shared" si="1"/>
        <v>6</v>
      </c>
      <c r="F17" s="99">
        <f t="shared" si="0"/>
        <v>46383</v>
      </c>
    </row>
    <row r="18" spans="2:6" x14ac:dyDescent="0.4">
      <c r="B18" s="98"/>
      <c r="C18" s="93">
        <v>14</v>
      </c>
      <c r="D18" s="99">
        <f t="shared" si="2"/>
        <v>46419</v>
      </c>
      <c r="E18" s="97">
        <f t="shared" si="1"/>
        <v>2</v>
      </c>
      <c r="F18" s="99">
        <f t="shared" si="0"/>
        <v>46418</v>
      </c>
    </row>
    <row r="19" spans="2:6" x14ac:dyDescent="0.4">
      <c r="C19" s="93">
        <v>15</v>
      </c>
      <c r="D19" s="99">
        <f t="shared" si="2"/>
        <v>46447</v>
      </c>
      <c r="E19" s="97">
        <f t="shared" si="1"/>
        <v>2</v>
      </c>
      <c r="F19" s="99">
        <f t="shared" si="0"/>
        <v>46446</v>
      </c>
    </row>
    <row r="20" spans="2:6" x14ac:dyDescent="0.4">
      <c r="C20" s="93">
        <v>16</v>
      </c>
      <c r="D20" s="99">
        <f t="shared" si="2"/>
        <v>46478</v>
      </c>
      <c r="E20" s="97">
        <f t="shared" si="1"/>
        <v>5</v>
      </c>
      <c r="F20" s="99">
        <f t="shared" si="0"/>
        <v>46474</v>
      </c>
    </row>
    <row r="21" spans="2:6" x14ac:dyDescent="0.4">
      <c r="C21" s="93">
        <v>17</v>
      </c>
      <c r="D21" s="99">
        <f t="shared" si="2"/>
        <v>46508</v>
      </c>
      <c r="E21" s="97">
        <f t="shared" si="1"/>
        <v>7</v>
      </c>
      <c r="F21" s="99">
        <f t="shared" si="0"/>
        <v>46502</v>
      </c>
    </row>
    <row r="22" spans="2:6" x14ac:dyDescent="0.4">
      <c r="C22" s="93">
        <v>18</v>
      </c>
      <c r="D22" s="99">
        <f t="shared" si="2"/>
        <v>46539</v>
      </c>
      <c r="E22" s="97">
        <f t="shared" si="1"/>
        <v>3</v>
      </c>
      <c r="F22" s="99">
        <f t="shared" si="0"/>
        <v>46537</v>
      </c>
    </row>
    <row r="23" spans="2:6" x14ac:dyDescent="0.4">
      <c r="C23" s="93">
        <v>19</v>
      </c>
      <c r="D23" s="99">
        <f t="shared" si="2"/>
        <v>46569</v>
      </c>
      <c r="E23" s="97">
        <f t="shared" si="1"/>
        <v>5</v>
      </c>
      <c r="F23" s="99">
        <f t="shared" si="0"/>
        <v>46565</v>
      </c>
    </row>
    <row r="24" spans="2:6" x14ac:dyDescent="0.4">
      <c r="C24" s="93">
        <v>20</v>
      </c>
      <c r="D24" s="99">
        <f t="shared" si="2"/>
        <v>46600</v>
      </c>
      <c r="E24" s="97">
        <f t="shared" si="1"/>
        <v>1</v>
      </c>
      <c r="F24" s="99">
        <f t="shared" si="0"/>
        <v>46600</v>
      </c>
    </row>
    <row r="25" spans="2:6" x14ac:dyDescent="0.4">
      <c r="C25" s="93">
        <v>21</v>
      </c>
      <c r="D25" s="99">
        <f t="shared" si="2"/>
        <v>46631</v>
      </c>
      <c r="E25" s="97">
        <f t="shared" si="1"/>
        <v>4</v>
      </c>
      <c r="F25" s="99">
        <f t="shared" si="0"/>
        <v>46628</v>
      </c>
    </row>
    <row r="26" spans="2:6" x14ac:dyDescent="0.4">
      <c r="C26" s="93">
        <v>22</v>
      </c>
      <c r="D26" s="99">
        <f t="shared" si="2"/>
        <v>46661</v>
      </c>
      <c r="E26" s="97">
        <f t="shared" si="1"/>
        <v>6</v>
      </c>
      <c r="F26" s="99">
        <f t="shared" si="0"/>
        <v>46656</v>
      </c>
    </row>
    <row r="27" spans="2:6" x14ac:dyDescent="0.4">
      <c r="C27" s="93">
        <v>23</v>
      </c>
      <c r="D27" s="99">
        <f t="shared" si="2"/>
        <v>46692</v>
      </c>
      <c r="E27" s="97">
        <f t="shared" si="1"/>
        <v>2</v>
      </c>
      <c r="F27" s="99">
        <f t="shared" si="0"/>
        <v>46691</v>
      </c>
    </row>
    <row r="28" spans="2:6" x14ac:dyDescent="0.4">
      <c r="C28" s="93">
        <v>24</v>
      </c>
      <c r="D28" s="99">
        <f t="shared" si="2"/>
        <v>46722</v>
      </c>
      <c r="E28" s="97">
        <f t="shared" si="1"/>
        <v>4</v>
      </c>
      <c r="F28" s="99">
        <f t="shared" si="0"/>
        <v>46719</v>
      </c>
    </row>
    <row r="29" spans="2:6" x14ac:dyDescent="0.4">
      <c r="C29" s="93">
        <v>25</v>
      </c>
      <c r="D29" s="99">
        <f t="shared" si="2"/>
        <v>46753</v>
      </c>
      <c r="E29" s="97">
        <f t="shared" si="1"/>
        <v>7</v>
      </c>
      <c r="F29" s="99">
        <f t="shared" si="0"/>
        <v>46747</v>
      </c>
    </row>
    <row r="30" spans="2:6" x14ac:dyDescent="0.4">
      <c r="C30" s="93">
        <v>26</v>
      </c>
      <c r="D30" s="99">
        <f t="shared" si="2"/>
        <v>46784</v>
      </c>
      <c r="E30" s="97">
        <f t="shared" si="1"/>
        <v>3</v>
      </c>
      <c r="F30" s="99">
        <f t="shared" si="0"/>
        <v>46782</v>
      </c>
    </row>
    <row r="31" spans="2:6" x14ac:dyDescent="0.4">
      <c r="C31" s="93">
        <v>27</v>
      </c>
      <c r="D31" s="99">
        <f t="shared" si="2"/>
        <v>46813</v>
      </c>
      <c r="E31" s="97">
        <f t="shared" si="1"/>
        <v>4</v>
      </c>
      <c r="F31" s="99">
        <f t="shared" si="0"/>
        <v>46810</v>
      </c>
    </row>
    <row r="32" spans="2:6" x14ac:dyDescent="0.4">
      <c r="C32" s="93">
        <v>28</v>
      </c>
      <c r="D32" s="99">
        <f t="shared" si="2"/>
        <v>46844</v>
      </c>
      <c r="E32" s="97">
        <f t="shared" si="1"/>
        <v>7</v>
      </c>
      <c r="F32" s="99">
        <f t="shared" si="0"/>
        <v>46838</v>
      </c>
    </row>
    <row r="33" spans="2:6" x14ac:dyDescent="0.4">
      <c r="C33" s="93">
        <v>29</v>
      </c>
      <c r="D33" s="99">
        <f t="shared" si="2"/>
        <v>46874</v>
      </c>
      <c r="E33" s="97">
        <f t="shared" si="1"/>
        <v>2</v>
      </c>
      <c r="F33" s="99">
        <f t="shared" si="0"/>
        <v>46873</v>
      </c>
    </row>
    <row r="34" spans="2:6" x14ac:dyDescent="0.4">
      <c r="C34" s="93">
        <v>30</v>
      </c>
      <c r="D34" s="99">
        <f t="shared" si="2"/>
        <v>46905</v>
      </c>
      <c r="E34" s="97">
        <f t="shared" si="1"/>
        <v>5</v>
      </c>
      <c r="F34" s="99">
        <f t="shared" si="0"/>
        <v>46901</v>
      </c>
    </row>
    <row r="40" spans="2:6" x14ac:dyDescent="0.4">
      <c r="B40" s="92" t="s">
        <v>105</v>
      </c>
      <c r="D40" s="92" t="s">
        <v>107</v>
      </c>
      <c r="E40" s="92" t="s">
        <v>107</v>
      </c>
    </row>
    <row r="42" spans="2:6" x14ac:dyDescent="0.4">
      <c r="B42" s="92" t="s">
        <v>106</v>
      </c>
      <c r="D42" s="92" t="b">
        <v>1</v>
      </c>
    </row>
  </sheetData>
  <phoneticPr fontId="1"/>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34E02A-F559-4FF1-AE40-BBCD13B27B12}">
  <dimension ref="B1:BF30"/>
  <sheetViews>
    <sheetView showGridLines="0" workbookViewId="0"/>
  </sheetViews>
  <sheetFormatPr defaultColWidth="6.75" defaultRowHeight="14.25" x14ac:dyDescent="0.25"/>
  <cols>
    <col min="1" max="1" width="3.375" style="101" bestFit="1" customWidth="1"/>
    <col min="2" max="2" width="9.375" style="101" customWidth="1"/>
    <col min="3" max="3" width="13.75" style="101" customWidth="1"/>
    <col min="4" max="5" width="9.375" style="101" customWidth="1"/>
    <col min="6" max="6" width="8.125" style="101" bestFit="1" customWidth="1"/>
    <col min="7" max="7" width="8.25" style="101" customWidth="1"/>
    <col min="8" max="9" width="2.25" style="101" hidden="1" customWidth="1"/>
    <col min="10" max="10" width="8.375" style="101" customWidth="1"/>
    <col min="11" max="11" width="16.5" style="101" customWidth="1"/>
    <col min="12" max="14" width="15.75" style="101" customWidth="1"/>
    <col min="15" max="15" width="16.625" style="101" customWidth="1"/>
    <col min="16" max="23" width="1.5" style="101" hidden="1" customWidth="1"/>
    <col min="24" max="25" width="3.625" style="101" customWidth="1"/>
    <col min="26" max="27" width="7.125" style="101" customWidth="1"/>
    <col min="28" max="28" width="13.75" style="101" customWidth="1"/>
    <col min="29" max="29" width="4" style="101" hidden="1" customWidth="1"/>
    <col min="30" max="31" width="12.25" style="101" customWidth="1"/>
    <col min="32" max="33" width="3.125" style="101" hidden="1" customWidth="1"/>
    <col min="34" max="35" width="3.625" style="101" customWidth="1"/>
    <col min="36" max="37" width="7.125" style="101" customWidth="1"/>
    <col min="38" max="38" width="13.75" style="101" customWidth="1"/>
    <col min="39" max="39" width="4" style="101" hidden="1" customWidth="1"/>
    <col min="40" max="41" width="12.25" style="101" customWidth="1"/>
    <col min="42" max="44" width="2.625" style="101" customWidth="1"/>
    <col min="45" max="45" width="8.375" style="101" customWidth="1"/>
    <col min="46" max="47" width="3.625" style="101" customWidth="1"/>
    <col min="48" max="49" width="7.125" style="101" customWidth="1"/>
    <col min="50" max="50" width="9" style="101" customWidth="1"/>
    <col min="51" max="53" width="5.25" style="101" customWidth="1"/>
    <col min="54" max="55" width="5.5" style="101" customWidth="1"/>
    <col min="56" max="57" width="2.25" style="101" customWidth="1"/>
    <col min="58" max="58" width="6.75" style="101" customWidth="1"/>
    <col min="59" max="61" width="2.75" style="101" customWidth="1"/>
    <col min="62" max="256" width="6.75" style="101"/>
    <col min="257" max="257" width="3.375" style="101" bestFit="1" customWidth="1"/>
    <col min="258" max="258" width="9.375" style="101" customWidth="1"/>
    <col min="259" max="259" width="13.75" style="101" customWidth="1"/>
    <col min="260" max="261" width="9.375" style="101" customWidth="1"/>
    <col min="262" max="262" width="8.125" style="101" bestFit="1" customWidth="1"/>
    <col min="263" max="263" width="8.25" style="101" customWidth="1"/>
    <col min="264" max="265" width="0" style="101" hidden="1" customWidth="1"/>
    <col min="266" max="266" width="8.375" style="101" customWidth="1"/>
    <col min="267" max="267" width="16.5" style="101" customWidth="1"/>
    <col min="268" max="270" width="15.75" style="101" customWidth="1"/>
    <col min="271" max="271" width="16.625" style="101" customWidth="1"/>
    <col min="272" max="279" width="0" style="101" hidden="1" customWidth="1"/>
    <col min="280" max="281" width="3.625" style="101" customWidth="1"/>
    <col min="282" max="283" width="7.125" style="101" customWidth="1"/>
    <col min="284" max="284" width="13.75" style="101" customWidth="1"/>
    <col min="285" max="285" width="0" style="101" hidden="1" customWidth="1"/>
    <col min="286" max="287" width="12.25" style="101" customWidth="1"/>
    <col min="288" max="289" width="0" style="101" hidden="1" customWidth="1"/>
    <col min="290" max="291" width="3.625" style="101" customWidth="1"/>
    <col min="292" max="293" width="7.125" style="101" customWidth="1"/>
    <col min="294" max="294" width="13.75" style="101" customWidth="1"/>
    <col min="295" max="295" width="0" style="101" hidden="1" customWidth="1"/>
    <col min="296" max="297" width="12.25" style="101" customWidth="1"/>
    <col min="298" max="300" width="2.625" style="101" customWidth="1"/>
    <col min="301" max="301" width="8.375" style="101" customWidth="1"/>
    <col min="302" max="303" width="3.625" style="101" customWidth="1"/>
    <col min="304" max="305" width="7.125" style="101" customWidth="1"/>
    <col min="306" max="306" width="9" style="101" customWidth="1"/>
    <col min="307" max="309" width="5.25" style="101" customWidth="1"/>
    <col min="310" max="311" width="5.5" style="101" customWidth="1"/>
    <col min="312" max="313" width="2.25" style="101" customWidth="1"/>
    <col min="314" max="314" width="6.75" style="101"/>
    <col min="315" max="317" width="2.75" style="101" customWidth="1"/>
    <col min="318" max="512" width="6.75" style="101"/>
    <col min="513" max="513" width="3.375" style="101" bestFit="1" customWidth="1"/>
    <col min="514" max="514" width="9.375" style="101" customWidth="1"/>
    <col min="515" max="515" width="13.75" style="101" customWidth="1"/>
    <col min="516" max="517" width="9.375" style="101" customWidth="1"/>
    <col min="518" max="518" width="8.125" style="101" bestFit="1" customWidth="1"/>
    <col min="519" max="519" width="8.25" style="101" customWidth="1"/>
    <col min="520" max="521" width="0" style="101" hidden="1" customWidth="1"/>
    <col min="522" max="522" width="8.375" style="101" customWidth="1"/>
    <col min="523" max="523" width="16.5" style="101" customWidth="1"/>
    <col min="524" max="526" width="15.75" style="101" customWidth="1"/>
    <col min="527" max="527" width="16.625" style="101" customWidth="1"/>
    <col min="528" max="535" width="0" style="101" hidden="1" customWidth="1"/>
    <col min="536" max="537" width="3.625" style="101" customWidth="1"/>
    <col min="538" max="539" width="7.125" style="101" customWidth="1"/>
    <col min="540" max="540" width="13.75" style="101" customWidth="1"/>
    <col min="541" max="541" width="0" style="101" hidden="1" customWidth="1"/>
    <col min="542" max="543" width="12.25" style="101" customWidth="1"/>
    <col min="544" max="545" width="0" style="101" hidden="1" customWidth="1"/>
    <col min="546" max="547" width="3.625" style="101" customWidth="1"/>
    <col min="548" max="549" width="7.125" style="101" customWidth="1"/>
    <col min="550" max="550" width="13.75" style="101" customWidth="1"/>
    <col min="551" max="551" width="0" style="101" hidden="1" customWidth="1"/>
    <col min="552" max="553" width="12.25" style="101" customWidth="1"/>
    <col min="554" max="556" width="2.625" style="101" customWidth="1"/>
    <col min="557" max="557" width="8.375" style="101" customWidth="1"/>
    <col min="558" max="559" width="3.625" style="101" customWidth="1"/>
    <col min="560" max="561" width="7.125" style="101" customWidth="1"/>
    <col min="562" max="562" width="9" style="101" customWidth="1"/>
    <col min="563" max="565" width="5.25" style="101" customWidth="1"/>
    <col min="566" max="567" width="5.5" style="101" customWidth="1"/>
    <col min="568" max="569" width="2.25" style="101" customWidth="1"/>
    <col min="570" max="570" width="6.75" style="101"/>
    <col min="571" max="573" width="2.75" style="101" customWidth="1"/>
    <col min="574" max="768" width="6.75" style="101"/>
    <col min="769" max="769" width="3.375" style="101" bestFit="1" customWidth="1"/>
    <col min="770" max="770" width="9.375" style="101" customWidth="1"/>
    <col min="771" max="771" width="13.75" style="101" customWidth="1"/>
    <col min="772" max="773" width="9.375" style="101" customWidth="1"/>
    <col min="774" max="774" width="8.125" style="101" bestFit="1" customWidth="1"/>
    <col min="775" max="775" width="8.25" style="101" customWidth="1"/>
    <col min="776" max="777" width="0" style="101" hidden="1" customWidth="1"/>
    <col min="778" max="778" width="8.375" style="101" customWidth="1"/>
    <col min="779" max="779" width="16.5" style="101" customWidth="1"/>
    <col min="780" max="782" width="15.75" style="101" customWidth="1"/>
    <col min="783" max="783" width="16.625" style="101" customWidth="1"/>
    <col min="784" max="791" width="0" style="101" hidden="1" customWidth="1"/>
    <col min="792" max="793" width="3.625" style="101" customWidth="1"/>
    <col min="794" max="795" width="7.125" style="101" customWidth="1"/>
    <col min="796" max="796" width="13.75" style="101" customWidth="1"/>
    <col min="797" max="797" width="0" style="101" hidden="1" customWidth="1"/>
    <col min="798" max="799" width="12.25" style="101" customWidth="1"/>
    <col min="800" max="801" width="0" style="101" hidden="1" customWidth="1"/>
    <col min="802" max="803" width="3.625" style="101" customWidth="1"/>
    <col min="804" max="805" width="7.125" style="101" customWidth="1"/>
    <col min="806" max="806" width="13.75" style="101" customWidth="1"/>
    <col min="807" max="807" width="0" style="101" hidden="1" customWidth="1"/>
    <col min="808" max="809" width="12.25" style="101" customWidth="1"/>
    <col min="810" max="812" width="2.625" style="101" customWidth="1"/>
    <col min="813" max="813" width="8.375" style="101" customWidth="1"/>
    <col min="814" max="815" width="3.625" style="101" customWidth="1"/>
    <col min="816" max="817" width="7.125" style="101" customWidth="1"/>
    <col min="818" max="818" width="9" style="101" customWidth="1"/>
    <col min="819" max="821" width="5.25" style="101" customWidth="1"/>
    <col min="822" max="823" width="5.5" style="101" customWidth="1"/>
    <col min="824" max="825" width="2.25" style="101" customWidth="1"/>
    <col min="826" max="826" width="6.75" style="101"/>
    <col min="827" max="829" width="2.75" style="101" customWidth="1"/>
    <col min="830" max="1024" width="6.75" style="101"/>
    <col min="1025" max="1025" width="3.375" style="101" bestFit="1" customWidth="1"/>
    <col min="1026" max="1026" width="9.375" style="101" customWidth="1"/>
    <col min="1027" max="1027" width="13.75" style="101" customWidth="1"/>
    <col min="1028" max="1029" width="9.375" style="101" customWidth="1"/>
    <col min="1030" max="1030" width="8.125" style="101" bestFit="1" customWidth="1"/>
    <col min="1031" max="1031" width="8.25" style="101" customWidth="1"/>
    <col min="1032" max="1033" width="0" style="101" hidden="1" customWidth="1"/>
    <col min="1034" max="1034" width="8.375" style="101" customWidth="1"/>
    <col min="1035" max="1035" width="16.5" style="101" customWidth="1"/>
    <col min="1036" max="1038" width="15.75" style="101" customWidth="1"/>
    <col min="1039" max="1039" width="16.625" style="101" customWidth="1"/>
    <col min="1040" max="1047" width="0" style="101" hidden="1" customWidth="1"/>
    <col min="1048" max="1049" width="3.625" style="101" customWidth="1"/>
    <col min="1050" max="1051" width="7.125" style="101" customWidth="1"/>
    <col min="1052" max="1052" width="13.75" style="101" customWidth="1"/>
    <col min="1053" max="1053" width="0" style="101" hidden="1" customWidth="1"/>
    <col min="1054" max="1055" width="12.25" style="101" customWidth="1"/>
    <col min="1056" max="1057" width="0" style="101" hidden="1" customWidth="1"/>
    <col min="1058" max="1059" width="3.625" style="101" customWidth="1"/>
    <col min="1060" max="1061" width="7.125" style="101" customWidth="1"/>
    <col min="1062" max="1062" width="13.75" style="101" customWidth="1"/>
    <col min="1063" max="1063" width="0" style="101" hidden="1" customWidth="1"/>
    <col min="1064" max="1065" width="12.25" style="101" customWidth="1"/>
    <col min="1066" max="1068" width="2.625" style="101" customWidth="1"/>
    <col min="1069" max="1069" width="8.375" style="101" customWidth="1"/>
    <col min="1070" max="1071" width="3.625" style="101" customWidth="1"/>
    <col min="1072" max="1073" width="7.125" style="101" customWidth="1"/>
    <col min="1074" max="1074" width="9" style="101" customWidth="1"/>
    <col min="1075" max="1077" width="5.25" style="101" customWidth="1"/>
    <col min="1078" max="1079" width="5.5" style="101" customWidth="1"/>
    <col min="1080" max="1081" width="2.25" style="101" customWidth="1"/>
    <col min="1082" max="1082" width="6.75" style="101"/>
    <col min="1083" max="1085" width="2.75" style="101" customWidth="1"/>
    <col min="1086" max="1280" width="6.75" style="101"/>
    <col min="1281" max="1281" width="3.375" style="101" bestFit="1" customWidth="1"/>
    <col min="1282" max="1282" width="9.375" style="101" customWidth="1"/>
    <col min="1283" max="1283" width="13.75" style="101" customWidth="1"/>
    <col min="1284" max="1285" width="9.375" style="101" customWidth="1"/>
    <col min="1286" max="1286" width="8.125" style="101" bestFit="1" customWidth="1"/>
    <col min="1287" max="1287" width="8.25" style="101" customWidth="1"/>
    <col min="1288" max="1289" width="0" style="101" hidden="1" customWidth="1"/>
    <col min="1290" max="1290" width="8.375" style="101" customWidth="1"/>
    <col min="1291" max="1291" width="16.5" style="101" customWidth="1"/>
    <col min="1292" max="1294" width="15.75" style="101" customWidth="1"/>
    <col min="1295" max="1295" width="16.625" style="101" customWidth="1"/>
    <col min="1296" max="1303" width="0" style="101" hidden="1" customWidth="1"/>
    <col min="1304" max="1305" width="3.625" style="101" customWidth="1"/>
    <col min="1306" max="1307" width="7.125" style="101" customWidth="1"/>
    <col min="1308" max="1308" width="13.75" style="101" customWidth="1"/>
    <col min="1309" max="1309" width="0" style="101" hidden="1" customWidth="1"/>
    <col min="1310" max="1311" width="12.25" style="101" customWidth="1"/>
    <col min="1312" max="1313" width="0" style="101" hidden="1" customWidth="1"/>
    <col min="1314" max="1315" width="3.625" style="101" customWidth="1"/>
    <col min="1316" max="1317" width="7.125" style="101" customWidth="1"/>
    <col min="1318" max="1318" width="13.75" style="101" customWidth="1"/>
    <col min="1319" max="1319" width="0" style="101" hidden="1" customWidth="1"/>
    <col min="1320" max="1321" width="12.25" style="101" customWidth="1"/>
    <col min="1322" max="1324" width="2.625" style="101" customWidth="1"/>
    <col min="1325" max="1325" width="8.375" style="101" customWidth="1"/>
    <col min="1326" max="1327" width="3.625" style="101" customWidth="1"/>
    <col min="1328" max="1329" width="7.125" style="101" customWidth="1"/>
    <col min="1330" max="1330" width="9" style="101" customWidth="1"/>
    <col min="1331" max="1333" width="5.25" style="101" customWidth="1"/>
    <col min="1334" max="1335" width="5.5" style="101" customWidth="1"/>
    <col min="1336" max="1337" width="2.25" style="101" customWidth="1"/>
    <col min="1338" max="1338" width="6.75" style="101"/>
    <col min="1339" max="1341" width="2.75" style="101" customWidth="1"/>
    <col min="1342" max="1536" width="6.75" style="101"/>
    <col min="1537" max="1537" width="3.375" style="101" bestFit="1" customWidth="1"/>
    <col min="1538" max="1538" width="9.375" style="101" customWidth="1"/>
    <col min="1539" max="1539" width="13.75" style="101" customWidth="1"/>
    <col min="1540" max="1541" width="9.375" style="101" customWidth="1"/>
    <col min="1542" max="1542" width="8.125" style="101" bestFit="1" customWidth="1"/>
    <col min="1543" max="1543" width="8.25" style="101" customWidth="1"/>
    <col min="1544" max="1545" width="0" style="101" hidden="1" customWidth="1"/>
    <col min="1546" max="1546" width="8.375" style="101" customWidth="1"/>
    <col min="1547" max="1547" width="16.5" style="101" customWidth="1"/>
    <col min="1548" max="1550" width="15.75" style="101" customWidth="1"/>
    <col min="1551" max="1551" width="16.625" style="101" customWidth="1"/>
    <col min="1552" max="1559" width="0" style="101" hidden="1" customWidth="1"/>
    <col min="1560" max="1561" width="3.625" style="101" customWidth="1"/>
    <col min="1562" max="1563" width="7.125" style="101" customWidth="1"/>
    <col min="1564" max="1564" width="13.75" style="101" customWidth="1"/>
    <col min="1565" max="1565" width="0" style="101" hidden="1" customWidth="1"/>
    <col min="1566" max="1567" width="12.25" style="101" customWidth="1"/>
    <col min="1568" max="1569" width="0" style="101" hidden="1" customWidth="1"/>
    <col min="1570" max="1571" width="3.625" style="101" customWidth="1"/>
    <col min="1572" max="1573" width="7.125" style="101" customWidth="1"/>
    <col min="1574" max="1574" width="13.75" style="101" customWidth="1"/>
    <col min="1575" max="1575" width="0" style="101" hidden="1" customWidth="1"/>
    <col min="1576" max="1577" width="12.25" style="101" customWidth="1"/>
    <col min="1578" max="1580" width="2.625" style="101" customWidth="1"/>
    <col min="1581" max="1581" width="8.375" style="101" customWidth="1"/>
    <col min="1582" max="1583" width="3.625" style="101" customWidth="1"/>
    <col min="1584" max="1585" width="7.125" style="101" customWidth="1"/>
    <col min="1586" max="1586" width="9" style="101" customWidth="1"/>
    <col min="1587" max="1589" width="5.25" style="101" customWidth="1"/>
    <col min="1590" max="1591" width="5.5" style="101" customWidth="1"/>
    <col min="1592" max="1593" width="2.25" style="101" customWidth="1"/>
    <col min="1594" max="1594" width="6.75" style="101"/>
    <col min="1595" max="1597" width="2.75" style="101" customWidth="1"/>
    <col min="1598" max="1792" width="6.75" style="101"/>
    <col min="1793" max="1793" width="3.375" style="101" bestFit="1" customWidth="1"/>
    <col min="1794" max="1794" width="9.375" style="101" customWidth="1"/>
    <col min="1795" max="1795" width="13.75" style="101" customWidth="1"/>
    <col min="1796" max="1797" width="9.375" style="101" customWidth="1"/>
    <col min="1798" max="1798" width="8.125" style="101" bestFit="1" customWidth="1"/>
    <col min="1799" max="1799" width="8.25" style="101" customWidth="1"/>
    <col min="1800" max="1801" width="0" style="101" hidden="1" customWidth="1"/>
    <col min="1802" max="1802" width="8.375" style="101" customWidth="1"/>
    <col min="1803" max="1803" width="16.5" style="101" customWidth="1"/>
    <col min="1804" max="1806" width="15.75" style="101" customWidth="1"/>
    <col min="1807" max="1807" width="16.625" style="101" customWidth="1"/>
    <col min="1808" max="1815" width="0" style="101" hidden="1" customWidth="1"/>
    <col min="1816" max="1817" width="3.625" style="101" customWidth="1"/>
    <col min="1818" max="1819" width="7.125" style="101" customWidth="1"/>
    <col min="1820" max="1820" width="13.75" style="101" customWidth="1"/>
    <col min="1821" max="1821" width="0" style="101" hidden="1" customWidth="1"/>
    <col min="1822" max="1823" width="12.25" style="101" customWidth="1"/>
    <col min="1824" max="1825" width="0" style="101" hidden="1" customWidth="1"/>
    <col min="1826" max="1827" width="3.625" style="101" customWidth="1"/>
    <col min="1828" max="1829" width="7.125" style="101" customWidth="1"/>
    <col min="1830" max="1830" width="13.75" style="101" customWidth="1"/>
    <col min="1831" max="1831" width="0" style="101" hidden="1" customWidth="1"/>
    <col min="1832" max="1833" width="12.25" style="101" customWidth="1"/>
    <col min="1834" max="1836" width="2.625" style="101" customWidth="1"/>
    <col min="1837" max="1837" width="8.375" style="101" customWidth="1"/>
    <col min="1838" max="1839" width="3.625" style="101" customWidth="1"/>
    <col min="1840" max="1841" width="7.125" style="101" customWidth="1"/>
    <col min="1842" max="1842" width="9" style="101" customWidth="1"/>
    <col min="1843" max="1845" width="5.25" style="101" customWidth="1"/>
    <col min="1846" max="1847" width="5.5" style="101" customWidth="1"/>
    <col min="1848" max="1849" width="2.25" style="101" customWidth="1"/>
    <col min="1850" max="1850" width="6.75" style="101"/>
    <col min="1851" max="1853" width="2.75" style="101" customWidth="1"/>
    <col min="1854" max="2048" width="6.75" style="101"/>
    <col min="2049" max="2049" width="3.375" style="101" bestFit="1" customWidth="1"/>
    <col min="2050" max="2050" width="9.375" style="101" customWidth="1"/>
    <col min="2051" max="2051" width="13.75" style="101" customWidth="1"/>
    <col min="2052" max="2053" width="9.375" style="101" customWidth="1"/>
    <col min="2054" max="2054" width="8.125" style="101" bestFit="1" customWidth="1"/>
    <col min="2055" max="2055" width="8.25" style="101" customWidth="1"/>
    <col min="2056" max="2057" width="0" style="101" hidden="1" customWidth="1"/>
    <col min="2058" max="2058" width="8.375" style="101" customWidth="1"/>
    <col min="2059" max="2059" width="16.5" style="101" customWidth="1"/>
    <col min="2060" max="2062" width="15.75" style="101" customWidth="1"/>
    <col min="2063" max="2063" width="16.625" style="101" customWidth="1"/>
    <col min="2064" max="2071" width="0" style="101" hidden="1" customWidth="1"/>
    <col min="2072" max="2073" width="3.625" style="101" customWidth="1"/>
    <col min="2074" max="2075" width="7.125" style="101" customWidth="1"/>
    <col min="2076" max="2076" width="13.75" style="101" customWidth="1"/>
    <col min="2077" max="2077" width="0" style="101" hidden="1" customWidth="1"/>
    <col min="2078" max="2079" width="12.25" style="101" customWidth="1"/>
    <col min="2080" max="2081" width="0" style="101" hidden="1" customWidth="1"/>
    <col min="2082" max="2083" width="3.625" style="101" customWidth="1"/>
    <col min="2084" max="2085" width="7.125" style="101" customWidth="1"/>
    <col min="2086" max="2086" width="13.75" style="101" customWidth="1"/>
    <col min="2087" max="2087" width="0" style="101" hidden="1" customWidth="1"/>
    <col min="2088" max="2089" width="12.25" style="101" customWidth="1"/>
    <col min="2090" max="2092" width="2.625" style="101" customWidth="1"/>
    <col min="2093" max="2093" width="8.375" style="101" customWidth="1"/>
    <col min="2094" max="2095" width="3.625" style="101" customWidth="1"/>
    <col min="2096" max="2097" width="7.125" style="101" customWidth="1"/>
    <col min="2098" max="2098" width="9" style="101" customWidth="1"/>
    <col min="2099" max="2101" width="5.25" style="101" customWidth="1"/>
    <col min="2102" max="2103" width="5.5" style="101" customWidth="1"/>
    <col min="2104" max="2105" width="2.25" style="101" customWidth="1"/>
    <col min="2106" max="2106" width="6.75" style="101"/>
    <col min="2107" max="2109" width="2.75" style="101" customWidth="1"/>
    <col min="2110" max="2304" width="6.75" style="101"/>
    <col min="2305" max="2305" width="3.375" style="101" bestFit="1" customWidth="1"/>
    <col min="2306" max="2306" width="9.375" style="101" customWidth="1"/>
    <col min="2307" max="2307" width="13.75" style="101" customWidth="1"/>
    <col min="2308" max="2309" width="9.375" style="101" customWidth="1"/>
    <col min="2310" max="2310" width="8.125" style="101" bestFit="1" customWidth="1"/>
    <col min="2311" max="2311" width="8.25" style="101" customWidth="1"/>
    <col min="2312" max="2313" width="0" style="101" hidden="1" customWidth="1"/>
    <col min="2314" max="2314" width="8.375" style="101" customWidth="1"/>
    <col min="2315" max="2315" width="16.5" style="101" customWidth="1"/>
    <col min="2316" max="2318" width="15.75" style="101" customWidth="1"/>
    <col min="2319" max="2319" width="16.625" style="101" customWidth="1"/>
    <col min="2320" max="2327" width="0" style="101" hidden="1" customWidth="1"/>
    <col min="2328" max="2329" width="3.625" style="101" customWidth="1"/>
    <col min="2330" max="2331" width="7.125" style="101" customWidth="1"/>
    <col min="2332" max="2332" width="13.75" style="101" customWidth="1"/>
    <col min="2333" max="2333" width="0" style="101" hidden="1" customWidth="1"/>
    <col min="2334" max="2335" width="12.25" style="101" customWidth="1"/>
    <col min="2336" max="2337" width="0" style="101" hidden="1" customWidth="1"/>
    <col min="2338" max="2339" width="3.625" style="101" customWidth="1"/>
    <col min="2340" max="2341" width="7.125" style="101" customWidth="1"/>
    <col min="2342" max="2342" width="13.75" style="101" customWidth="1"/>
    <col min="2343" max="2343" width="0" style="101" hidden="1" customWidth="1"/>
    <col min="2344" max="2345" width="12.25" style="101" customWidth="1"/>
    <col min="2346" max="2348" width="2.625" style="101" customWidth="1"/>
    <col min="2349" max="2349" width="8.375" style="101" customWidth="1"/>
    <col min="2350" max="2351" width="3.625" style="101" customWidth="1"/>
    <col min="2352" max="2353" width="7.125" style="101" customWidth="1"/>
    <col min="2354" max="2354" width="9" style="101" customWidth="1"/>
    <col min="2355" max="2357" width="5.25" style="101" customWidth="1"/>
    <col min="2358" max="2359" width="5.5" style="101" customWidth="1"/>
    <col min="2360" max="2361" width="2.25" style="101" customWidth="1"/>
    <col min="2362" max="2362" width="6.75" style="101"/>
    <col min="2363" max="2365" width="2.75" style="101" customWidth="1"/>
    <col min="2366" max="2560" width="6.75" style="101"/>
    <col min="2561" max="2561" width="3.375" style="101" bestFit="1" customWidth="1"/>
    <col min="2562" max="2562" width="9.375" style="101" customWidth="1"/>
    <col min="2563" max="2563" width="13.75" style="101" customWidth="1"/>
    <col min="2564" max="2565" width="9.375" style="101" customWidth="1"/>
    <col min="2566" max="2566" width="8.125" style="101" bestFit="1" customWidth="1"/>
    <col min="2567" max="2567" width="8.25" style="101" customWidth="1"/>
    <col min="2568" max="2569" width="0" style="101" hidden="1" customWidth="1"/>
    <col min="2570" max="2570" width="8.375" style="101" customWidth="1"/>
    <col min="2571" max="2571" width="16.5" style="101" customWidth="1"/>
    <col min="2572" max="2574" width="15.75" style="101" customWidth="1"/>
    <col min="2575" max="2575" width="16.625" style="101" customWidth="1"/>
    <col min="2576" max="2583" width="0" style="101" hidden="1" customWidth="1"/>
    <col min="2584" max="2585" width="3.625" style="101" customWidth="1"/>
    <col min="2586" max="2587" width="7.125" style="101" customWidth="1"/>
    <col min="2588" max="2588" width="13.75" style="101" customWidth="1"/>
    <col min="2589" max="2589" width="0" style="101" hidden="1" customWidth="1"/>
    <col min="2590" max="2591" width="12.25" style="101" customWidth="1"/>
    <col min="2592" max="2593" width="0" style="101" hidden="1" customWidth="1"/>
    <col min="2594" max="2595" width="3.625" style="101" customWidth="1"/>
    <col min="2596" max="2597" width="7.125" style="101" customWidth="1"/>
    <col min="2598" max="2598" width="13.75" style="101" customWidth="1"/>
    <col min="2599" max="2599" width="0" style="101" hidden="1" customWidth="1"/>
    <col min="2600" max="2601" width="12.25" style="101" customWidth="1"/>
    <col min="2602" max="2604" width="2.625" style="101" customWidth="1"/>
    <col min="2605" max="2605" width="8.375" style="101" customWidth="1"/>
    <col min="2606" max="2607" width="3.625" style="101" customWidth="1"/>
    <col min="2608" max="2609" width="7.125" style="101" customWidth="1"/>
    <col min="2610" max="2610" width="9" style="101" customWidth="1"/>
    <col min="2611" max="2613" width="5.25" style="101" customWidth="1"/>
    <col min="2614" max="2615" width="5.5" style="101" customWidth="1"/>
    <col min="2616" max="2617" width="2.25" style="101" customWidth="1"/>
    <col min="2618" max="2618" width="6.75" style="101"/>
    <col min="2619" max="2621" width="2.75" style="101" customWidth="1"/>
    <col min="2622" max="2816" width="6.75" style="101"/>
    <col min="2817" max="2817" width="3.375" style="101" bestFit="1" customWidth="1"/>
    <col min="2818" max="2818" width="9.375" style="101" customWidth="1"/>
    <col min="2819" max="2819" width="13.75" style="101" customWidth="1"/>
    <col min="2820" max="2821" width="9.375" style="101" customWidth="1"/>
    <col min="2822" max="2822" width="8.125" style="101" bestFit="1" customWidth="1"/>
    <col min="2823" max="2823" width="8.25" style="101" customWidth="1"/>
    <col min="2824" max="2825" width="0" style="101" hidden="1" customWidth="1"/>
    <col min="2826" max="2826" width="8.375" style="101" customWidth="1"/>
    <col min="2827" max="2827" width="16.5" style="101" customWidth="1"/>
    <col min="2828" max="2830" width="15.75" style="101" customWidth="1"/>
    <col min="2831" max="2831" width="16.625" style="101" customWidth="1"/>
    <col min="2832" max="2839" width="0" style="101" hidden="1" customWidth="1"/>
    <col min="2840" max="2841" width="3.625" style="101" customWidth="1"/>
    <col min="2842" max="2843" width="7.125" style="101" customWidth="1"/>
    <col min="2844" max="2844" width="13.75" style="101" customWidth="1"/>
    <col min="2845" max="2845" width="0" style="101" hidden="1" customWidth="1"/>
    <col min="2846" max="2847" width="12.25" style="101" customWidth="1"/>
    <col min="2848" max="2849" width="0" style="101" hidden="1" customWidth="1"/>
    <col min="2850" max="2851" width="3.625" style="101" customWidth="1"/>
    <col min="2852" max="2853" width="7.125" style="101" customWidth="1"/>
    <col min="2854" max="2854" width="13.75" style="101" customWidth="1"/>
    <col min="2855" max="2855" width="0" style="101" hidden="1" customWidth="1"/>
    <col min="2856" max="2857" width="12.25" style="101" customWidth="1"/>
    <col min="2858" max="2860" width="2.625" style="101" customWidth="1"/>
    <col min="2861" max="2861" width="8.375" style="101" customWidth="1"/>
    <col min="2862" max="2863" width="3.625" style="101" customWidth="1"/>
    <col min="2864" max="2865" width="7.125" style="101" customWidth="1"/>
    <col min="2866" max="2866" width="9" style="101" customWidth="1"/>
    <col min="2867" max="2869" width="5.25" style="101" customWidth="1"/>
    <col min="2870" max="2871" width="5.5" style="101" customWidth="1"/>
    <col min="2872" max="2873" width="2.25" style="101" customWidth="1"/>
    <col min="2874" max="2874" width="6.75" style="101"/>
    <col min="2875" max="2877" width="2.75" style="101" customWidth="1"/>
    <col min="2878" max="3072" width="6.75" style="101"/>
    <col min="3073" max="3073" width="3.375" style="101" bestFit="1" customWidth="1"/>
    <col min="3074" max="3074" width="9.375" style="101" customWidth="1"/>
    <col min="3075" max="3075" width="13.75" style="101" customWidth="1"/>
    <col min="3076" max="3077" width="9.375" style="101" customWidth="1"/>
    <col min="3078" max="3078" width="8.125" style="101" bestFit="1" customWidth="1"/>
    <col min="3079" max="3079" width="8.25" style="101" customWidth="1"/>
    <col min="3080" max="3081" width="0" style="101" hidden="1" customWidth="1"/>
    <col min="3082" max="3082" width="8.375" style="101" customWidth="1"/>
    <col min="3083" max="3083" width="16.5" style="101" customWidth="1"/>
    <col min="3084" max="3086" width="15.75" style="101" customWidth="1"/>
    <col min="3087" max="3087" width="16.625" style="101" customWidth="1"/>
    <col min="3088" max="3095" width="0" style="101" hidden="1" customWidth="1"/>
    <col min="3096" max="3097" width="3.625" style="101" customWidth="1"/>
    <col min="3098" max="3099" width="7.125" style="101" customWidth="1"/>
    <col min="3100" max="3100" width="13.75" style="101" customWidth="1"/>
    <col min="3101" max="3101" width="0" style="101" hidden="1" customWidth="1"/>
    <col min="3102" max="3103" width="12.25" style="101" customWidth="1"/>
    <col min="3104" max="3105" width="0" style="101" hidden="1" customWidth="1"/>
    <col min="3106" max="3107" width="3.625" style="101" customWidth="1"/>
    <col min="3108" max="3109" width="7.125" style="101" customWidth="1"/>
    <col min="3110" max="3110" width="13.75" style="101" customWidth="1"/>
    <col min="3111" max="3111" width="0" style="101" hidden="1" customWidth="1"/>
    <col min="3112" max="3113" width="12.25" style="101" customWidth="1"/>
    <col min="3114" max="3116" width="2.625" style="101" customWidth="1"/>
    <col min="3117" max="3117" width="8.375" style="101" customWidth="1"/>
    <col min="3118" max="3119" width="3.625" style="101" customWidth="1"/>
    <col min="3120" max="3121" width="7.125" style="101" customWidth="1"/>
    <col min="3122" max="3122" width="9" style="101" customWidth="1"/>
    <col min="3123" max="3125" width="5.25" style="101" customWidth="1"/>
    <col min="3126" max="3127" width="5.5" style="101" customWidth="1"/>
    <col min="3128" max="3129" width="2.25" style="101" customWidth="1"/>
    <col min="3130" max="3130" width="6.75" style="101"/>
    <col min="3131" max="3133" width="2.75" style="101" customWidth="1"/>
    <col min="3134" max="3328" width="6.75" style="101"/>
    <col min="3329" max="3329" width="3.375" style="101" bestFit="1" customWidth="1"/>
    <col min="3330" max="3330" width="9.375" style="101" customWidth="1"/>
    <col min="3331" max="3331" width="13.75" style="101" customWidth="1"/>
    <col min="3332" max="3333" width="9.375" style="101" customWidth="1"/>
    <col min="3334" max="3334" width="8.125" style="101" bestFit="1" customWidth="1"/>
    <col min="3335" max="3335" width="8.25" style="101" customWidth="1"/>
    <col min="3336" max="3337" width="0" style="101" hidden="1" customWidth="1"/>
    <col min="3338" max="3338" width="8.375" style="101" customWidth="1"/>
    <col min="3339" max="3339" width="16.5" style="101" customWidth="1"/>
    <col min="3340" max="3342" width="15.75" style="101" customWidth="1"/>
    <col min="3343" max="3343" width="16.625" style="101" customWidth="1"/>
    <col min="3344" max="3351" width="0" style="101" hidden="1" customWidth="1"/>
    <col min="3352" max="3353" width="3.625" style="101" customWidth="1"/>
    <col min="3354" max="3355" width="7.125" style="101" customWidth="1"/>
    <col min="3356" max="3356" width="13.75" style="101" customWidth="1"/>
    <col min="3357" max="3357" width="0" style="101" hidden="1" customWidth="1"/>
    <col min="3358" max="3359" width="12.25" style="101" customWidth="1"/>
    <col min="3360" max="3361" width="0" style="101" hidden="1" customWidth="1"/>
    <col min="3362" max="3363" width="3.625" style="101" customWidth="1"/>
    <col min="3364" max="3365" width="7.125" style="101" customWidth="1"/>
    <col min="3366" max="3366" width="13.75" style="101" customWidth="1"/>
    <col min="3367" max="3367" width="0" style="101" hidden="1" customWidth="1"/>
    <col min="3368" max="3369" width="12.25" style="101" customWidth="1"/>
    <col min="3370" max="3372" width="2.625" style="101" customWidth="1"/>
    <col min="3373" max="3373" width="8.375" style="101" customWidth="1"/>
    <col min="3374" max="3375" width="3.625" style="101" customWidth="1"/>
    <col min="3376" max="3377" width="7.125" style="101" customWidth="1"/>
    <col min="3378" max="3378" width="9" style="101" customWidth="1"/>
    <col min="3379" max="3381" width="5.25" style="101" customWidth="1"/>
    <col min="3382" max="3383" width="5.5" style="101" customWidth="1"/>
    <col min="3384" max="3385" width="2.25" style="101" customWidth="1"/>
    <col min="3386" max="3386" width="6.75" style="101"/>
    <col min="3387" max="3389" width="2.75" style="101" customWidth="1"/>
    <col min="3390" max="3584" width="6.75" style="101"/>
    <col min="3585" max="3585" width="3.375" style="101" bestFit="1" customWidth="1"/>
    <col min="3586" max="3586" width="9.375" style="101" customWidth="1"/>
    <col min="3587" max="3587" width="13.75" style="101" customWidth="1"/>
    <col min="3588" max="3589" width="9.375" style="101" customWidth="1"/>
    <col min="3590" max="3590" width="8.125" style="101" bestFit="1" customWidth="1"/>
    <col min="3591" max="3591" width="8.25" style="101" customWidth="1"/>
    <col min="3592" max="3593" width="0" style="101" hidden="1" customWidth="1"/>
    <col min="3594" max="3594" width="8.375" style="101" customWidth="1"/>
    <col min="3595" max="3595" width="16.5" style="101" customWidth="1"/>
    <col min="3596" max="3598" width="15.75" style="101" customWidth="1"/>
    <col min="3599" max="3599" width="16.625" style="101" customWidth="1"/>
    <col min="3600" max="3607" width="0" style="101" hidden="1" customWidth="1"/>
    <col min="3608" max="3609" width="3.625" style="101" customWidth="1"/>
    <col min="3610" max="3611" width="7.125" style="101" customWidth="1"/>
    <col min="3612" max="3612" width="13.75" style="101" customWidth="1"/>
    <col min="3613" max="3613" width="0" style="101" hidden="1" customWidth="1"/>
    <col min="3614" max="3615" width="12.25" style="101" customWidth="1"/>
    <col min="3616" max="3617" width="0" style="101" hidden="1" customWidth="1"/>
    <col min="3618" max="3619" width="3.625" style="101" customWidth="1"/>
    <col min="3620" max="3621" width="7.125" style="101" customWidth="1"/>
    <col min="3622" max="3622" width="13.75" style="101" customWidth="1"/>
    <col min="3623" max="3623" width="0" style="101" hidden="1" customWidth="1"/>
    <col min="3624" max="3625" width="12.25" style="101" customWidth="1"/>
    <col min="3626" max="3628" width="2.625" style="101" customWidth="1"/>
    <col min="3629" max="3629" width="8.375" style="101" customWidth="1"/>
    <col min="3630" max="3631" width="3.625" style="101" customWidth="1"/>
    <col min="3632" max="3633" width="7.125" style="101" customWidth="1"/>
    <col min="3634" max="3634" width="9" style="101" customWidth="1"/>
    <col min="3635" max="3637" width="5.25" style="101" customWidth="1"/>
    <col min="3638" max="3639" width="5.5" style="101" customWidth="1"/>
    <col min="3640" max="3641" width="2.25" style="101" customWidth="1"/>
    <col min="3642" max="3642" width="6.75" style="101"/>
    <col min="3643" max="3645" width="2.75" style="101" customWidth="1"/>
    <col min="3646" max="3840" width="6.75" style="101"/>
    <col min="3841" max="3841" width="3.375" style="101" bestFit="1" customWidth="1"/>
    <col min="3842" max="3842" width="9.375" style="101" customWidth="1"/>
    <col min="3843" max="3843" width="13.75" style="101" customWidth="1"/>
    <col min="3844" max="3845" width="9.375" style="101" customWidth="1"/>
    <col min="3846" max="3846" width="8.125" style="101" bestFit="1" customWidth="1"/>
    <col min="3847" max="3847" width="8.25" style="101" customWidth="1"/>
    <col min="3848" max="3849" width="0" style="101" hidden="1" customWidth="1"/>
    <col min="3850" max="3850" width="8.375" style="101" customWidth="1"/>
    <col min="3851" max="3851" width="16.5" style="101" customWidth="1"/>
    <col min="3852" max="3854" width="15.75" style="101" customWidth="1"/>
    <col min="3855" max="3855" width="16.625" style="101" customWidth="1"/>
    <col min="3856" max="3863" width="0" style="101" hidden="1" customWidth="1"/>
    <col min="3864" max="3865" width="3.625" style="101" customWidth="1"/>
    <col min="3866" max="3867" width="7.125" style="101" customWidth="1"/>
    <col min="3868" max="3868" width="13.75" style="101" customWidth="1"/>
    <col min="3869" max="3869" width="0" style="101" hidden="1" customWidth="1"/>
    <col min="3870" max="3871" width="12.25" style="101" customWidth="1"/>
    <col min="3872" max="3873" width="0" style="101" hidden="1" customWidth="1"/>
    <col min="3874" max="3875" width="3.625" style="101" customWidth="1"/>
    <col min="3876" max="3877" width="7.125" style="101" customWidth="1"/>
    <col min="3878" max="3878" width="13.75" style="101" customWidth="1"/>
    <col min="3879" max="3879" width="0" style="101" hidden="1" customWidth="1"/>
    <col min="3880" max="3881" width="12.25" style="101" customWidth="1"/>
    <col min="3882" max="3884" width="2.625" style="101" customWidth="1"/>
    <col min="3885" max="3885" width="8.375" style="101" customWidth="1"/>
    <col min="3886" max="3887" width="3.625" style="101" customWidth="1"/>
    <col min="3888" max="3889" width="7.125" style="101" customWidth="1"/>
    <col min="3890" max="3890" width="9" style="101" customWidth="1"/>
    <col min="3891" max="3893" width="5.25" style="101" customWidth="1"/>
    <col min="3894" max="3895" width="5.5" style="101" customWidth="1"/>
    <col min="3896" max="3897" width="2.25" style="101" customWidth="1"/>
    <col min="3898" max="3898" width="6.75" style="101"/>
    <col min="3899" max="3901" width="2.75" style="101" customWidth="1"/>
    <col min="3902" max="4096" width="6.75" style="101"/>
    <col min="4097" max="4097" width="3.375" style="101" bestFit="1" customWidth="1"/>
    <col min="4098" max="4098" width="9.375" style="101" customWidth="1"/>
    <col min="4099" max="4099" width="13.75" style="101" customWidth="1"/>
    <col min="4100" max="4101" width="9.375" style="101" customWidth="1"/>
    <col min="4102" max="4102" width="8.125" style="101" bestFit="1" customWidth="1"/>
    <col min="4103" max="4103" width="8.25" style="101" customWidth="1"/>
    <col min="4104" max="4105" width="0" style="101" hidden="1" customWidth="1"/>
    <col min="4106" max="4106" width="8.375" style="101" customWidth="1"/>
    <col min="4107" max="4107" width="16.5" style="101" customWidth="1"/>
    <col min="4108" max="4110" width="15.75" style="101" customWidth="1"/>
    <col min="4111" max="4111" width="16.625" style="101" customWidth="1"/>
    <col min="4112" max="4119" width="0" style="101" hidden="1" customWidth="1"/>
    <col min="4120" max="4121" width="3.625" style="101" customWidth="1"/>
    <col min="4122" max="4123" width="7.125" style="101" customWidth="1"/>
    <col min="4124" max="4124" width="13.75" style="101" customWidth="1"/>
    <col min="4125" max="4125" width="0" style="101" hidden="1" customWidth="1"/>
    <col min="4126" max="4127" width="12.25" style="101" customWidth="1"/>
    <col min="4128" max="4129" width="0" style="101" hidden="1" customWidth="1"/>
    <col min="4130" max="4131" width="3.625" style="101" customWidth="1"/>
    <col min="4132" max="4133" width="7.125" style="101" customWidth="1"/>
    <col min="4134" max="4134" width="13.75" style="101" customWidth="1"/>
    <col min="4135" max="4135" width="0" style="101" hidden="1" customWidth="1"/>
    <col min="4136" max="4137" width="12.25" style="101" customWidth="1"/>
    <col min="4138" max="4140" width="2.625" style="101" customWidth="1"/>
    <col min="4141" max="4141" width="8.375" style="101" customWidth="1"/>
    <col min="4142" max="4143" width="3.625" style="101" customWidth="1"/>
    <col min="4144" max="4145" width="7.125" style="101" customWidth="1"/>
    <col min="4146" max="4146" width="9" style="101" customWidth="1"/>
    <col min="4147" max="4149" width="5.25" style="101" customWidth="1"/>
    <col min="4150" max="4151" width="5.5" style="101" customWidth="1"/>
    <col min="4152" max="4153" width="2.25" style="101" customWidth="1"/>
    <col min="4154" max="4154" width="6.75" style="101"/>
    <col min="4155" max="4157" width="2.75" style="101" customWidth="1"/>
    <col min="4158" max="4352" width="6.75" style="101"/>
    <col min="4353" max="4353" width="3.375" style="101" bestFit="1" customWidth="1"/>
    <col min="4354" max="4354" width="9.375" style="101" customWidth="1"/>
    <col min="4355" max="4355" width="13.75" style="101" customWidth="1"/>
    <col min="4356" max="4357" width="9.375" style="101" customWidth="1"/>
    <col min="4358" max="4358" width="8.125" style="101" bestFit="1" customWidth="1"/>
    <col min="4359" max="4359" width="8.25" style="101" customWidth="1"/>
    <col min="4360" max="4361" width="0" style="101" hidden="1" customWidth="1"/>
    <col min="4362" max="4362" width="8.375" style="101" customWidth="1"/>
    <col min="4363" max="4363" width="16.5" style="101" customWidth="1"/>
    <col min="4364" max="4366" width="15.75" style="101" customWidth="1"/>
    <col min="4367" max="4367" width="16.625" style="101" customWidth="1"/>
    <col min="4368" max="4375" width="0" style="101" hidden="1" customWidth="1"/>
    <col min="4376" max="4377" width="3.625" style="101" customWidth="1"/>
    <col min="4378" max="4379" width="7.125" style="101" customWidth="1"/>
    <col min="4380" max="4380" width="13.75" style="101" customWidth="1"/>
    <col min="4381" max="4381" width="0" style="101" hidden="1" customWidth="1"/>
    <col min="4382" max="4383" width="12.25" style="101" customWidth="1"/>
    <col min="4384" max="4385" width="0" style="101" hidden="1" customWidth="1"/>
    <col min="4386" max="4387" width="3.625" style="101" customWidth="1"/>
    <col min="4388" max="4389" width="7.125" style="101" customWidth="1"/>
    <col min="4390" max="4390" width="13.75" style="101" customWidth="1"/>
    <col min="4391" max="4391" width="0" style="101" hidden="1" customWidth="1"/>
    <col min="4392" max="4393" width="12.25" style="101" customWidth="1"/>
    <col min="4394" max="4396" width="2.625" style="101" customWidth="1"/>
    <col min="4397" max="4397" width="8.375" style="101" customWidth="1"/>
    <col min="4398" max="4399" width="3.625" style="101" customWidth="1"/>
    <col min="4400" max="4401" width="7.125" style="101" customWidth="1"/>
    <col min="4402" max="4402" width="9" style="101" customWidth="1"/>
    <col min="4403" max="4405" width="5.25" style="101" customWidth="1"/>
    <col min="4406" max="4407" width="5.5" style="101" customWidth="1"/>
    <col min="4408" max="4409" width="2.25" style="101" customWidth="1"/>
    <col min="4410" max="4410" width="6.75" style="101"/>
    <col min="4411" max="4413" width="2.75" style="101" customWidth="1"/>
    <col min="4414" max="4608" width="6.75" style="101"/>
    <col min="4609" max="4609" width="3.375" style="101" bestFit="1" customWidth="1"/>
    <col min="4610" max="4610" width="9.375" style="101" customWidth="1"/>
    <col min="4611" max="4611" width="13.75" style="101" customWidth="1"/>
    <col min="4612" max="4613" width="9.375" style="101" customWidth="1"/>
    <col min="4614" max="4614" width="8.125" style="101" bestFit="1" customWidth="1"/>
    <col min="4615" max="4615" width="8.25" style="101" customWidth="1"/>
    <col min="4616" max="4617" width="0" style="101" hidden="1" customWidth="1"/>
    <col min="4618" max="4618" width="8.375" style="101" customWidth="1"/>
    <col min="4619" max="4619" width="16.5" style="101" customWidth="1"/>
    <col min="4620" max="4622" width="15.75" style="101" customWidth="1"/>
    <col min="4623" max="4623" width="16.625" style="101" customWidth="1"/>
    <col min="4624" max="4631" width="0" style="101" hidden="1" customWidth="1"/>
    <col min="4632" max="4633" width="3.625" style="101" customWidth="1"/>
    <col min="4634" max="4635" width="7.125" style="101" customWidth="1"/>
    <col min="4636" max="4636" width="13.75" style="101" customWidth="1"/>
    <col min="4637" max="4637" width="0" style="101" hidden="1" customWidth="1"/>
    <col min="4638" max="4639" width="12.25" style="101" customWidth="1"/>
    <col min="4640" max="4641" width="0" style="101" hidden="1" customWidth="1"/>
    <col min="4642" max="4643" width="3.625" style="101" customWidth="1"/>
    <col min="4644" max="4645" width="7.125" style="101" customWidth="1"/>
    <col min="4646" max="4646" width="13.75" style="101" customWidth="1"/>
    <col min="4647" max="4647" width="0" style="101" hidden="1" customWidth="1"/>
    <col min="4648" max="4649" width="12.25" style="101" customWidth="1"/>
    <col min="4650" max="4652" width="2.625" style="101" customWidth="1"/>
    <col min="4653" max="4653" width="8.375" style="101" customWidth="1"/>
    <col min="4654" max="4655" width="3.625" style="101" customWidth="1"/>
    <col min="4656" max="4657" width="7.125" style="101" customWidth="1"/>
    <col min="4658" max="4658" width="9" style="101" customWidth="1"/>
    <col min="4659" max="4661" width="5.25" style="101" customWidth="1"/>
    <col min="4662" max="4663" width="5.5" style="101" customWidth="1"/>
    <col min="4664" max="4665" width="2.25" style="101" customWidth="1"/>
    <col min="4666" max="4666" width="6.75" style="101"/>
    <col min="4667" max="4669" width="2.75" style="101" customWidth="1"/>
    <col min="4670" max="4864" width="6.75" style="101"/>
    <col min="4865" max="4865" width="3.375" style="101" bestFit="1" customWidth="1"/>
    <col min="4866" max="4866" width="9.375" style="101" customWidth="1"/>
    <col min="4867" max="4867" width="13.75" style="101" customWidth="1"/>
    <col min="4868" max="4869" width="9.375" style="101" customWidth="1"/>
    <col min="4870" max="4870" width="8.125" style="101" bestFit="1" customWidth="1"/>
    <col min="4871" max="4871" width="8.25" style="101" customWidth="1"/>
    <col min="4872" max="4873" width="0" style="101" hidden="1" customWidth="1"/>
    <col min="4874" max="4874" width="8.375" style="101" customWidth="1"/>
    <col min="4875" max="4875" width="16.5" style="101" customWidth="1"/>
    <col min="4876" max="4878" width="15.75" style="101" customWidth="1"/>
    <col min="4879" max="4879" width="16.625" style="101" customWidth="1"/>
    <col min="4880" max="4887" width="0" style="101" hidden="1" customWidth="1"/>
    <col min="4888" max="4889" width="3.625" style="101" customWidth="1"/>
    <col min="4890" max="4891" width="7.125" style="101" customWidth="1"/>
    <col min="4892" max="4892" width="13.75" style="101" customWidth="1"/>
    <col min="4893" max="4893" width="0" style="101" hidden="1" customWidth="1"/>
    <col min="4894" max="4895" width="12.25" style="101" customWidth="1"/>
    <col min="4896" max="4897" width="0" style="101" hidden="1" customWidth="1"/>
    <col min="4898" max="4899" width="3.625" style="101" customWidth="1"/>
    <col min="4900" max="4901" width="7.125" style="101" customWidth="1"/>
    <col min="4902" max="4902" width="13.75" style="101" customWidth="1"/>
    <col min="4903" max="4903" width="0" style="101" hidden="1" customWidth="1"/>
    <col min="4904" max="4905" width="12.25" style="101" customWidth="1"/>
    <col min="4906" max="4908" width="2.625" style="101" customWidth="1"/>
    <col min="4909" max="4909" width="8.375" style="101" customWidth="1"/>
    <col min="4910" max="4911" width="3.625" style="101" customWidth="1"/>
    <col min="4912" max="4913" width="7.125" style="101" customWidth="1"/>
    <col min="4914" max="4914" width="9" style="101" customWidth="1"/>
    <col min="4915" max="4917" width="5.25" style="101" customWidth="1"/>
    <col min="4918" max="4919" width="5.5" style="101" customWidth="1"/>
    <col min="4920" max="4921" width="2.25" style="101" customWidth="1"/>
    <col min="4922" max="4922" width="6.75" style="101"/>
    <col min="4923" max="4925" width="2.75" style="101" customWidth="1"/>
    <col min="4926" max="5120" width="6.75" style="101"/>
    <col min="5121" max="5121" width="3.375" style="101" bestFit="1" customWidth="1"/>
    <col min="5122" max="5122" width="9.375" style="101" customWidth="1"/>
    <col min="5123" max="5123" width="13.75" style="101" customWidth="1"/>
    <col min="5124" max="5125" width="9.375" style="101" customWidth="1"/>
    <col min="5126" max="5126" width="8.125" style="101" bestFit="1" customWidth="1"/>
    <col min="5127" max="5127" width="8.25" style="101" customWidth="1"/>
    <col min="5128" max="5129" width="0" style="101" hidden="1" customWidth="1"/>
    <col min="5130" max="5130" width="8.375" style="101" customWidth="1"/>
    <col min="5131" max="5131" width="16.5" style="101" customWidth="1"/>
    <col min="5132" max="5134" width="15.75" style="101" customWidth="1"/>
    <col min="5135" max="5135" width="16.625" style="101" customWidth="1"/>
    <col min="5136" max="5143" width="0" style="101" hidden="1" customWidth="1"/>
    <col min="5144" max="5145" width="3.625" style="101" customWidth="1"/>
    <col min="5146" max="5147" width="7.125" style="101" customWidth="1"/>
    <col min="5148" max="5148" width="13.75" style="101" customWidth="1"/>
    <col min="5149" max="5149" width="0" style="101" hidden="1" customWidth="1"/>
    <col min="5150" max="5151" width="12.25" style="101" customWidth="1"/>
    <col min="5152" max="5153" width="0" style="101" hidden="1" customWidth="1"/>
    <col min="5154" max="5155" width="3.625" style="101" customWidth="1"/>
    <col min="5156" max="5157" width="7.125" style="101" customWidth="1"/>
    <col min="5158" max="5158" width="13.75" style="101" customWidth="1"/>
    <col min="5159" max="5159" width="0" style="101" hidden="1" customWidth="1"/>
    <col min="5160" max="5161" width="12.25" style="101" customWidth="1"/>
    <col min="5162" max="5164" width="2.625" style="101" customWidth="1"/>
    <col min="5165" max="5165" width="8.375" style="101" customWidth="1"/>
    <col min="5166" max="5167" width="3.625" style="101" customWidth="1"/>
    <col min="5168" max="5169" width="7.125" style="101" customWidth="1"/>
    <col min="5170" max="5170" width="9" style="101" customWidth="1"/>
    <col min="5171" max="5173" width="5.25" style="101" customWidth="1"/>
    <col min="5174" max="5175" width="5.5" style="101" customWidth="1"/>
    <col min="5176" max="5177" width="2.25" style="101" customWidth="1"/>
    <col min="5178" max="5178" width="6.75" style="101"/>
    <col min="5179" max="5181" width="2.75" style="101" customWidth="1"/>
    <col min="5182" max="5376" width="6.75" style="101"/>
    <col min="5377" max="5377" width="3.375" style="101" bestFit="1" customWidth="1"/>
    <col min="5378" max="5378" width="9.375" style="101" customWidth="1"/>
    <col min="5379" max="5379" width="13.75" style="101" customWidth="1"/>
    <col min="5380" max="5381" width="9.375" style="101" customWidth="1"/>
    <col min="5382" max="5382" width="8.125" style="101" bestFit="1" customWidth="1"/>
    <col min="5383" max="5383" width="8.25" style="101" customWidth="1"/>
    <col min="5384" max="5385" width="0" style="101" hidden="1" customWidth="1"/>
    <col min="5386" max="5386" width="8.375" style="101" customWidth="1"/>
    <col min="5387" max="5387" width="16.5" style="101" customWidth="1"/>
    <col min="5388" max="5390" width="15.75" style="101" customWidth="1"/>
    <col min="5391" max="5391" width="16.625" style="101" customWidth="1"/>
    <col min="5392" max="5399" width="0" style="101" hidden="1" customWidth="1"/>
    <col min="5400" max="5401" width="3.625" style="101" customWidth="1"/>
    <col min="5402" max="5403" width="7.125" style="101" customWidth="1"/>
    <col min="5404" max="5404" width="13.75" style="101" customWidth="1"/>
    <col min="5405" max="5405" width="0" style="101" hidden="1" customWidth="1"/>
    <col min="5406" max="5407" width="12.25" style="101" customWidth="1"/>
    <col min="5408" max="5409" width="0" style="101" hidden="1" customWidth="1"/>
    <col min="5410" max="5411" width="3.625" style="101" customWidth="1"/>
    <col min="5412" max="5413" width="7.125" style="101" customWidth="1"/>
    <col min="5414" max="5414" width="13.75" style="101" customWidth="1"/>
    <col min="5415" max="5415" width="0" style="101" hidden="1" customWidth="1"/>
    <col min="5416" max="5417" width="12.25" style="101" customWidth="1"/>
    <col min="5418" max="5420" width="2.625" style="101" customWidth="1"/>
    <col min="5421" max="5421" width="8.375" style="101" customWidth="1"/>
    <col min="5422" max="5423" width="3.625" style="101" customWidth="1"/>
    <col min="5424" max="5425" width="7.125" style="101" customWidth="1"/>
    <col min="5426" max="5426" width="9" style="101" customWidth="1"/>
    <col min="5427" max="5429" width="5.25" style="101" customWidth="1"/>
    <col min="5430" max="5431" width="5.5" style="101" customWidth="1"/>
    <col min="5432" max="5433" width="2.25" style="101" customWidth="1"/>
    <col min="5434" max="5434" width="6.75" style="101"/>
    <col min="5435" max="5437" width="2.75" style="101" customWidth="1"/>
    <col min="5438" max="5632" width="6.75" style="101"/>
    <col min="5633" max="5633" width="3.375" style="101" bestFit="1" customWidth="1"/>
    <col min="5634" max="5634" width="9.375" style="101" customWidth="1"/>
    <col min="5635" max="5635" width="13.75" style="101" customWidth="1"/>
    <col min="5636" max="5637" width="9.375" style="101" customWidth="1"/>
    <col min="5638" max="5638" width="8.125" style="101" bestFit="1" customWidth="1"/>
    <col min="5639" max="5639" width="8.25" style="101" customWidth="1"/>
    <col min="5640" max="5641" width="0" style="101" hidden="1" customWidth="1"/>
    <col min="5642" max="5642" width="8.375" style="101" customWidth="1"/>
    <col min="5643" max="5643" width="16.5" style="101" customWidth="1"/>
    <col min="5644" max="5646" width="15.75" style="101" customWidth="1"/>
    <col min="5647" max="5647" width="16.625" style="101" customWidth="1"/>
    <col min="5648" max="5655" width="0" style="101" hidden="1" customWidth="1"/>
    <col min="5656" max="5657" width="3.625" style="101" customWidth="1"/>
    <col min="5658" max="5659" width="7.125" style="101" customWidth="1"/>
    <col min="5660" max="5660" width="13.75" style="101" customWidth="1"/>
    <col min="5661" max="5661" width="0" style="101" hidden="1" customWidth="1"/>
    <col min="5662" max="5663" width="12.25" style="101" customWidth="1"/>
    <col min="5664" max="5665" width="0" style="101" hidden="1" customWidth="1"/>
    <col min="5666" max="5667" width="3.625" style="101" customWidth="1"/>
    <col min="5668" max="5669" width="7.125" style="101" customWidth="1"/>
    <col min="5670" max="5670" width="13.75" style="101" customWidth="1"/>
    <col min="5671" max="5671" width="0" style="101" hidden="1" customWidth="1"/>
    <col min="5672" max="5673" width="12.25" style="101" customWidth="1"/>
    <col min="5674" max="5676" width="2.625" style="101" customWidth="1"/>
    <col min="5677" max="5677" width="8.375" style="101" customWidth="1"/>
    <col min="5678" max="5679" width="3.625" style="101" customWidth="1"/>
    <col min="5680" max="5681" width="7.125" style="101" customWidth="1"/>
    <col min="5682" max="5682" width="9" style="101" customWidth="1"/>
    <col min="5683" max="5685" width="5.25" style="101" customWidth="1"/>
    <col min="5686" max="5687" width="5.5" style="101" customWidth="1"/>
    <col min="5688" max="5689" width="2.25" style="101" customWidth="1"/>
    <col min="5690" max="5690" width="6.75" style="101"/>
    <col min="5691" max="5693" width="2.75" style="101" customWidth="1"/>
    <col min="5694" max="5888" width="6.75" style="101"/>
    <col min="5889" max="5889" width="3.375" style="101" bestFit="1" customWidth="1"/>
    <col min="5890" max="5890" width="9.375" style="101" customWidth="1"/>
    <col min="5891" max="5891" width="13.75" style="101" customWidth="1"/>
    <col min="5892" max="5893" width="9.375" style="101" customWidth="1"/>
    <col min="5894" max="5894" width="8.125" style="101" bestFit="1" customWidth="1"/>
    <col min="5895" max="5895" width="8.25" style="101" customWidth="1"/>
    <col min="5896" max="5897" width="0" style="101" hidden="1" customWidth="1"/>
    <col min="5898" max="5898" width="8.375" style="101" customWidth="1"/>
    <col min="5899" max="5899" width="16.5" style="101" customWidth="1"/>
    <col min="5900" max="5902" width="15.75" style="101" customWidth="1"/>
    <col min="5903" max="5903" width="16.625" style="101" customWidth="1"/>
    <col min="5904" max="5911" width="0" style="101" hidden="1" customWidth="1"/>
    <col min="5912" max="5913" width="3.625" style="101" customWidth="1"/>
    <col min="5914" max="5915" width="7.125" style="101" customWidth="1"/>
    <col min="5916" max="5916" width="13.75" style="101" customWidth="1"/>
    <col min="5917" max="5917" width="0" style="101" hidden="1" customWidth="1"/>
    <col min="5918" max="5919" width="12.25" style="101" customWidth="1"/>
    <col min="5920" max="5921" width="0" style="101" hidden="1" customWidth="1"/>
    <col min="5922" max="5923" width="3.625" style="101" customWidth="1"/>
    <col min="5924" max="5925" width="7.125" style="101" customWidth="1"/>
    <col min="5926" max="5926" width="13.75" style="101" customWidth="1"/>
    <col min="5927" max="5927" width="0" style="101" hidden="1" customWidth="1"/>
    <col min="5928" max="5929" width="12.25" style="101" customWidth="1"/>
    <col min="5930" max="5932" width="2.625" style="101" customWidth="1"/>
    <col min="5933" max="5933" width="8.375" style="101" customWidth="1"/>
    <col min="5934" max="5935" width="3.625" style="101" customWidth="1"/>
    <col min="5936" max="5937" width="7.125" style="101" customWidth="1"/>
    <col min="5938" max="5938" width="9" style="101" customWidth="1"/>
    <col min="5939" max="5941" width="5.25" style="101" customWidth="1"/>
    <col min="5942" max="5943" width="5.5" style="101" customWidth="1"/>
    <col min="5944" max="5945" width="2.25" style="101" customWidth="1"/>
    <col min="5946" max="5946" width="6.75" style="101"/>
    <col min="5947" max="5949" width="2.75" style="101" customWidth="1"/>
    <col min="5950" max="6144" width="6.75" style="101"/>
    <col min="6145" max="6145" width="3.375" style="101" bestFit="1" customWidth="1"/>
    <col min="6146" max="6146" width="9.375" style="101" customWidth="1"/>
    <col min="6147" max="6147" width="13.75" style="101" customWidth="1"/>
    <col min="6148" max="6149" width="9.375" style="101" customWidth="1"/>
    <col min="6150" max="6150" width="8.125" style="101" bestFit="1" customWidth="1"/>
    <col min="6151" max="6151" width="8.25" style="101" customWidth="1"/>
    <col min="6152" max="6153" width="0" style="101" hidden="1" customWidth="1"/>
    <col min="6154" max="6154" width="8.375" style="101" customWidth="1"/>
    <col min="6155" max="6155" width="16.5" style="101" customWidth="1"/>
    <col min="6156" max="6158" width="15.75" style="101" customWidth="1"/>
    <col min="6159" max="6159" width="16.625" style="101" customWidth="1"/>
    <col min="6160" max="6167" width="0" style="101" hidden="1" customWidth="1"/>
    <col min="6168" max="6169" width="3.625" style="101" customWidth="1"/>
    <col min="6170" max="6171" width="7.125" style="101" customWidth="1"/>
    <col min="6172" max="6172" width="13.75" style="101" customWidth="1"/>
    <col min="6173" max="6173" width="0" style="101" hidden="1" customWidth="1"/>
    <col min="6174" max="6175" width="12.25" style="101" customWidth="1"/>
    <col min="6176" max="6177" width="0" style="101" hidden="1" customWidth="1"/>
    <col min="6178" max="6179" width="3.625" style="101" customWidth="1"/>
    <col min="6180" max="6181" width="7.125" style="101" customWidth="1"/>
    <col min="6182" max="6182" width="13.75" style="101" customWidth="1"/>
    <col min="6183" max="6183" width="0" style="101" hidden="1" customWidth="1"/>
    <col min="6184" max="6185" width="12.25" style="101" customWidth="1"/>
    <col min="6186" max="6188" width="2.625" style="101" customWidth="1"/>
    <col min="6189" max="6189" width="8.375" style="101" customWidth="1"/>
    <col min="6190" max="6191" width="3.625" style="101" customWidth="1"/>
    <col min="6192" max="6193" width="7.125" style="101" customWidth="1"/>
    <col min="6194" max="6194" width="9" style="101" customWidth="1"/>
    <col min="6195" max="6197" width="5.25" style="101" customWidth="1"/>
    <col min="6198" max="6199" width="5.5" style="101" customWidth="1"/>
    <col min="6200" max="6201" width="2.25" style="101" customWidth="1"/>
    <col min="6202" max="6202" width="6.75" style="101"/>
    <col min="6203" max="6205" width="2.75" style="101" customWidth="1"/>
    <col min="6206" max="6400" width="6.75" style="101"/>
    <col min="6401" max="6401" width="3.375" style="101" bestFit="1" customWidth="1"/>
    <col min="6402" max="6402" width="9.375" style="101" customWidth="1"/>
    <col min="6403" max="6403" width="13.75" style="101" customWidth="1"/>
    <col min="6404" max="6405" width="9.375" style="101" customWidth="1"/>
    <col min="6406" max="6406" width="8.125" style="101" bestFit="1" customWidth="1"/>
    <col min="6407" max="6407" width="8.25" style="101" customWidth="1"/>
    <col min="6408" max="6409" width="0" style="101" hidden="1" customWidth="1"/>
    <col min="6410" max="6410" width="8.375" style="101" customWidth="1"/>
    <col min="6411" max="6411" width="16.5" style="101" customWidth="1"/>
    <col min="6412" max="6414" width="15.75" style="101" customWidth="1"/>
    <col min="6415" max="6415" width="16.625" style="101" customWidth="1"/>
    <col min="6416" max="6423" width="0" style="101" hidden="1" customWidth="1"/>
    <col min="6424" max="6425" width="3.625" style="101" customWidth="1"/>
    <col min="6426" max="6427" width="7.125" style="101" customWidth="1"/>
    <col min="6428" max="6428" width="13.75" style="101" customWidth="1"/>
    <col min="6429" max="6429" width="0" style="101" hidden="1" customWidth="1"/>
    <col min="6430" max="6431" width="12.25" style="101" customWidth="1"/>
    <col min="6432" max="6433" width="0" style="101" hidden="1" customWidth="1"/>
    <col min="6434" max="6435" width="3.625" style="101" customWidth="1"/>
    <col min="6436" max="6437" width="7.125" style="101" customWidth="1"/>
    <col min="6438" max="6438" width="13.75" style="101" customWidth="1"/>
    <col min="6439" max="6439" width="0" style="101" hidden="1" customWidth="1"/>
    <col min="6440" max="6441" width="12.25" style="101" customWidth="1"/>
    <col min="6442" max="6444" width="2.625" style="101" customWidth="1"/>
    <col min="6445" max="6445" width="8.375" style="101" customWidth="1"/>
    <col min="6446" max="6447" width="3.625" style="101" customWidth="1"/>
    <col min="6448" max="6449" width="7.125" style="101" customWidth="1"/>
    <col min="6450" max="6450" width="9" style="101" customWidth="1"/>
    <col min="6451" max="6453" width="5.25" style="101" customWidth="1"/>
    <col min="6454" max="6455" width="5.5" style="101" customWidth="1"/>
    <col min="6456" max="6457" width="2.25" style="101" customWidth="1"/>
    <col min="6458" max="6458" width="6.75" style="101"/>
    <col min="6459" max="6461" width="2.75" style="101" customWidth="1"/>
    <col min="6462" max="6656" width="6.75" style="101"/>
    <col min="6657" max="6657" width="3.375" style="101" bestFit="1" customWidth="1"/>
    <col min="6658" max="6658" width="9.375" style="101" customWidth="1"/>
    <col min="6659" max="6659" width="13.75" style="101" customWidth="1"/>
    <col min="6660" max="6661" width="9.375" style="101" customWidth="1"/>
    <col min="6662" max="6662" width="8.125" style="101" bestFit="1" customWidth="1"/>
    <col min="6663" max="6663" width="8.25" style="101" customWidth="1"/>
    <col min="6664" max="6665" width="0" style="101" hidden="1" customWidth="1"/>
    <col min="6666" max="6666" width="8.375" style="101" customWidth="1"/>
    <col min="6667" max="6667" width="16.5" style="101" customWidth="1"/>
    <col min="6668" max="6670" width="15.75" style="101" customWidth="1"/>
    <col min="6671" max="6671" width="16.625" style="101" customWidth="1"/>
    <col min="6672" max="6679" width="0" style="101" hidden="1" customWidth="1"/>
    <col min="6680" max="6681" width="3.625" style="101" customWidth="1"/>
    <col min="6682" max="6683" width="7.125" style="101" customWidth="1"/>
    <col min="6684" max="6684" width="13.75" style="101" customWidth="1"/>
    <col min="6685" max="6685" width="0" style="101" hidden="1" customWidth="1"/>
    <col min="6686" max="6687" width="12.25" style="101" customWidth="1"/>
    <col min="6688" max="6689" width="0" style="101" hidden="1" customWidth="1"/>
    <col min="6690" max="6691" width="3.625" style="101" customWidth="1"/>
    <col min="6692" max="6693" width="7.125" style="101" customWidth="1"/>
    <col min="6694" max="6694" width="13.75" style="101" customWidth="1"/>
    <col min="6695" max="6695" width="0" style="101" hidden="1" customWidth="1"/>
    <col min="6696" max="6697" width="12.25" style="101" customWidth="1"/>
    <col min="6698" max="6700" width="2.625" style="101" customWidth="1"/>
    <col min="6701" max="6701" width="8.375" style="101" customWidth="1"/>
    <col min="6702" max="6703" width="3.625" style="101" customWidth="1"/>
    <col min="6704" max="6705" width="7.125" style="101" customWidth="1"/>
    <col min="6706" max="6706" width="9" style="101" customWidth="1"/>
    <col min="6707" max="6709" width="5.25" style="101" customWidth="1"/>
    <col min="6710" max="6711" width="5.5" style="101" customWidth="1"/>
    <col min="6712" max="6713" width="2.25" style="101" customWidth="1"/>
    <col min="6714" max="6714" width="6.75" style="101"/>
    <col min="6715" max="6717" width="2.75" style="101" customWidth="1"/>
    <col min="6718" max="6912" width="6.75" style="101"/>
    <col min="6913" max="6913" width="3.375" style="101" bestFit="1" customWidth="1"/>
    <col min="6914" max="6914" width="9.375" style="101" customWidth="1"/>
    <col min="6915" max="6915" width="13.75" style="101" customWidth="1"/>
    <col min="6916" max="6917" width="9.375" style="101" customWidth="1"/>
    <col min="6918" max="6918" width="8.125" style="101" bestFit="1" customWidth="1"/>
    <col min="6919" max="6919" width="8.25" style="101" customWidth="1"/>
    <col min="6920" max="6921" width="0" style="101" hidden="1" customWidth="1"/>
    <col min="6922" max="6922" width="8.375" style="101" customWidth="1"/>
    <col min="6923" max="6923" width="16.5" style="101" customWidth="1"/>
    <col min="6924" max="6926" width="15.75" style="101" customWidth="1"/>
    <col min="6927" max="6927" width="16.625" style="101" customWidth="1"/>
    <col min="6928" max="6935" width="0" style="101" hidden="1" customWidth="1"/>
    <col min="6936" max="6937" width="3.625" style="101" customWidth="1"/>
    <col min="6938" max="6939" width="7.125" style="101" customWidth="1"/>
    <col min="6940" max="6940" width="13.75" style="101" customWidth="1"/>
    <col min="6941" max="6941" width="0" style="101" hidden="1" customWidth="1"/>
    <col min="6942" max="6943" width="12.25" style="101" customWidth="1"/>
    <col min="6944" max="6945" width="0" style="101" hidden="1" customWidth="1"/>
    <col min="6946" max="6947" width="3.625" style="101" customWidth="1"/>
    <col min="6948" max="6949" width="7.125" style="101" customWidth="1"/>
    <col min="6950" max="6950" width="13.75" style="101" customWidth="1"/>
    <col min="6951" max="6951" width="0" style="101" hidden="1" customWidth="1"/>
    <col min="6952" max="6953" width="12.25" style="101" customWidth="1"/>
    <col min="6954" max="6956" width="2.625" style="101" customWidth="1"/>
    <col min="6957" max="6957" width="8.375" style="101" customWidth="1"/>
    <col min="6958" max="6959" width="3.625" style="101" customWidth="1"/>
    <col min="6960" max="6961" width="7.125" style="101" customWidth="1"/>
    <col min="6962" max="6962" width="9" style="101" customWidth="1"/>
    <col min="6963" max="6965" width="5.25" style="101" customWidth="1"/>
    <col min="6966" max="6967" width="5.5" style="101" customWidth="1"/>
    <col min="6968" max="6969" width="2.25" style="101" customWidth="1"/>
    <col min="6970" max="6970" width="6.75" style="101"/>
    <col min="6971" max="6973" width="2.75" style="101" customWidth="1"/>
    <col min="6974" max="7168" width="6.75" style="101"/>
    <col min="7169" max="7169" width="3.375" style="101" bestFit="1" customWidth="1"/>
    <col min="7170" max="7170" width="9.375" style="101" customWidth="1"/>
    <col min="7171" max="7171" width="13.75" style="101" customWidth="1"/>
    <col min="7172" max="7173" width="9.375" style="101" customWidth="1"/>
    <col min="7174" max="7174" width="8.125" style="101" bestFit="1" customWidth="1"/>
    <col min="7175" max="7175" width="8.25" style="101" customWidth="1"/>
    <col min="7176" max="7177" width="0" style="101" hidden="1" customWidth="1"/>
    <col min="7178" max="7178" width="8.375" style="101" customWidth="1"/>
    <col min="7179" max="7179" width="16.5" style="101" customWidth="1"/>
    <col min="7180" max="7182" width="15.75" style="101" customWidth="1"/>
    <col min="7183" max="7183" width="16.625" style="101" customWidth="1"/>
    <col min="7184" max="7191" width="0" style="101" hidden="1" customWidth="1"/>
    <col min="7192" max="7193" width="3.625" style="101" customWidth="1"/>
    <col min="7194" max="7195" width="7.125" style="101" customWidth="1"/>
    <col min="7196" max="7196" width="13.75" style="101" customWidth="1"/>
    <col min="7197" max="7197" width="0" style="101" hidden="1" customWidth="1"/>
    <col min="7198" max="7199" width="12.25" style="101" customWidth="1"/>
    <col min="7200" max="7201" width="0" style="101" hidden="1" customWidth="1"/>
    <col min="7202" max="7203" width="3.625" style="101" customWidth="1"/>
    <col min="7204" max="7205" width="7.125" style="101" customWidth="1"/>
    <col min="7206" max="7206" width="13.75" style="101" customWidth="1"/>
    <col min="7207" max="7207" width="0" style="101" hidden="1" customWidth="1"/>
    <col min="7208" max="7209" width="12.25" style="101" customWidth="1"/>
    <col min="7210" max="7212" width="2.625" style="101" customWidth="1"/>
    <col min="7213" max="7213" width="8.375" style="101" customWidth="1"/>
    <col min="7214" max="7215" width="3.625" style="101" customWidth="1"/>
    <col min="7216" max="7217" width="7.125" style="101" customWidth="1"/>
    <col min="7218" max="7218" width="9" style="101" customWidth="1"/>
    <col min="7219" max="7221" width="5.25" style="101" customWidth="1"/>
    <col min="7222" max="7223" width="5.5" style="101" customWidth="1"/>
    <col min="7224" max="7225" width="2.25" style="101" customWidth="1"/>
    <col min="7226" max="7226" width="6.75" style="101"/>
    <col min="7227" max="7229" width="2.75" style="101" customWidth="1"/>
    <col min="7230" max="7424" width="6.75" style="101"/>
    <col min="7425" max="7425" width="3.375" style="101" bestFit="1" customWidth="1"/>
    <col min="7426" max="7426" width="9.375" style="101" customWidth="1"/>
    <col min="7427" max="7427" width="13.75" style="101" customWidth="1"/>
    <col min="7428" max="7429" width="9.375" style="101" customWidth="1"/>
    <col min="7430" max="7430" width="8.125" style="101" bestFit="1" customWidth="1"/>
    <col min="7431" max="7431" width="8.25" style="101" customWidth="1"/>
    <col min="7432" max="7433" width="0" style="101" hidden="1" customWidth="1"/>
    <col min="7434" max="7434" width="8.375" style="101" customWidth="1"/>
    <col min="7435" max="7435" width="16.5" style="101" customWidth="1"/>
    <col min="7436" max="7438" width="15.75" style="101" customWidth="1"/>
    <col min="7439" max="7439" width="16.625" style="101" customWidth="1"/>
    <col min="7440" max="7447" width="0" style="101" hidden="1" customWidth="1"/>
    <col min="7448" max="7449" width="3.625" style="101" customWidth="1"/>
    <col min="7450" max="7451" width="7.125" style="101" customWidth="1"/>
    <col min="7452" max="7452" width="13.75" style="101" customWidth="1"/>
    <col min="7453" max="7453" width="0" style="101" hidden="1" customWidth="1"/>
    <col min="7454" max="7455" width="12.25" style="101" customWidth="1"/>
    <col min="7456" max="7457" width="0" style="101" hidden="1" customWidth="1"/>
    <col min="7458" max="7459" width="3.625" style="101" customWidth="1"/>
    <col min="7460" max="7461" width="7.125" style="101" customWidth="1"/>
    <col min="7462" max="7462" width="13.75" style="101" customWidth="1"/>
    <col min="7463" max="7463" width="0" style="101" hidden="1" customWidth="1"/>
    <col min="7464" max="7465" width="12.25" style="101" customWidth="1"/>
    <col min="7466" max="7468" width="2.625" style="101" customWidth="1"/>
    <col min="7469" max="7469" width="8.375" style="101" customWidth="1"/>
    <col min="7470" max="7471" width="3.625" style="101" customWidth="1"/>
    <col min="7472" max="7473" width="7.125" style="101" customWidth="1"/>
    <col min="7474" max="7474" width="9" style="101" customWidth="1"/>
    <col min="7475" max="7477" width="5.25" style="101" customWidth="1"/>
    <col min="7478" max="7479" width="5.5" style="101" customWidth="1"/>
    <col min="7480" max="7481" width="2.25" style="101" customWidth="1"/>
    <col min="7482" max="7482" width="6.75" style="101"/>
    <col min="7483" max="7485" width="2.75" style="101" customWidth="1"/>
    <col min="7486" max="7680" width="6.75" style="101"/>
    <col min="7681" max="7681" width="3.375" style="101" bestFit="1" customWidth="1"/>
    <col min="7682" max="7682" width="9.375" style="101" customWidth="1"/>
    <col min="7683" max="7683" width="13.75" style="101" customWidth="1"/>
    <col min="7684" max="7685" width="9.375" style="101" customWidth="1"/>
    <col min="7686" max="7686" width="8.125" style="101" bestFit="1" customWidth="1"/>
    <col min="7687" max="7687" width="8.25" style="101" customWidth="1"/>
    <col min="7688" max="7689" width="0" style="101" hidden="1" customWidth="1"/>
    <col min="7690" max="7690" width="8.375" style="101" customWidth="1"/>
    <col min="7691" max="7691" width="16.5" style="101" customWidth="1"/>
    <col min="7692" max="7694" width="15.75" style="101" customWidth="1"/>
    <col min="7695" max="7695" width="16.625" style="101" customWidth="1"/>
    <col min="7696" max="7703" width="0" style="101" hidden="1" customWidth="1"/>
    <col min="7704" max="7705" width="3.625" style="101" customWidth="1"/>
    <col min="7706" max="7707" width="7.125" style="101" customWidth="1"/>
    <col min="7708" max="7708" width="13.75" style="101" customWidth="1"/>
    <col min="7709" max="7709" width="0" style="101" hidden="1" customWidth="1"/>
    <col min="7710" max="7711" width="12.25" style="101" customWidth="1"/>
    <col min="7712" max="7713" width="0" style="101" hidden="1" customWidth="1"/>
    <col min="7714" max="7715" width="3.625" style="101" customWidth="1"/>
    <col min="7716" max="7717" width="7.125" style="101" customWidth="1"/>
    <col min="7718" max="7718" width="13.75" style="101" customWidth="1"/>
    <col min="7719" max="7719" width="0" style="101" hidden="1" customWidth="1"/>
    <col min="7720" max="7721" width="12.25" style="101" customWidth="1"/>
    <col min="7722" max="7724" width="2.625" style="101" customWidth="1"/>
    <col min="7725" max="7725" width="8.375" style="101" customWidth="1"/>
    <col min="7726" max="7727" width="3.625" style="101" customWidth="1"/>
    <col min="7728" max="7729" width="7.125" style="101" customWidth="1"/>
    <col min="7730" max="7730" width="9" style="101" customWidth="1"/>
    <col min="7731" max="7733" width="5.25" style="101" customWidth="1"/>
    <col min="7734" max="7735" width="5.5" style="101" customWidth="1"/>
    <col min="7736" max="7737" width="2.25" style="101" customWidth="1"/>
    <col min="7738" max="7738" width="6.75" style="101"/>
    <col min="7739" max="7741" width="2.75" style="101" customWidth="1"/>
    <col min="7742" max="7936" width="6.75" style="101"/>
    <col min="7937" max="7937" width="3.375" style="101" bestFit="1" customWidth="1"/>
    <col min="7938" max="7938" width="9.375" style="101" customWidth="1"/>
    <col min="7939" max="7939" width="13.75" style="101" customWidth="1"/>
    <col min="7940" max="7941" width="9.375" style="101" customWidth="1"/>
    <col min="7942" max="7942" width="8.125" style="101" bestFit="1" customWidth="1"/>
    <col min="7943" max="7943" width="8.25" style="101" customWidth="1"/>
    <col min="7944" max="7945" width="0" style="101" hidden="1" customWidth="1"/>
    <col min="7946" max="7946" width="8.375" style="101" customWidth="1"/>
    <col min="7947" max="7947" width="16.5" style="101" customWidth="1"/>
    <col min="7948" max="7950" width="15.75" style="101" customWidth="1"/>
    <col min="7951" max="7951" width="16.625" style="101" customWidth="1"/>
    <col min="7952" max="7959" width="0" style="101" hidden="1" customWidth="1"/>
    <col min="7960" max="7961" width="3.625" style="101" customWidth="1"/>
    <col min="7962" max="7963" width="7.125" style="101" customWidth="1"/>
    <col min="7964" max="7964" width="13.75" style="101" customWidth="1"/>
    <col min="7965" max="7965" width="0" style="101" hidden="1" customWidth="1"/>
    <col min="7966" max="7967" width="12.25" style="101" customWidth="1"/>
    <col min="7968" max="7969" width="0" style="101" hidden="1" customWidth="1"/>
    <col min="7970" max="7971" width="3.625" style="101" customWidth="1"/>
    <col min="7972" max="7973" width="7.125" style="101" customWidth="1"/>
    <col min="7974" max="7974" width="13.75" style="101" customWidth="1"/>
    <col min="7975" max="7975" width="0" style="101" hidden="1" customWidth="1"/>
    <col min="7976" max="7977" width="12.25" style="101" customWidth="1"/>
    <col min="7978" max="7980" width="2.625" style="101" customWidth="1"/>
    <col min="7981" max="7981" width="8.375" style="101" customWidth="1"/>
    <col min="7982" max="7983" width="3.625" style="101" customWidth="1"/>
    <col min="7984" max="7985" width="7.125" style="101" customWidth="1"/>
    <col min="7986" max="7986" width="9" style="101" customWidth="1"/>
    <col min="7987" max="7989" width="5.25" style="101" customWidth="1"/>
    <col min="7990" max="7991" width="5.5" style="101" customWidth="1"/>
    <col min="7992" max="7993" width="2.25" style="101" customWidth="1"/>
    <col min="7994" max="7994" width="6.75" style="101"/>
    <col min="7995" max="7997" width="2.75" style="101" customWidth="1"/>
    <col min="7998" max="8192" width="6.75" style="101"/>
    <col min="8193" max="8193" width="3.375" style="101" bestFit="1" customWidth="1"/>
    <col min="8194" max="8194" width="9.375" style="101" customWidth="1"/>
    <col min="8195" max="8195" width="13.75" style="101" customWidth="1"/>
    <col min="8196" max="8197" width="9.375" style="101" customWidth="1"/>
    <col min="8198" max="8198" width="8.125" style="101" bestFit="1" customWidth="1"/>
    <col min="8199" max="8199" width="8.25" style="101" customWidth="1"/>
    <col min="8200" max="8201" width="0" style="101" hidden="1" customWidth="1"/>
    <col min="8202" max="8202" width="8.375" style="101" customWidth="1"/>
    <col min="8203" max="8203" width="16.5" style="101" customWidth="1"/>
    <col min="8204" max="8206" width="15.75" style="101" customWidth="1"/>
    <col min="8207" max="8207" width="16.625" style="101" customWidth="1"/>
    <col min="8208" max="8215" width="0" style="101" hidden="1" customWidth="1"/>
    <col min="8216" max="8217" width="3.625" style="101" customWidth="1"/>
    <col min="8218" max="8219" width="7.125" style="101" customWidth="1"/>
    <col min="8220" max="8220" width="13.75" style="101" customWidth="1"/>
    <col min="8221" max="8221" width="0" style="101" hidden="1" customWidth="1"/>
    <col min="8222" max="8223" width="12.25" style="101" customWidth="1"/>
    <col min="8224" max="8225" width="0" style="101" hidden="1" customWidth="1"/>
    <col min="8226" max="8227" width="3.625" style="101" customWidth="1"/>
    <col min="8228" max="8229" width="7.125" style="101" customWidth="1"/>
    <col min="8230" max="8230" width="13.75" style="101" customWidth="1"/>
    <col min="8231" max="8231" width="0" style="101" hidden="1" customWidth="1"/>
    <col min="8232" max="8233" width="12.25" style="101" customWidth="1"/>
    <col min="8234" max="8236" width="2.625" style="101" customWidth="1"/>
    <col min="8237" max="8237" width="8.375" style="101" customWidth="1"/>
    <col min="8238" max="8239" width="3.625" style="101" customWidth="1"/>
    <col min="8240" max="8241" width="7.125" style="101" customWidth="1"/>
    <col min="8242" max="8242" width="9" style="101" customWidth="1"/>
    <col min="8243" max="8245" width="5.25" style="101" customWidth="1"/>
    <col min="8246" max="8247" width="5.5" style="101" customWidth="1"/>
    <col min="8248" max="8249" width="2.25" style="101" customWidth="1"/>
    <col min="8250" max="8250" width="6.75" style="101"/>
    <col min="8251" max="8253" width="2.75" style="101" customWidth="1"/>
    <col min="8254" max="8448" width="6.75" style="101"/>
    <col min="8449" max="8449" width="3.375" style="101" bestFit="1" customWidth="1"/>
    <col min="8450" max="8450" width="9.375" style="101" customWidth="1"/>
    <col min="8451" max="8451" width="13.75" style="101" customWidth="1"/>
    <col min="8452" max="8453" width="9.375" style="101" customWidth="1"/>
    <col min="8454" max="8454" width="8.125" style="101" bestFit="1" customWidth="1"/>
    <col min="8455" max="8455" width="8.25" style="101" customWidth="1"/>
    <col min="8456" max="8457" width="0" style="101" hidden="1" customWidth="1"/>
    <col min="8458" max="8458" width="8.375" style="101" customWidth="1"/>
    <col min="8459" max="8459" width="16.5" style="101" customWidth="1"/>
    <col min="8460" max="8462" width="15.75" style="101" customWidth="1"/>
    <col min="8463" max="8463" width="16.625" style="101" customWidth="1"/>
    <col min="8464" max="8471" width="0" style="101" hidden="1" customWidth="1"/>
    <col min="8472" max="8473" width="3.625" style="101" customWidth="1"/>
    <col min="8474" max="8475" width="7.125" style="101" customWidth="1"/>
    <col min="8476" max="8476" width="13.75" style="101" customWidth="1"/>
    <col min="8477" max="8477" width="0" style="101" hidden="1" customWidth="1"/>
    <col min="8478" max="8479" width="12.25" style="101" customWidth="1"/>
    <col min="8480" max="8481" width="0" style="101" hidden="1" customWidth="1"/>
    <col min="8482" max="8483" width="3.625" style="101" customWidth="1"/>
    <col min="8484" max="8485" width="7.125" style="101" customWidth="1"/>
    <col min="8486" max="8486" width="13.75" style="101" customWidth="1"/>
    <col min="8487" max="8487" width="0" style="101" hidden="1" customWidth="1"/>
    <col min="8488" max="8489" width="12.25" style="101" customWidth="1"/>
    <col min="8490" max="8492" width="2.625" style="101" customWidth="1"/>
    <col min="8493" max="8493" width="8.375" style="101" customWidth="1"/>
    <col min="8494" max="8495" width="3.625" style="101" customWidth="1"/>
    <col min="8496" max="8497" width="7.125" style="101" customWidth="1"/>
    <col min="8498" max="8498" width="9" style="101" customWidth="1"/>
    <col min="8499" max="8501" width="5.25" style="101" customWidth="1"/>
    <col min="8502" max="8503" width="5.5" style="101" customWidth="1"/>
    <col min="8504" max="8505" width="2.25" style="101" customWidth="1"/>
    <col min="8506" max="8506" width="6.75" style="101"/>
    <col min="8507" max="8509" width="2.75" style="101" customWidth="1"/>
    <col min="8510" max="8704" width="6.75" style="101"/>
    <col min="8705" max="8705" width="3.375" style="101" bestFit="1" customWidth="1"/>
    <col min="8706" max="8706" width="9.375" style="101" customWidth="1"/>
    <col min="8707" max="8707" width="13.75" style="101" customWidth="1"/>
    <col min="8708" max="8709" width="9.375" style="101" customWidth="1"/>
    <col min="8710" max="8710" width="8.125" style="101" bestFit="1" customWidth="1"/>
    <col min="8711" max="8711" width="8.25" style="101" customWidth="1"/>
    <col min="8712" max="8713" width="0" style="101" hidden="1" customWidth="1"/>
    <col min="8714" max="8714" width="8.375" style="101" customWidth="1"/>
    <col min="8715" max="8715" width="16.5" style="101" customWidth="1"/>
    <col min="8716" max="8718" width="15.75" style="101" customWidth="1"/>
    <col min="8719" max="8719" width="16.625" style="101" customWidth="1"/>
    <col min="8720" max="8727" width="0" style="101" hidden="1" customWidth="1"/>
    <col min="8728" max="8729" width="3.625" style="101" customWidth="1"/>
    <col min="8730" max="8731" width="7.125" style="101" customWidth="1"/>
    <col min="8732" max="8732" width="13.75" style="101" customWidth="1"/>
    <col min="8733" max="8733" width="0" style="101" hidden="1" customWidth="1"/>
    <col min="8734" max="8735" width="12.25" style="101" customWidth="1"/>
    <col min="8736" max="8737" width="0" style="101" hidden="1" customWidth="1"/>
    <col min="8738" max="8739" width="3.625" style="101" customWidth="1"/>
    <col min="8740" max="8741" width="7.125" style="101" customWidth="1"/>
    <col min="8742" max="8742" width="13.75" style="101" customWidth="1"/>
    <col min="8743" max="8743" width="0" style="101" hidden="1" customWidth="1"/>
    <col min="8744" max="8745" width="12.25" style="101" customWidth="1"/>
    <col min="8746" max="8748" width="2.625" style="101" customWidth="1"/>
    <col min="8749" max="8749" width="8.375" style="101" customWidth="1"/>
    <col min="8750" max="8751" width="3.625" style="101" customWidth="1"/>
    <col min="8752" max="8753" width="7.125" style="101" customWidth="1"/>
    <col min="8754" max="8754" width="9" style="101" customWidth="1"/>
    <col min="8755" max="8757" width="5.25" style="101" customWidth="1"/>
    <col min="8758" max="8759" width="5.5" style="101" customWidth="1"/>
    <col min="8760" max="8761" width="2.25" style="101" customWidth="1"/>
    <col min="8762" max="8762" width="6.75" style="101"/>
    <col min="8763" max="8765" width="2.75" style="101" customWidth="1"/>
    <col min="8766" max="8960" width="6.75" style="101"/>
    <col min="8961" max="8961" width="3.375" style="101" bestFit="1" customWidth="1"/>
    <col min="8962" max="8962" width="9.375" style="101" customWidth="1"/>
    <col min="8963" max="8963" width="13.75" style="101" customWidth="1"/>
    <col min="8964" max="8965" width="9.375" style="101" customWidth="1"/>
    <col min="8966" max="8966" width="8.125" style="101" bestFit="1" customWidth="1"/>
    <col min="8967" max="8967" width="8.25" style="101" customWidth="1"/>
    <col min="8968" max="8969" width="0" style="101" hidden="1" customWidth="1"/>
    <col min="8970" max="8970" width="8.375" style="101" customWidth="1"/>
    <col min="8971" max="8971" width="16.5" style="101" customWidth="1"/>
    <col min="8972" max="8974" width="15.75" style="101" customWidth="1"/>
    <col min="8975" max="8975" width="16.625" style="101" customWidth="1"/>
    <col min="8976" max="8983" width="0" style="101" hidden="1" customWidth="1"/>
    <col min="8984" max="8985" width="3.625" style="101" customWidth="1"/>
    <col min="8986" max="8987" width="7.125" style="101" customWidth="1"/>
    <col min="8988" max="8988" width="13.75" style="101" customWidth="1"/>
    <col min="8989" max="8989" width="0" style="101" hidden="1" customWidth="1"/>
    <col min="8990" max="8991" width="12.25" style="101" customWidth="1"/>
    <col min="8992" max="8993" width="0" style="101" hidden="1" customWidth="1"/>
    <col min="8994" max="8995" width="3.625" style="101" customWidth="1"/>
    <col min="8996" max="8997" width="7.125" style="101" customWidth="1"/>
    <col min="8998" max="8998" width="13.75" style="101" customWidth="1"/>
    <col min="8999" max="8999" width="0" style="101" hidden="1" customWidth="1"/>
    <col min="9000" max="9001" width="12.25" style="101" customWidth="1"/>
    <col min="9002" max="9004" width="2.625" style="101" customWidth="1"/>
    <col min="9005" max="9005" width="8.375" style="101" customWidth="1"/>
    <col min="9006" max="9007" width="3.625" style="101" customWidth="1"/>
    <col min="9008" max="9009" width="7.125" style="101" customWidth="1"/>
    <col min="9010" max="9010" width="9" style="101" customWidth="1"/>
    <col min="9011" max="9013" width="5.25" style="101" customWidth="1"/>
    <col min="9014" max="9015" width="5.5" style="101" customWidth="1"/>
    <col min="9016" max="9017" width="2.25" style="101" customWidth="1"/>
    <col min="9018" max="9018" width="6.75" style="101"/>
    <col min="9019" max="9021" width="2.75" style="101" customWidth="1"/>
    <col min="9022" max="9216" width="6.75" style="101"/>
    <col min="9217" max="9217" width="3.375" style="101" bestFit="1" customWidth="1"/>
    <col min="9218" max="9218" width="9.375" style="101" customWidth="1"/>
    <col min="9219" max="9219" width="13.75" style="101" customWidth="1"/>
    <col min="9220" max="9221" width="9.375" style="101" customWidth="1"/>
    <col min="9222" max="9222" width="8.125" style="101" bestFit="1" customWidth="1"/>
    <col min="9223" max="9223" width="8.25" style="101" customWidth="1"/>
    <col min="9224" max="9225" width="0" style="101" hidden="1" customWidth="1"/>
    <col min="9226" max="9226" width="8.375" style="101" customWidth="1"/>
    <col min="9227" max="9227" width="16.5" style="101" customWidth="1"/>
    <col min="9228" max="9230" width="15.75" style="101" customWidth="1"/>
    <col min="9231" max="9231" width="16.625" style="101" customWidth="1"/>
    <col min="9232" max="9239" width="0" style="101" hidden="1" customWidth="1"/>
    <col min="9240" max="9241" width="3.625" style="101" customWidth="1"/>
    <col min="9242" max="9243" width="7.125" style="101" customWidth="1"/>
    <col min="9244" max="9244" width="13.75" style="101" customWidth="1"/>
    <col min="9245" max="9245" width="0" style="101" hidden="1" customWidth="1"/>
    <col min="9246" max="9247" width="12.25" style="101" customWidth="1"/>
    <col min="9248" max="9249" width="0" style="101" hidden="1" customWidth="1"/>
    <col min="9250" max="9251" width="3.625" style="101" customWidth="1"/>
    <col min="9252" max="9253" width="7.125" style="101" customWidth="1"/>
    <col min="9254" max="9254" width="13.75" style="101" customWidth="1"/>
    <col min="9255" max="9255" width="0" style="101" hidden="1" customWidth="1"/>
    <col min="9256" max="9257" width="12.25" style="101" customWidth="1"/>
    <col min="9258" max="9260" width="2.625" style="101" customWidth="1"/>
    <col min="9261" max="9261" width="8.375" style="101" customWidth="1"/>
    <col min="9262" max="9263" width="3.625" style="101" customWidth="1"/>
    <col min="9264" max="9265" width="7.125" style="101" customWidth="1"/>
    <col min="9266" max="9266" width="9" style="101" customWidth="1"/>
    <col min="9267" max="9269" width="5.25" style="101" customWidth="1"/>
    <col min="9270" max="9271" width="5.5" style="101" customWidth="1"/>
    <col min="9272" max="9273" width="2.25" style="101" customWidth="1"/>
    <col min="9274" max="9274" width="6.75" style="101"/>
    <col min="9275" max="9277" width="2.75" style="101" customWidth="1"/>
    <col min="9278" max="9472" width="6.75" style="101"/>
    <col min="9473" max="9473" width="3.375" style="101" bestFit="1" customWidth="1"/>
    <col min="9474" max="9474" width="9.375" style="101" customWidth="1"/>
    <col min="9475" max="9475" width="13.75" style="101" customWidth="1"/>
    <col min="9476" max="9477" width="9.375" style="101" customWidth="1"/>
    <col min="9478" max="9478" width="8.125" style="101" bestFit="1" customWidth="1"/>
    <col min="9479" max="9479" width="8.25" style="101" customWidth="1"/>
    <col min="9480" max="9481" width="0" style="101" hidden="1" customWidth="1"/>
    <col min="9482" max="9482" width="8.375" style="101" customWidth="1"/>
    <col min="9483" max="9483" width="16.5" style="101" customWidth="1"/>
    <col min="9484" max="9486" width="15.75" style="101" customWidth="1"/>
    <col min="9487" max="9487" width="16.625" style="101" customWidth="1"/>
    <col min="9488" max="9495" width="0" style="101" hidden="1" customWidth="1"/>
    <col min="9496" max="9497" width="3.625" style="101" customWidth="1"/>
    <col min="9498" max="9499" width="7.125" style="101" customWidth="1"/>
    <col min="9500" max="9500" width="13.75" style="101" customWidth="1"/>
    <col min="9501" max="9501" width="0" style="101" hidden="1" customWidth="1"/>
    <col min="9502" max="9503" width="12.25" style="101" customWidth="1"/>
    <col min="9504" max="9505" width="0" style="101" hidden="1" customWidth="1"/>
    <col min="9506" max="9507" width="3.625" style="101" customWidth="1"/>
    <col min="9508" max="9509" width="7.125" style="101" customWidth="1"/>
    <col min="9510" max="9510" width="13.75" style="101" customWidth="1"/>
    <col min="9511" max="9511" width="0" style="101" hidden="1" customWidth="1"/>
    <col min="9512" max="9513" width="12.25" style="101" customWidth="1"/>
    <col min="9514" max="9516" width="2.625" style="101" customWidth="1"/>
    <col min="9517" max="9517" width="8.375" style="101" customWidth="1"/>
    <col min="9518" max="9519" width="3.625" style="101" customWidth="1"/>
    <col min="9520" max="9521" width="7.125" style="101" customWidth="1"/>
    <col min="9522" max="9522" width="9" style="101" customWidth="1"/>
    <col min="9523" max="9525" width="5.25" style="101" customWidth="1"/>
    <col min="9526" max="9527" width="5.5" style="101" customWidth="1"/>
    <col min="9528" max="9529" width="2.25" style="101" customWidth="1"/>
    <col min="9530" max="9530" width="6.75" style="101"/>
    <col min="9531" max="9533" width="2.75" style="101" customWidth="1"/>
    <col min="9534" max="9728" width="6.75" style="101"/>
    <col min="9729" max="9729" width="3.375" style="101" bestFit="1" customWidth="1"/>
    <col min="9730" max="9730" width="9.375" style="101" customWidth="1"/>
    <col min="9731" max="9731" width="13.75" style="101" customWidth="1"/>
    <col min="9732" max="9733" width="9.375" style="101" customWidth="1"/>
    <col min="9734" max="9734" width="8.125" style="101" bestFit="1" customWidth="1"/>
    <col min="9735" max="9735" width="8.25" style="101" customWidth="1"/>
    <col min="9736" max="9737" width="0" style="101" hidden="1" customWidth="1"/>
    <col min="9738" max="9738" width="8.375" style="101" customWidth="1"/>
    <col min="9739" max="9739" width="16.5" style="101" customWidth="1"/>
    <col min="9740" max="9742" width="15.75" style="101" customWidth="1"/>
    <col min="9743" max="9743" width="16.625" style="101" customWidth="1"/>
    <col min="9744" max="9751" width="0" style="101" hidden="1" customWidth="1"/>
    <col min="9752" max="9753" width="3.625" style="101" customWidth="1"/>
    <col min="9754" max="9755" width="7.125" style="101" customWidth="1"/>
    <col min="9756" max="9756" width="13.75" style="101" customWidth="1"/>
    <col min="9757" max="9757" width="0" style="101" hidden="1" customWidth="1"/>
    <col min="9758" max="9759" width="12.25" style="101" customWidth="1"/>
    <col min="9760" max="9761" width="0" style="101" hidden="1" customWidth="1"/>
    <col min="9762" max="9763" width="3.625" style="101" customWidth="1"/>
    <col min="9764" max="9765" width="7.125" style="101" customWidth="1"/>
    <col min="9766" max="9766" width="13.75" style="101" customWidth="1"/>
    <col min="9767" max="9767" width="0" style="101" hidden="1" customWidth="1"/>
    <col min="9768" max="9769" width="12.25" style="101" customWidth="1"/>
    <col min="9770" max="9772" width="2.625" style="101" customWidth="1"/>
    <col min="9773" max="9773" width="8.375" style="101" customWidth="1"/>
    <col min="9774" max="9775" width="3.625" style="101" customWidth="1"/>
    <col min="9776" max="9777" width="7.125" style="101" customWidth="1"/>
    <col min="9778" max="9778" width="9" style="101" customWidth="1"/>
    <col min="9779" max="9781" width="5.25" style="101" customWidth="1"/>
    <col min="9782" max="9783" width="5.5" style="101" customWidth="1"/>
    <col min="9784" max="9785" width="2.25" style="101" customWidth="1"/>
    <col min="9786" max="9786" width="6.75" style="101"/>
    <col min="9787" max="9789" width="2.75" style="101" customWidth="1"/>
    <col min="9790" max="9984" width="6.75" style="101"/>
    <col min="9985" max="9985" width="3.375" style="101" bestFit="1" customWidth="1"/>
    <col min="9986" max="9986" width="9.375" style="101" customWidth="1"/>
    <col min="9987" max="9987" width="13.75" style="101" customWidth="1"/>
    <col min="9988" max="9989" width="9.375" style="101" customWidth="1"/>
    <col min="9990" max="9990" width="8.125" style="101" bestFit="1" customWidth="1"/>
    <col min="9991" max="9991" width="8.25" style="101" customWidth="1"/>
    <col min="9992" max="9993" width="0" style="101" hidden="1" customWidth="1"/>
    <col min="9994" max="9994" width="8.375" style="101" customWidth="1"/>
    <col min="9995" max="9995" width="16.5" style="101" customWidth="1"/>
    <col min="9996" max="9998" width="15.75" style="101" customWidth="1"/>
    <col min="9999" max="9999" width="16.625" style="101" customWidth="1"/>
    <col min="10000" max="10007" width="0" style="101" hidden="1" customWidth="1"/>
    <col min="10008" max="10009" width="3.625" style="101" customWidth="1"/>
    <col min="10010" max="10011" width="7.125" style="101" customWidth="1"/>
    <col min="10012" max="10012" width="13.75" style="101" customWidth="1"/>
    <col min="10013" max="10013" width="0" style="101" hidden="1" customWidth="1"/>
    <col min="10014" max="10015" width="12.25" style="101" customWidth="1"/>
    <col min="10016" max="10017" width="0" style="101" hidden="1" customWidth="1"/>
    <col min="10018" max="10019" width="3.625" style="101" customWidth="1"/>
    <col min="10020" max="10021" width="7.125" style="101" customWidth="1"/>
    <col min="10022" max="10022" width="13.75" style="101" customWidth="1"/>
    <col min="10023" max="10023" width="0" style="101" hidden="1" customWidth="1"/>
    <col min="10024" max="10025" width="12.25" style="101" customWidth="1"/>
    <col min="10026" max="10028" width="2.625" style="101" customWidth="1"/>
    <col min="10029" max="10029" width="8.375" style="101" customWidth="1"/>
    <col min="10030" max="10031" width="3.625" style="101" customWidth="1"/>
    <col min="10032" max="10033" width="7.125" style="101" customWidth="1"/>
    <col min="10034" max="10034" width="9" style="101" customWidth="1"/>
    <col min="10035" max="10037" width="5.25" style="101" customWidth="1"/>
    <col min="10038" max="10039" width="5.5" style="101" customWidth="1"/>
    <col min="10040" max="10041" width="2.25" style="101" customWidth="1"/>
    <col min="10042" max="10042" width="6.75" style="101"/>
    <col min="10043" max="10045" width="2.75" style="101" customWidth="1"/>
    <col min="10046" max="10240" width="6.75" style="101"/>
    <col min="10241" max="10241" width="3.375" style="101" bestFit="1" customWidth="1"/>
    <col min="10242" max="10242" width="9.375" style="101" customWidth="1"/>
    <col min="10243" max="10243" width="13.75" style="101" customWidth="1"/>
    <col min="10244" max="10245" width="9.375" style="101" customWidth="1"/>
    <col min="10246" max="10246" width="8.125" style="101" bestFit="1" customWidth="1"/>
    <col min="10247" max="10247" width="8.25" style="101" customWidth="1"/>
    <col min="10248" max="10249" width="0" style="101" hidden="1" customWidth="1"/>
    <col min="10250" max="10250" width="8.375" style="101" customWidth="1"/>
    <col min="10251" max="10251" width="16.5" style="101" customWidth="1"/>
    <col min="10252" max="10254" width="15.75" style="101" customWidth="1"/>
    <col min="10255" max="10255" width="16.625" style="101" customWidth="1"/>
    <col min="10256" max="10263" width="0" style="101" hidden="1" customWidth="1"/>
    <col min="10264" max="10265" width="3.625" style="101" customWidth="1"/>
    <col min="10266" max="10267" width="7.125" style="101" customWidth="1"/>
    <col min="10268" max="10268" width="13.75" style="101" customWidth="1"/>
    <col min="10269" max="10269" width="0" style="101" hidden="1" customWidth="1"/>
    <col min="10270" max="10271" width="12.25" style="101" customWidth="1"/>
    <col min="10272" max="10273" width="0" style="101" hidden="1" customWidth="1"/>
    <col min="10274" max="10275" width="3.625" style="101" customWidth="1"/>
    <col min="10276" max="10277" width="7.125" style="101" customWidth="1"/>
    <col min="10278" max="10278" width="13.75" style="101" customWidth="1"/>
    <col min="10279" max="10279" width="0" style="101" hidden="1" customWidth="1"/>
    <col min="10280" max="10281" width="12.25" style="101" customWidth="1"/>
    <col min="10282" max="10284" width="2.625" style="101" customWidth="1"/>
    <col min="10285" max="10285" width="8.375" style="101" customWidth="1"/>
    <col min="10286" max="10287" width="3.625" style="101" customWidth="1"/>
    <col min="10288" max="10289" width="7.125" style="101" customWidth="1"/>
    <col min="10290" max="10290" width="9" style="101" customWidth="1"/>
    <col min="10291" max="10293" width="5.25" style="101" customWidth="1"/>
    <col min="10294" max="10295" width="5.5" style="101" customWidth="1"/>
    <col min="10296" max="10297" width="2.25" style="101" customWidth="1"/>
    <col min="10298" max="10298" width="6.75" style="101"/>
    <col min="10299" max="10301" width="2.75" style="101" customWidth="1"/>
    <col min="10302" max="10496" width="6.75" style="101"/>
    <col min="10497" max="10497" width="3.375" style="101" bestFit="1" customWidth="1"/>
    <col min="10498" max="10498" width="9.375" style="101" customWidth="1"/>
    <col min="10499" max="10499" width="13.75" style="101" customWidth="1"/>
    <col min="10500" max="10501" width="9.375" style="101" customWidth="1"/>
    <col min="10502" max="10502" width="8.125" style="101" bestFit="1" customWidth="1"/>
    <col min="10503" max="10503" width="8.25" style="101" customWidth="1"/>
    <col min="10504" max="10505" width="0" style="101" hidden="1" customWidth="1"/>
    <col min="10506" max="10506" width="8.375" style="101" customWidth="1"/>
    <col min="10507" max="10507" width="16.5" style="101" customWidth="1"/>
    <col min="10508" max="10510" width="15.75" style="101" customWidth="1"/>
    <col min="10511" max="10511" width="16.625" style="101" customWidth="1"/>
    <col min="10512" max="10519" width="0" style="101" hidden="1" customWidth="1"/>
    <col min="10520" max="10521" width="3.625" style="101" customWidth="1"/>
    <col min="10522" max="10523" width="7.125" style="101" customWidth="1"/>
    <col min="10524" max="10524" width="13.75" style="101" customWidth="1"/>
    <col min="10525" max="10525" width="0" style="101" hidden="1" customWidth="1"/>
    <col min="10526" max="10527" width="12.25" style="101" customWidth="1"/>
    <col min="10528" max="10529" width="0" style="101" hidden="1" customWidth="1"/>
    <col min="10530" max="10531" width="3.625" style="101" customWidth="1"/>
    <col min="10532" max="10533" width="7.125" style="101" customWidth="1"/>
    <col min="10534" max="10534" width="13.75" style="101" customWidth="1"/>
    <col min="10535" max="10535" width="0" style="101" hidden="1" customWidth="1"/>
    <col min="10536" max="10537" width="12.25" style="101" customWidth="1"/>
    <col min="10538" max="10540" width="2.625" style="101" customWidth="1"/>
    <col min="10541" max="10541" width="8.375" style="101" customWidth="1"/>
    <col min="10542" max="10543" width="3.625" style="101" customWidth="1"/>
    <col min="10544" max="10545" width="7.125" style="101" customWidth="1"/>
    <col min="10546" max="10546" width="9" style="101" customWidth="1"/>
    <col min="10547" max="10549" width="5.25" style="101" customWidth="1"/>
    <col min="10550" max="10551" width="5.5" style="101" customWidth="1"/>
    <col min="10552" max="10553" width="2.25" style="101" customWidth="1"/>
    <col min="10554" max="10554" width="6.75" style="101"/>
    <col min="10555" max="10557" width="2.75" style="101" customWidth="1"/>
    <col min="10558" max="10752" width="6.75" style="101"/>
    <col min="10753" max="10753" width="3.375" style="101" bestFit="1" customWidth="1"/>
    <col min="10754" max="10754" width="9.375" style="101" customWidth="1"/>
    <col min="10755" max="10755" width="13.75" style="101" customWidth="1"/>
    <col min="10756" max="10757" width="9.375" style="101" customWidth="1"/>
    <col min="10758" max="10758" width="8.125" style="101" bestFit="1" customWidth="1"/>
    <col min="10759" max="10759" width="8.25" style="101" customWidth="1"/>
    <col min="10760" max="10761" width="0" style="101" hidden="1" customWidth="1"/>
    <col min="10762" max="10762" width="8.375" style="101" customWidth="1"/>
    <col min="10763" max="10763" width="16.5" style="101" customWidth="1"/>
    <col min="10764" max="10766" width="15.75" style="101" customWidth="1"/>
    <col min="10767" max="10767" width="16.625" style="101" customWidth="1"/>
    <col min="10768" max="10775" width="0" style="101" hidden="1" customWidth="1"/>
    <col min="10776" max="10777" width="3.625" style="101" customWidth="1"/>
    <col min="10778" max="10779" width="7.125" style="101" customWidth="1"/>
    <col min="10780" max="10780" width="13.75" style="101" customWidth="1"/>
    <col min="10781" max="10781" width="0" style="101" hidden="1" customWidth="1"/>
    <col min="10782" max="10783" width="12.25" style="101" customWidth="1"/>
    <col min="10784" max="10785" width="0" style="101" hidden="1" customWidth="1"/>
    <col min="10786" max="10787" width="3.625" style="101" customWidth="1"/>
    <col min="10788" max="10789" width="7.125" style="101" customWidth="1"/>
    <col min="10790" max="10790" width="13.75" style="101" customWidth="1"/>
    <col min="10791" max="10791" width="0" style="101" hidden="1" customWidth="1"/>
    <col min="10792" max="10793" width="12.25" style="101" customWidth="1"/>
    <col min="10794" max="10796" width="2.625" style="101" customWidth="1"/>
    <col min="10797" max="10797" width="8.375" style="101" customWidth="1"/>
    <col min="10798" max="10799" width="3.625" style="101" customWidth="1"/>
    <col min="10800" max="10801" width="7.125" style="101" customWidth="1"/>
    <col min="10802" max="10802" width="9" style="101" customWidth="1"/>
    <col min="10803" max="10805" width="5.25" style="101" customWidth="1"/>
    <col min="10806" max="10807" width="5.5" style="101" customWidth="1"/>
    <col min="10808" max="10809" width="2.25" style="101" customWidth="1"/>
    <col min="10810" max="10810" width="6.75" style="101"/>
    <col min="10811" max="10813" width="2.75" style="101" customWidth="1"/>
    <col min="10814" max="11008" width="6.75" style="101"/>
    <col min="11009" max="11009" width="3.375" style="101" bestFit="1" customWidth="1"/>
    <col min="11010" max="11010" width="9.375" style="101" customWidth="1"/>
    <col min="11011" max="11011" width="13.75" style="101" customWidth="1"/>
    <col min="11012" max="11013" width="9.375" style="101" customWidth="1"/>
    <col min="11014" max="11014" width="8.125" style="101" bestFit="1" customWidth="1"/>
    <col min="11015" max="11015" width="8.25" style="101" customWidth="1"/>
    <col min="11016" max="11017" width="0" style="101" hidden="1" customWidth="1"/>
    <col min="11018" max="11018" width="8.375" style="101" customWidth="1"/>
    <col min="11019" max="11019" width="16.5" style="101" customWidth="1"/>
    <col min="11020" max="11022" width="15.75" style="101" customWidth="1"/>
    <col min="11023" max="11023" width="16.625" style="101" customWidth="1"/>
    <col min="11024" max="11031" width="0" style="101" hidden="1" customWidth="1"/>
    <col min="11032" max="11033" width="3.625" style="101" customWidth="1"/>
    <col min="11034" max="11035" width="7.125" style="101" customWidth="1"/>
    <col min="11036" max="11036" width="13.75" style="101" customWidth="1"/>
    <col min="11037" max="11037" width="0" style="101" hidden="1" customWidth="1"/>
    <col min="11038" max="11039" width="12.25" style="101" customWidth="1"/>
    <col min="11040" max="11041" width="0" style="101" hidden="1" customWidth="1"/>
    <col min="11042" max="11043" width="3.625" style="101" customWidth="1"/>
    <col min="11044" max="11045" width="7.125" style="101" customWidth="1"/>
    <col min="11046" max="11046" width="13.75" style="101" customWidth="1"/>
    <col min="11047" max="11047" width="0" style="101" hidden="1" customWidth="1"/>
    <col min="11048" max="11049" width="12.25" style="101" customWidth="1"/>
    <col min="11050" max="11052" width="2.625" style="101" customWidth="1"/>
    <col min="11053" max="11053" width="8.375" style="101" customWidth="1"/>
    <col min="11054" max="11055" width="3.625" style="101" customWidth="1"/>
    <col min="11056" max="11057" width="7.125" style="101" customWidth="1"/>
    <col min="11058" max="11058" width="9" style="101" customWidth="1"/>
    <col min="11059" max="11061" width="5.25" style="101" customWidth="1"/>
    <col min="11062" max="11063" width="5.5" style="101" customWidth="1"/>
    <col min="11064" max="11065" width="2.25" style="101" customWidth="1"/>
    <col min="11066" max="11066" width="6.75" style="101"/>
    <col min="11067" max="11069" width="2.75" style="101" customWidth="1"/>
    <col min="11070" max="11264" width="6.75" style="101"/>
    <col min="11265" max="11265" width="3.375" style="101" bestFit="1" customWidth="1"/>
    <col min="11266" max="11266" width="9.375" style="101" customWidth="1"/>
    <col min="11267" max="11267" width="13.75" style="101" customWidth="1"/>
    <col min="11268" max="11269" width="9.375" style="101" customWidth="1"/>
    <col min="11270" max="11270" width="8.125" style="101" bestFit="1" customWidth="1"/>
    <col min="11271" max="11271" width="8.25" style="101" customWidth="1"/>
    <col min="11272" max="11273" width="0" style="101" hidden="1" customWidth="1"/>
    <col min="11274" max="11274" width="8.375" style="101" customWidth="1"/>
    <col min="11275" max="11275" width="16.5" style="101" customWidth="1"/>
    <col min="11276" max="11278" width="15.75" style="101" customWidth="1"/>
    <col min="11279" max="11279" width="16.625" style="101" customWidth="1"/>
    <col min="11280" max="11287" width="0" style="101" hidden="1" customWidth="1"/>
    <col min="11288" max="11289" width="3.625" style="101" customWidth="1"/>
    <col min="11290" max="11291" width="7.125" style="101" customWidth="1"/>
    <col min="11292" max="11292" width="13.75" style="101" customWidth="1"/>
    <col min="11293" max="11293" width="0" style="101" hidden="1" customWidth="1"/>
    <col min="11294" max="11295" width="12.25" style="101" customWidth="1"/>
    <col min="11296" max="11297" width="0" style="101" hidden="1" customWidth="1"/>
    <col min="11298" max="11299" width="3.625" style="101" customWidth="1"/>
    <col min="11300" max="11301" width="7.125" style="101" customWidth="1"/>
    <col min="11302" max="11302" width="13.75" style="101" customWidth="1"/>
    <col min="11303" max="11303" width="0" style="101" hidden="1" customWidth="1"/>
    <col min="11304" max="11305" width="12.25" style="101" customWidth="1"/>
    <col min="11306" max="11308" width="2.625" style="101" customWidth="1"/>
    <col min="11309" max="11309" width="8.375" style="101" customWidth="1"/>
    <col min="11310" max="11311" width="3.625" style="101" customWidth="1"/>
    <col min="11312" max="11313" width="7.125" style="101" customWidth="1"/>
    <col min="11314" max="11314" width="9" style="101" customWidth="1"/>
    <col min="11315" max="11317" width="5.25" style="101" customWidth="1"/>
    <col min="11318" max="11319" width="5.5" style="101" customWidth="1"/>
    <col min="11320" max="11321" width="2.25" style="101" customWidth="1"/>
    <col min="11322" max="11322" width="6.75" style="101"/>
    <col min="11323" max="11325" width="2.75" style="101" customWidth="1"/>
    <col min="11326" max="11520" width="6.75" style="101"/>
    <col min="11521" max="11521" width="3.375" style="101" bestFit="1" customWidth="1"/>
    <col min="11522" max="11522" width="9.375" style="101" customWidth="1"/>
    <col min="11523" max="11523" width="13.75" style="101" customWidth="1"/>
    <col min="11524" max="11525" width="9.375" style="101" customWidth="1"/>
    <col min="11526" max="11526" width="8.125" style="101" bestFit="1" customWidth="1"/>
    <col min="11527" max="11527" width="8.25" style="101" customWidth="1"/>
    <col min="11528" max="11529" width="0" style="101" hidden="1" customWidth="1"/>
    <col min="11530" max="11530" width="8.375" style="101" customWidth="1"/>
    <col min="11531" max="11531" width="16.5" style="101" customWidth="1"/>
    <col min="11532" max="11534" width="15.75" style="101" customWidth="1"/>
    <col min="11535" max="11535" width="16.625" style="101" customWidth="1"/>
    <col min="11536" max="11543" width="0" style="101" hidden="1" customWidth="1"/>
    <col min="11544" max="11545" width="3.625" style="101" customWidth="1"/>
    <col min="11546" max="11547" width="7.125" style="101" customWidth="1"/>
    <col min="11548" max="11548" width="13.75" style="101" customWidth="1"/>
    <col min="11549" max="11549" width="0" style="101" hidden="1" customWidth="1"/>
    <col min="11550" max="11551" width="12.25" style="101" customWidth="1"/>
    <col min="11552" max="11553" width="0" style="101" hidden="1" customWidth="1"/>
    <col min="11554" max="11555" width="3.625" style="101" customWidth="1"/>
    <col min="11556" max="11557" width="7.125" style="101" customWidth="1"/>
    <col min="11558" max="11558" width="13.75" style="101" customWidth="1"/>
    <col min="11559" max="11559" width="0" style="101" hidden="1" customWidth="1"/>
    <col min="11560" max="11561" width="12.25" style="101" customWidth="1"/>
    <col min="11562" max="11564" width="2.625" style="101" customWidth="1"/>
    <col min="11565" max="11565" width="8.375" style="101" customWidth="1"/>
    <col min="11566" max="11567" width="3.625" style="101" customWidth="1"/>
    <col min="11568" max="11569" width="7.125" style="101" customWidth="1"/>
    <col min="11570" max="11570" width="9" style="101" customWidth="1"/>
    <col min="11571" max="11573" width="5.25" style="101" customWidth="1"/>
    <col min="11574" max="11575" width="5.5" style="101" customWidth="1"/>
    <col min="11576" max="11577" width="2.25" style="101" customWidth="1"/>
    <col min="11578" max="11578" width="6.75" style="101"/>
    <col min="11579" max="11581" width="2.75" style="101" customWidth="1"/>
    <col min="11582" max="11776" width="6.75" style="101"/>
    <col min="11777" max="11777" width="3.375" style="101" bestFit="1" customWidth="1"/>
    <col min="11778" max="11778" width="9.375" style="101" customWidth="1"/>
    <col min="11779" max="11779" width="13.75" style="101" customWidth="1"/>
    <col min="11780" max="11781" width="9.375" style="101" customWidth="1"/>
    <col min="11782" max="11782" width="8.125" style="101" bestFit="1" customWidth="1"/>
    <col min="11783" max="11783" width="8.25" style="101" customWidth="1"/>
    <col min="11784" max="11785" width="0" style="101" hidden="1" customWidth="1"/>
    <col min="11786" max="11786" width="8.375" style="101" customWidth="1"/>
    <col min="11787" max="11787" width="16.5" style="101" customWidth="1"/>
    <col min="11788" max="11790" width="15.75" style="101" customWidth="1"/>
    <col min="11791" max="11791" width="16.625" style="101" customWidth="1"/>
    <col min="11792" max="11799" width="0" style="101" hidden="1" customWidth="1"/>
    <col min="11800" max="11801" width="3.625" style="101" customWidth="1"/>
    <col min="11802" max="11803" width="7.125" style="101" customWidth="1"/>
    <col min="11804" max="11804" width="13.75" style="101" customWidth="1"/>
    <col min="11805" max="11805" width="0" style="101" hidden="1" customWidth="1"/>
    <col min="11806" max="11807" width="12.25" style="101" customWidth="1"/>
    <col min="11808" max="11809" width="0" style="101" hidden="1" customWidth="1"/>
    <col min="11810" max="11811" width="3.625" style="101" customWidth="1"/>
    <col min="11812" max="11813" width="7.125" style="101" customWidth="1"/>
    <col min="11814" max="11814" width="13.75" style="101" customWidth="1"/>
    <col min="11815" max="11815" width="0" style="101" hidden="1" customWidth="1"/>
    <col min="11816" max="11817" width="12.25" style="101" customWidth="1"/>
    <col min="11818" max="11820" width="2.625" style="101" customWidth="1"/>
    <col min="11821" max="11821" width="8.375" style="101" customWidth="1"/>
    <col min="11822" max="11823" width="3.625" style="101" customWidth="1"/>
    <col min="11824" max="11825" width="7.125" style="101" customWidth="1"/>
    <col min="11826" max="11826" width="9" style="101" customWidth="1"/>
    <col min="11827" max="11829" width="5.25" style="101" customWidth="1"/>
    <col min="11830" max="11831" width="5.5" style="101" customWidth="1"/>
    <col min="11832" max="11833" width="2.25" style="101" customWidth="1"/>
    <col min="11834" max="11834" width="6.75" style="101"/>
    <col min="11835" max="11837" width="2.75" style="101" customWidth="1"/>
    <col min="11838" max="12032" width="6.75" style="101"/>
    <col min="12033" max="12033" width="3.375" style="101" bestFit="1" customWidth="1"/>
    <col min="12034" max="12034" width="9.375" style="101" customWidth="1"/>
    <col min="12035" max="12035" width="13.75" style="101" customWidth="1"/>
    <col min="12036" max="12037" width="9.375" style="101" customWidth="1"/>
    <col min="12038" max="12038" width="8.125" style="101" bestFit="1" customWidth="1"/>
    <col min="12039" max="12039" width="8.25" style="101" customWidth="1"/>
    <col min="12040" max="12041" width="0" style="101" hidden="1" customWidth="1"/>
    <col min="12042" max="12042" width="8.375" style="101" customWidth="1"/>
    <col min="12043" max="12043" width="16.5" style="101" customWidth="1"/>
    <col min="12044" max="12046" width="15.75" style="101" customWidth="1"/>
    <col min="12047" max="12047" width="16.625" style="101" customWidth="1"/>
    <col min="12048" max="12055" width="0" style="101" hidden="1" customWidth="1"/>
    <col min="12056" max="12057" width="3.625" style="101" customWidth="1"/>
    <col min="12058" max="12059" width="7.125" style="101" customWidth="1"/>
    <col min="12060" max="12060" width="13.75" style="101" customWidth="1"/>
    <col min="12061" max="12061" width="0" style="101" hidden="1" customWidth="1"/>
    <col min="12062" max="12063" width="12.25" style="101" customWidth="1"/>
    <col min="12064" max="12065" width="0" style="101" hidden="1" customWidth="1"/>
    <col min="12066" max="12067" width="3.625" style="101" customWidth="1"/>
    <col min="12068" max="12069" width="7.125" style="101" customWidth="1"/>
    <col min="12070" max="12070" width="13.75" style="101" customWidth="1"/>
    <col min="12071" max="12071" width="0" style="101" hidden="1" customWidth="1"/>
    <col min="12072" max="12073" width="12.25" style="101" customWidth="1"/>
    <col min="12074" max="12076" width="2.625" style="101" customWidth="1"/>
    <col min="12077" max="12077" width="8.375" style="101" customWidth="1"/>
    <col min="12078" max="12079" width="3.625" style="101" customWidth="1"/>
    <col min="12080" max="12081" width="7.125" style="101" customWidth="1"/>
    <col min="12082" max="12082" width="9" style="101" customWidth="1"/>
    <col min="12083" max="12085" width="5.25" style="101" customWidth="1"/>
    <col min="12086" max="12087" width="5.5" style="101" customWidth="1"/>
    <col min="12088" max="12089" width="2.25" style="101" customWidth="1"/>
    <col min="12090" max="12090" width="6.75" style="101"/>
    <col min="12091" max="12093" width="2.75" style="101" customWidth="1"/>
    <col min="12094" max="12288" width="6.75" style="101"/>
    <col min="12289" max="12289" width="3.375" style="101" bestFit="1" customWidth="1"/>
    <col min="12290" max="12290" width="9.375" style="101" customWidth="1"/>
    <col min="12291" max="12291" width="13.75" style="101" customWidth="1"/>
    <col min="12292" max="12293" width="9.375" style="101" customWidth="1"/>
    <col min="12294" max="12294" width="8.125" style="101" bestFit="1" customWidth="1"/>
    <col min="12295" max="12295" width="8.25" style="101" customWidth="1"/>
    <col min="12296" max="12297" width="0" style="101" hidden="1" customWidth="1"/>
    <col min="12298" max="12298" width="8.375" style="101" customWidth="1"/>
    <col min="12299" max="12299" width="16.5" style="101" customWidth="1"/>
    <col min="12300" max="12302" width="15.75" style="101" customWidth="1"/>
    <col min="12303" max="12303" width="16.625" style="101" customWidth="1"/>
    <col min="12304" max="12311" width="0" style="101" hidden="1" customWidth="1"/>
    <col min="12312" max="12313" width="3.625" style="101" customWidth="1"/>
    <col min="12314" max="12315" width="7.125" style="101" customWidth="1"/>
    <col min="12316" max="12316" width="13.75" style="101" customWidth="1"/>
    <col min="12317" max="12317" width="0" style="101" hidden="1" customWidth="1"/>
    <col min="12318" max="12319" width="12.25" style="101" customWidth="1"/>
    <col min="12320" max="12321" width="0" style="101" hidden="1" customWidth="1"/>
    <col min="12322" max="12323" width="3.625" style="101" customWidth="1"/>
    <col min="12324" max="12325" width="7.125" style="101" customWidth="1"/>
    <col min="12326" max="12326" width="13.75" style="101" customWidth="1"/>
    <col min="12327" max="12327" width="0" style="101" hidden="1" customWidth="1"/>
    <col min="12328" max="12329" width="12.25" style="101" customWidth="1"/>
    <col min="12330" max="12332" width="2.625" style="101" customWidth="1"/>
    <col min="12333" max="12333" width="8.375" style="101" customWidth="1"/>
    <col min="12334" max="12335" width="3.625" style="101" customWidth="1"/>
    <col min="12336" max="12337" width="7.125" style="101" customWidth="1"/>
    <col min="12338" max="12338" width="9" style="101" customWidth="1"/>
    <col min="12339" max="12341" width="5.25" style="101" customWidth="1"/>
    <col min="12342" max="12343" width="5.5" style="101" customWidth="1"/>
    <col min="12344" max="12345" width="2.25" style="101" customWidth="1"/>
    <col min="12346" max="12346" width="6.75" style="101"/>
    <col min="12347" max="12349" width="2.75" style="101" customWidth="1"/>
    <col min="12350" max="12544" width="6.75" style="101"/>
    <col min="12545" max="12545" width="3.375" style="101" bestFit="1" customWidth="1"/>
    <col min="12546" max="12546" width="9.375" style="101" customWidth="1"/>
    <col min="12547" max="12547" width="13.75" style="101" customWidth="1"/>
    <col min="12548" max="12549" width="9.375" style="101" customWidth="1"/>
    <col min="12550" max="12550" width="8.125" style="101" bestFit="1" customWidth="1"/>
    <col min="12551" max="12551" width="8.25" style="101" customWidth="1"/>
    <col min="12552" max="12553" width="0" style="101" hidden="1" customWidth="1"/>
    <col min="12554" max="12554" width="8.375" style="101" customWidth="1"/>
    <col min="12555" max="12555" width="16.5" style="101" customWidth="1"/>
    <col min="12556" max="12558" width="15.75" style="101" customWidth="1"/>
    <col min="12559" max="12559" width="16.625" style="101" customWidth="1"/>
    <col min="12560" max="12567" width="0" style="101" hidden="1" customWidth="1"/>
    <col min="12568" max="12569" width="3.625" style="101" customWidth="1"/>
    <col min="12570" max="12571" width="7.125" style="101" customWidth="1"/>
    <col min="12572" max="12572" width="13.75" style="101" customWidth="1"/>
    <col min="12573" max="12573" width="0" style="101" hidden="1" customWidth="1"/>
    <col min="12574" max="12575" width="12.25" style="101" customWidth="1"/>
    <col min="12576" max="12577" width="0" style="101" hidden="1" customWidth="1"/>
    <col min="12578" max="12579" width="3.625" style="101" customWidth="1"/>
    <col min="12580" max="12581" width="7.125" style="101" customWidth="1"/>
    <col min="12582" max="12582" width="13.75" style="101" customWidth="1"/>
    <col min="12583" max="12583" width="0" style="101" hidden="1" customWidth="1"/>
    <col min="12584" max="12585" width="12.25" style="101" customWidth="1"/>
    <col min="12586" max="12588" width="2.625" style="101" customWidth="1"/>
    <col min="12589" max="12589" width="8.375" style="101" customWidth="1"/>
    <col min="12590" max="12591" width="3.625" style="101" customWidth="1"/>
    <col min="12592" max="12593" width="7.125" style="101" customWidth="1"/>
    <col min="12594" max="12594" width="9" style="101" customWidth="1"/>
    <col min="12595" max="12597" width="5.25" style="101" customWidth="1"/>
    <col min="12598" max="12599" width="5.5" style="101" customWidth="1"/>
    <col min="12600" max="12601" width="2.25" style="101" customWidth="1"/>
    <col min="12602" max="12602" width="6.75" style="101"/>
    <col min="12603" max="12605" width="2.75" style="101" customWidth="1"/>
    <col min="12606" max="12800" width="6.75" style="101"/>
    <col min="12801" max="12801" width="3.375" style="101" bestFit="1" customWidth="1"/>
    <col min="12802" max="12802" width="9.375" style="101" customWidth="1"/>
    <col min="12803" max="12803" width="13.75" style="101" customWidth="1"/>
    <col min="12804" max="12805" width="9.375" style="101" customWidth="1"/>
    <col min="12806" max="12806" width="8.125" style="101" bestFit="1" customWidth="1"/>
    <col min="12807" max="12807" width="8.25" style="101" customWidth="1"/>
    <col min="12808" max="12809" width="0" style="101" hidden="1" customWidth="1"/>
    <col min="12810" max="12810" width="8.375" style="101" customWidth="1"/>
    <col min="12811" max="12811" width="16.5" style="101" customWidth="1"/>
    <col min="12812" max="12814" width="15.75" style="101" customWidth="1"/>
    <col min="12815" max="12815" width="16.625" style="101" customWidth="1"/>
    <col min="12816" max="12823" width="0" style="101" hidden="1" customWidth="1"/>
    <col min="12824" max="12825" width="3.625" style="101" customWidth="1"/>
    <col min="12826" max="12827" width="7.125" style="101" customWidth="1"/>
    <col min="12828" max="12828" width="13.75" style="101" customWidth="1"/>
    <col min="12829" max="12829" width="0" style="101" hidden="1" customWidth="1"/>
    <col min="12830" max="12831" width="12.25" style="101" customWidth="1"/>
    <col min="12832" max="12833" width="0" style="101" hidden="1" customWidth="1"/>
    <col min="12834" max="12835" width="3.625" style="101" customWidth="1"/>
    <col min="12836" max="12837" width="7.125" style="101" customWidth="1"/>
    <col min="12838" max="12838" width="13.75" style="101" customWidth="1"/>
    <col min="12839" max="12839" width="0" style="101" hidden="1" customWidth="1"/>
    <col min="12840" max="12841" width="12.25" style="101" customWidth="1"/>
    <col min="12842" max="12844" width="2.625" style="101" customWidth="1"/>
    <col min="12845" max="12845" width="8.375" style="101" customWidth="1"/>
    <col min="12846" max="12847" width="3.625" style="101" customWidth="1"/>
    <col min="12848" max="12849" width="7.125" style="101" customWidth="1"/>
    <col min="12850" max="12850" width="9" style="101" customWidth="1"/>
    <col min="12851" max="12853" width="5.25" style="101" customWidth="1"/>
    <col min="12854" max="12855" width="5.5" style="101" customWidth="1"/>
    <col min="12856" max="12857" width="2.25" style="101" customWidth="1"/>
    <col min="12858" max="12858" width="6.75" style="101"/>
    <col min="12859" max="12861" width="2.75" style="101" customWidth="1"/>
    <col min="12862" max="13056" width="6.75" style="101"/>
    <col min="13057" max="13057" width="3.375" style="101" bestFit="1" customWidth="1"/>
    <col min="13058" max="13058" width="9.375" style="101" customWidth="1"/>
    <col min="13059" max="13059" width="13.75" style="101" customWidth="1"/>
    <col min="13060" max="13061" width="9.375" style="101" customWidth="1"/>
    <col min="13062" max="13062" width="8.125" style="101" bestFit="1" customWidth="1"/>
    <col min="13063" max="13063" width="8.25" style="101" customWidth="1"/>
    <col min="13064" max="13065" width="0" style="101" hidden="1" customWidth="1"/>
    <col min="13066" max="13066" width="8.375" style="101" customWidth="1"/>
    <col min="13067" max="13067" width="16.5" style="101" customWidth="1"/>
    <col min="13068" max="13070" width="15.75" style="101" customWidth="1"/>
    <col min="13071" max="13071" width="16.625" style="101" customWidth="1"/>
    <col min="13072" max="13079" width="0" style="101" hidden="1" customWidth="1"/>
    <col min="13080" max="13081" width="3.625" style="101" customWidth="1"/>
    <col min="13082" max="13083" width="7.125" style="101" customWidth="1"/>
    <col min="13084" max="13084" width="13.75" style="101" customWidth="1"/>
    <col min="13085" max="13085" width="0" style="101" hidden="1" customWidth="1"/>
    <col min="13086" max="13087" width="12.25" style="101" customWidth="1"/>
    <col min="13088" max="13089" width="0" style="101" hidden="1" customWidth="1"/>
    <col min="13090" max="13091" width="3.625" style="101" customWidth="1"/>
    <col min="13092" max="13093" width="7.125" style="101" customWidth="1"/>
    <col min="13094" max="13094" width="13.75" style="101" customWidth="1"/>
    <col min="13095" max="13095" width="0" style="101" hidden="1" customWidth="1"/>
    <col min="13096" max="13097" width="12.25" style="101" customWidth="1"/>
    <col min="13098" max="13100" width="2.625" style="101" customWidth="1"/>
    <col min="13101" max="13101" width="8.375" style="101" customWidth="1"/>
    <col min="13102" max="13103" width="3.625" style="101" customWidth="1"/>
    <col min="13104" max="13105" width="7.125" style="101" customWidth="1"/>
    <col min="13106" max="13106" width="9" style="101" customWidth="1"/>
    <col min="13107" max="13109" width="5.25" style="101" customWidth="1"/>
    <col min="13110" max="13111" width="5.5" style="101" customWidth="1"/>
    <col min="13112" max="13113" width="2.25" style="101" customWidth="1"/>
    <col min="13114" max="13114" width="6.75" style="101"/>
    <col min="13115" max="13117" width="2.75" style="101" customWidth="1"/>
    <col min="13118" max="13312" width="6.75" style="101"/>
    <col min="13313" max="13313" width="3.375" style="101" bestFit="1" customWidth="1"/>
    <col min="13314" max="13314" width="9.375" style="101" customWidth="1"/>
    <col min="13315" max="13315" width="13.75" style="101" customWidth="1"/>
    <col min="13316" max="13317" width="9.375" style="101" customWidth="1"/>
    <col min="13318" max="13318" width="8.125" style="101" bestFit="1" customWidth="1"/>
    <col min="13319" max="13319" width="8.25" style="101" customWidth="1"/>
    <col min="13320" max="13321" width="0" style="101" hidden="1" customWidth="1"/>
    <col min="13322" max="13322" width="8.375" style="101" customWidth="1"/>
    <col min="13323" max="13323" width="16.5" style="101" customWidth="1"/>
    <col min="13324" max="13326" width="15.75" style="101" customWidth="1"/>
    <col min="13327" max="13327" width="16.625" style="101" customWidth="1"/>
    <col min="13328" max="13335" width="0" style="101" hidden="1" customWidth="1"/>
    <col min="13336" max="13337" width="3.625" style="101" customWidth="1"/>
    <col min="13338" max="13339" width="7.125" style="101" customWidth="1"/>
    <col min="13340" max="13340" width="13.75" style="101" customWidth="1"/>
    <col min="13341" max="13341" width="0" style="101" hidden="1" customWidth="1"/>
    <col min="13342" max="13343" width="12.25" style="101" customWidth="1"/>
    <col min="13344" max="13345" width="0" style="101" hidden="1" customWidth="1"/>
    <col min="13346" max="13347" width="3.625" style="101" customWidth="1"/>
    <col min="13348" max="13349" width="7.125" style="101" customWidth="1"/>
    <col min="13350" max="13350" width="13.75" style="101" customWidth="1"/>
    <col min="13351" max="13351" width="0" style="101" hidden="1" customWidth="1"/>
    <col min="13352" max="13353" width="12.25" style="101" customWidth="1"/>
    <col min="13354" max="13356" width="2.625" style="101" customWidth="1"/>
    <col min="13357" max="13357" width="8.375" style="101" customWidth="1"/>
    <col min="13358" max="13359" width="3.625" style="101" customWidth="1"/>
    <col min="13360" max="13361" width="7.125" style="101" customWidth="1"/>
    <col min="13362" max="13362" width="9" style="101" customWidth="1"/>
    <col min="13363" max="13365" width="5.25" style="101" customWidth="1"/>
    <col min="13366" max="13367" width="5.5" style="101" customWidth="1"/>
    <col min="13368" max="13369" width="2.25" style="101" customWidth="1"/>
    <col min="13370" max="13370" width="6.75" style="101"/>
    <col min="13371" max="13373" width="2.75" style="101" customWidth="1"/>
    <col min="13374" max="13568" width="6.75" style="101"/>
    <col min="13569" max="13569" width="3.375" style="101" bestFit="1" customWidth="1"/>
    <col min="13570" max="13570" width="9.375" style="101" customWidth="1"/>
    <col min="13571" max="13571" width="13.75" style="101" customWidth="1"/>
    <col min="13572" max="13573" width="9.375" style="101" customWidth="1"/>
    <col min="13574" max="13574" width="8.125" style="101" bestFit="1" customWidth="1"/>
    <col min="13575" max="13575" width="8.25" style="101" customWidth="1"/>
    <col min="13576" max="13577" width="0" style="101" hidden="1" customWidth="1"/>
    <col min="13578" max="13578" width="8.375" style="101" customWidth="1"/>
    <col min="13579" max="13579" width="16.5" style="101" customWidth="1"/>
    <col min="13580" max="13582" width="15.75" style="101" customWidth="1"/>
    <col min="13583" max="13583" width="16.625" style="101" customWidth="1"/>
    <col min="13584" max="13591" width="0" style="101" hidden="1" customWidth="1"/>
    <col min="13592" max="13593" width="3.625" style="101" customWidth="1"/>
    <col min="13594" max="13595" width="7.125" style="101" customWidth="1"/>
    <col min="13596" max="13596" width="13.75" style="101" customWidth="1"/>
    <col min="13597" max="13597" width="0" style="101" hidden="1" customWidth="1"/>
    <col min="13598" max="13599" width="12.25" style="101" customWidth="1"/>
    <col min="13600" max="13601" width="0" style="101" hidden="1" customWidth="1"/>
    <col min="13602" max="13603" width="3.625" style="101" customWidth="1"/>
    <col min="13604" max="13605" width="7.125" style="101" customWidth="1"/>
    <col min="13606" max="13606" width="13.75" style="101" customWidth="1"/>
    <col min="13607" max="13607" width="0" style="101" hidden="1" customWidth="1"/>
    <col min="13608" max="13609" width="12.25" style="101" customWidth="1"/>
    <col min="13610" max="13612" width="2.625" style="101" customWidth="1"/>
    <col min="13613" max="13613" width="8.375" style="101" customWidth="1"/>
    <col min="13614" max="13615" width="3.625" style="101" customWidth="1"/>
    <col min="13616" max="13617" width="7.125" style="101" customWidth="1"/>
    <col min="13618" max="13618" width="9" style="101" customWidth="1"/>
    <col min="13619" max="13621" width="5.25" style="101" customWidth="1"/>
    <col min="13622" max="13623" width="5.5" style="101" customWidth="1"/>
    <col min="13624" max="13625" width="2.25" style="101" customWidth="1"/>
    <col min="13626" max="13626" width="6.75" style="101"/>
    <col min="13627" max="13629" width="2.75" style="101" customWidth="1"/>
    <col min="13630" max="13824" width="6.75" style="101"/>
    <col min="13825" max="13825" width="3.375" style="101" bestFit="1" customWidth="1"/>
    <col min="13826" max="13826" width="9.375" style="101" customWidth="1"/>
    <col min="13827" max="13827" width="13.75" style="101" customWidth="1"/>
    <col min="13828" max="13829" width="9.375" style="101" customWidth="1"/>
    <col min="13830" max="13830" width="8.125" style="101" bestFit="1" customWidth="1"/>
    <col min="13831" max="13831" width="8.25" style="101" customWidth="1"/>
    <col min="13832" max="13833" width="0" style="101" hidden="1" customWidth="1"/>
    <col min="13834" max="13834" width="8.375" style="101" customWidth="1"/>
    <col min="13835" max="13835" width="16.5" style="101" customWidth="1"/>
    <col min="13836" max="13838" width="15.75" style="101" customWidth="1"/>
    <col min="13839" max="13839" width="16.625" style="101" customWidth="1"/>
    <col min="13840" max="13847" width="0" style="101" hidden="1" customWidth="1"/>
    <col min="13848" max="13849" width="3.625" style="101" customWidth="1"/>
    <col min="13850" max="13851" width="7.125" style="101" customWidth="1"/>
    <col min="13852" max="13852" width="13.75" style="101" customWidth="1"/>
    <col min="13853" max="13853" width="0" style="101" hidden="1" customWidth="1"/>
    <col min="13854" max="13855" width="12.25" style="101" customWidth="1"/>
    <col min="13856" max="13857" width="0" style="101" hidden="1" customWidth="1"/>
    <col min="13858" max="13859" width="3.625" style="101" customWidth="1"/>
    <col min="13860" max="13861" width="7.125" style="101" customWidth="1"/>
    <col min="13862" max="13862" width="13.75" style="101" customWidth="1"/>
    <col min="13863" max="13863" width="0" style="101" hidden="1" customWidth="1"/>
    <col min="13864" max="13865" width="12.25" style="101" customWidth="1"/>
    <col min="13866" max="13868" width="2.625" style="101" customWidth="1"/>
    <col min="13869" max="13869" width="8.375" style="101" customWidth="1"/>
    <col min="13870" max="13871" width="3.625" style="101" customWidth="1"/>
    <col min="13872" max="13873" width="7.125" style="101" customWidth="1"/>
    <col min="13874" max="13874" width="9" style="101" customWidth="1"/>
    <col min="13875" max="13877" width="5.25" style="101" customWidth="1"/>
    <col min="13878" max="13879" width="5.5" style="101" customWidth="1"/>
    <col min="13880" max="13881" width="2.25" style="101" customWidth="1"/>
    <col min="13882" max="13882" width="6.75" style="101"/>
    <col min="13883" max="13885" width="2.75" style="101" customWidth="1"/>
    <col min="13886" max="14080" width="6.75" style="101"/>
    <col min="14081" max="14081" width="3.375" style="101" bestFit="1" customWidth="1"/>
    <col min="14082" max="14082" width="9.375" style="101" customWidth="1"/>
    <col min="14083" max="14083" width="13.75" style="101" customWidth="1"/>
    <col min="14084" max="14085" width="9.375" style="101" customWidth="1"/>
    <col min="14086" max="14086" width="8.125" style="101" bestFit="1" customWidth="1"/>
    <col min="14087" max="14087" width="8.25" style="101" customWidth="1"/>
    <col min="14088" max="14089" width="0" style="101" hidden="1" customWidth="1"/>
    <col min="14090" max="14090" width="8.375" style="101" customWidth="1"/>
    <col min="14091" max="14091" width="16.5" style="101" customWidth="1"/>
    <col min="14092" max="14094" width="15.75" style="101" customWidth="1"/>
    <col min="14095" max="14095" width="16.625" style="101" customWidth="1"/>
    <col min="14096" max="14103" width="0" style="101" hidden="1" customWidth="1"/>
    <col min="14104" max="14105" width="3.625" style="101" customWidth="1"/>
    <col min="14106" max="14107" width="7.125" style="101" customWidth="1"/>
    <col min="14108" max="14108" width="13.75" style="101" customWidth="1"/>
    <col min="14109" max="14109" width="0" style="101" hidden="1" customWidth="1"/>
    <col min="14110" max="14111" width="12.25" style="101" customWidth="1"/>
    <col min="14112" max="14113" width="0" style="101" hidden="1" customWidth="1"/>
    <col min="14114" max="14115" width="3.625" style="101" customWidth="1"/>
    <col min="14116" max="14117" width="7.125" style="101" customWidth="1"/>
    <col min="14118" max="14118" width="13.75" style="101" customWidth="1"/>
    <col min="14119" max="14119" width="0" style="101" hidden="1" customWidth="1"/>
    <col min="14120" max="14121" width="12.25" style="101" customWidth="1"/>
    <col min="14122" max="14124" width="2.625" style="101" customWidth="1"/>
    <col min="14125" max="14125" width="8.375" style="101" customWidth="1"/>
    <col min="14126" max="14127" width="3.625" style="101" customWidth="1"/>
    <col min="14128" max="14129" width="7.125" style="101" customWidth="1"/>
    <col min="14130" max="14130" width="9" style="101" customWidth="1"/>
    <col min="14131" max="14133" width="5.25" style="101" customWidth="1"/>
    <col min="14134" max="14135" width="5.5" style="101" customWidth="1"/>
    <col min="14136" max="14137" width="2.25" style="101" customWidth="1"/>
    <col min="14138" max="14138" width="6.75" style="101"/>
    <col min="14139" max="14141" width="2.75" style="101" customWidth="1"/>
    <col min="14142" max="14336" width="6.75" style="101"/>
    <col min="14337" max="14337" width="3.375" style="101" bestFit="1" customWidth="1"/>
    <col min="14338" max="14338" width="9.375" style="101" customWidth="1"/>
    <col min="14339" max="14339" width="13.75" style="101" customWidth="1"/>
    <col min="14340" max="14341" width="9.375" style="101" customWidth="1"/>
    <col min="14342" max="14342" width="8.125" style="101" bestFit="1" customWidth="1"/>
    <col min="14343" max="14343" width="8.25" style="101" customWidth="1"/>
    <col min="14344" max="14345" width="0" style="101" hidden="1" customWidth="1"/>
    <col min="14346" max="14346" width="8.375" style="101" customWidth="1"/>
    <col min="14347" max="14347" width="16.5" style="101" customWidth="1"/>
    <col min="14348" max="14350" width="15.75" style="101" customWidth="1"/>
    <col min="14351" max="14351" width="16.625" style="101" customWidth="1"/>
    <col min="14352" max="14359" width="0" style="101" hidden="1" customWidth="1"/>
    <col min="14360" max="14361" width="3.625" style="101" customWidth="1"/>
    <col min="14362" max="14363" width="7.125" style="101" customWidth="1"/>
    <col min="14364" max="14364" width="13.75" style="101" customWidth="1"/>
    <col min="14365" max="14365" width="0" style="101" hidden="1" customWidth="1"/>
    <col min="14366" max="14367" width="12.25" style="101" customWidth="1"/>
    <col min="14368" max="14369" width="0" style="101" hidden="1" customWidth="1"/>
    <col min="14370" max="14371" width="3.625" style="101" customWidth="1"/>
    <col min="14372" max="14373" width="7.125" style="101" customWidth="1"/>
    <col min="14374" max="14374" width="13.75" style="101" customWidth="1"/>
    <col min="14375" max="14375" width="0" style="101" hidden="1" customWidth="1"/>
    <col min="14376" max="14377" width="12.25" style="101" customWidth="1"/>
    <col min="14378" max="14380" width="2.625" style="101" customWidth="1"/>
    <col min="14381" max="14381" width="8.375" style="101" customWidth="1"/>
    <col min="14382" max="14383" width="3.625" style="101" customWidth="1"/>
    <col min="14384" max="14385" width="7.125" style="101" customWidth="1"/>
    <col min="14386" max="14386" width="9" style="101" customWidth="1"/>
    <col min="14387" max="14389" width="5.25" style="101" customWidth="1"/>
    <col min="14390" max="14391" width="5.5" style="101" customWidth="1"/>
    <col min="14392" max="14393" width="2.25" style="101" customWidth="1"/>
    <col min="14394" max="14394" width="6.75" style="101"/>
    <col min="14395" max="14397" width="2.75" style="101" customWidth="1"/>
    <col min="14398" max="14592" width="6.75" style="101"/>
    <col min="14593" max="14593" width="3.375" style="101" bestFit="1" customWidth="1"/>
    <col min="14594" max="14594" width="9.375" style="101" customWidth="1"/>
    <col min="14595" max="14595" width="13.75" style="101" customWidth="1"/>
    <col min="14596" max="14597" width="9.375" style="101" customWidth="1"/>
    <col min="14598" max="14598" width="8.125" style="101" bestFit="1" customWidth="1"/>
    <col min="14599" max="14599" width="8.25" style="101" customWidth="1"/>
    <col min="14600" max="14601" width="0" style="101" hidden="1" customWidth="1"/>
    <col min="14602" max="14602" width="8.375" style="101" customWidth="1"/>
    <col min="14603" max="14603" width="16.5" style="101" customWidth="1"/>
    <col min="14604" max="14606" width="15.75" style="101" customWidth="1"/>
    <col min="14607" max="14607" width="16.625" style="101" customWidth="1"/>
    <col min="14608" max="14615" width="0" style="101" hidden="1" customWidth="1"/>
    <col min="14616" max="14617" width="3.625" style="101" customWidth="1"/>
    <col min="14618" max="14619" width="7.125" style="101" customWidth="1"/>
    <col min="14620" max="14620" width="13.75" style="101" customWidth="1"/>
    <col min="14621" max="14621" width="0" style="101" hidden="1" customWidth="1"/>
    <col min="14622" max="14623" width="12.25" style="101" customWidth="1"/>
    <col min="14624" max="14625" width="0" style="101" hidden="1" customWidth="1"/>
    <col min="14626" max="14627" width="3.625" style="101" customWidth="1"/>
    <col min="14628" max="14629" width="7.125" style="101" customWidth="1"/>
    <col min="14630" max="14630" width="13.75" style="101" customWidth="1"/>
    <col min="14631" max="14631" width="0" style="101" hidden="1" customWidth="1"/>
    <col min="14632" max="14633" width="12.25" style="101" customWidth="1"/>
    <col min="14634" max="14636" width="2.625" style="101" customWidth="1"/>
    <col min="14637" max="14637" width="8.375" style="101" customWidth="1"/>
    <col min="14638" max="14639" width="3.625" style="101" customWidth="1"/>
    <col min="14640" max="14641" width="7.125" style="101" customWidth="1"/>
    <col min="14642" max="14642" width="9" style="101" customWidth="1"/>
    <col min="14643" max="14645" width="5.25" style="101" customWidth="1"/>
    <col min="14646" max="14647" width="5.5" style="101" customWidth="1"/>
    <col min="14648" max="14649" width="2.25" style="101" customWidth="1"/>
    <col min="14650" max="14650" width="6.75" style="101"/>
    <col min="14651" max="14653" width="2.75" style="101" customWidth="1"/>
    <col min="14654" max="14848" width="6.75" style="101"/>
    <col min="14849" max="14849" width="3.375" style="101" bestFit="1" customWidth="1"/>
    <col min="14850" max="14850" width="9.375" style="101" customWidth="1"/>
    <col min="14851" max="14851" width="13.75" style="101" customWidth="1"/>
    <col min="14852" max="14853" width="9.375" style="101" customWidth="1"/>
    <col min="14854" max="14854" width="8.125" style="101" bestFit="1" customWidth="1"/>
    <col min="14855" max="14855" width="8.25" style="101" customWidth="1"/>
    <col min="14856" max="14857" width="0" style="101" hidden="1" customWidth="1"/>
    <col min="14858" max="14858" width="8.375" style="101" customWidth="1"/>
    <col min="14859" max="14859" width="16.5" style="101" customWidth="1"/>
    <col min="14860" max="14862" width="15.75" style="101" customWidth="1"/>
    <col min="14863" max="14863" width="16.625" style="101" customWidth="1"/>
    <col min="14864" max="14871" width="0" style="101" hidden="1" customWidth="1"/>
    <col min="14872" max="14873" width="3.625" style="101" customWidth="1"/>
    <col min="14874" max="14875" width="7.125" style="101" customWidth="1"/>
    <col min="14876" max="14876" width="13.75" style="101" customWidth="1"/>
    <col min="14877" max="14877" width="0" style="101" hidden="1" customWidth="1"/>
    <col min="14878" max="14879" width="12.25" style="101" customWidth="1"/>
    <col min="14880" max="14881" width="0" style="101" hidden="1" customWidth="1"/>
    <col min="14882" max="14883" width="3.625" style="101" customWidth="1"/>
    <col min="14884" max="14885" width="7.125" style="101" customWidth="1"/>
    <col min="14886" max="14886" width="13.75" style="101" customWidth="1"/>
    <col min="14887" max="14887" width="0" style="101" hidden="1" customWidth="1"/>
    <col min="14888" max="14889" width="12.25" style="101" customWidth="1"/>
    <col min="14890" max="14892" width="2.625" style="101" customWidth="1"/>
    <col min="14893" max="14893" width="8.375" style="101" customWidth="1"/>
    <col min="14894" max="14895" width="3.625" style="101" customWidth="1"/>
    <col min="14896" max="14897" width="7.125" style="101" customWidth="1"/>
    <col min="14898" max="14898" width="9" style="101" customWidth="1"/>
    <col min="14899" max="14901" width="5.25" style="101" customWidth="1"/>
    <col min="14902" max="14903" width="5.5" style="101" customWidth="1"/>
    <col min="14904" max="14905" width="2.25" style="101" customWidth="1"/>
    <col min="14906" max="14906" width="6.75" style="101"/>
    <col min="14907" max="14909" width="2.75" style="101" customWidth="1"/>
    <col min="14910" max="15104" width="6.75" style="101"/>
    <col min="15105" max="15105" width="3.375" style="101" bestFit="1" customWidth="1"/>
    <col min="15106" max="15106" width="9.375" style="101" customWidth="1"/>
    <col min="15107" max="15107" width="13.75" style="101" customWidth="1"/>
    <col min="15108" max="15109" width="9.375" style="101" customWidth="1"/>
    <col min="15110" max="15110" width="8.125" style="101" bestFit="1" customWidth="1"/>
    <col min="15111" max="15111" width="8.25" style="101" customWidth="1"/>
    <col min="15112" max="15113" width="0" style="101" hidden="1" customWidth="1"/>
    <col min="15114" max="15114" width="8.375" style="101" customWidth="1"/>
    <col min="15115" max="15115" width="16.5" style="101" customWidth="1"/>
    <col min="15116" max="15118" width="15.75" style="101" customWidth="1"/>
    <col min="15119" max="15119" width="16.625" style="101" customWidth="1"/>
    <col min="15120" max="15127" width="0" style="101" hidden="1" customWidth="1"/>
    <col min="15128" max="15129" width="3.625" style="101" customWidth="1"/>
    <col min="15130" max="15131" width="7.125" style="101" customWidth="1"/>
    <col min="15132" max="15132" width="13.75" style="101" customWidth="1"/>
    <col min="15133" max="15133" width="0" style="101" hidden="1" customWidth="1"/>
    <col min="15134" max="15135" width="12.25" style="101" customWidth="1"/>
    <col min="15136" max="15137" width="0" style="101" hidden="1" customWidth="1"/>
    <col min="15138" max="15139" width="3.625" style="101" customWidth="1"/>
    <col min="15140" max="15141" width="7.125" style="101" customWidth="1"/>
    <col min="15142" max="15142" width="13.75" style="101" customWidth="1"/>
    <col min="15143" max="15143" width="0" style="101" hidden="1" customWidth="1"/>
    <col min="15144" max="15145" width="12.25" style="101" customWidth="1"/>
    <col min="15146" max="15148" width="2.625" style="101" customWidth="1"/>
    <col min="15149" max="15149" width="8.375" style="101" customWidth="1"/>
    <col min="15150" max="15151" width="3.625" style="101" customWidth="1"/>
    <col min="15152" max="15153" width="7.125" style="101" customWidth="1"/>
    <col min="15154" max="15154" width="9" style="101" customWidth="1"/>
    <col min="15155" max="15157" width="5.25" style="101" customWidth="1"/>
    <col min="15158" max="15159" width="5.5" style="101" customWidth="1"/>
    <col min="15160" max="15161" width="2.25" style="101" customWidth="1"/>
    <col min="15162" max="15162" width="6.75" style="101"/>
    <col min="15163" max="15165" width="2.75" style="101" customWidth="1"/>
    <col min="15166" max="15360" width="6.75" style="101"/>
    <col min="15361" max="15361" width="3.375" style="101" bestFit="1" customWidth="1"/>
    <col min="15362" max="15362" width="9.375" style="101" customWidth="1"/>
    <col min="15363" max="15363" width="13.75" style="101" customWidth="1"/>
    <col min="15364" max="15365" width="9.375" style="101" customWidth="1"/>
    <col min="15366" max="15366" width="8.125" style="101" bestFit="1" customWidth="1"/>
    <col min="15367" max="15367" width="8.25" style="101" customWidth="1"/>
    <col min="15368" max="15369" width="0" style="101" hidden="1" customWidth="1"/>
    <col min="15370" max="15370" width="8.375" style="101" customWidth="1"/>
    <col min="15371" max="15371" width="16.5" style="101" customWidth="1"/>
    <col min="15372" max="15374" width="15.75" style="101" customWidth="1"/>
    <col min="15375" max="15375" width="16.625" style="101" customWidth="1"/>
    <col min="15376" max="15383" width="0" style="101" hidden="1" customWidth="1"/>
    <col min="15384" max="15385" width="3.625" style="101" customWidth="1"/>
    <col min="15386" max="15387" width="7.125" style="101" customWidth="1"/>
    <col min="15388" max="15388" width="13.75" style="101" customWidth="1"/>
    <col min="15389" max="15389" width="0" style="101" hidden="1" customWidth="1"/>
    <col min="15390" max="15391" width="12.25" style="101" customWidth="1"/>
    <col min="15392" max="15393" width="0" style="101" hidden="1" customWidth="1"/>
    <col min="15394" max="15395" width="3.625" style="101" customWidth="1"/>
    <col min="15396" max="15397" width="7.125" style="101" customWidth="1"/>
    <col min="15398" max="15398" width="13.75" style="101" customWidth="1"/>
    <col min="15399" max="15399" width="0" style="101" hidden="1" customWidth="1"/>
    <col min="15400" max="15401" width="12.25" style="101" customWidth="1"/>
    <col min="15402" max="15404" width="2.625" style="101" customWidth="1"/>
    <col min="15405" max="15405" width="8.375" style="101" customWidth="1"/>
    <col min="15406" max="15407" width="3.625" style="101" customWidth="1"/>
    <col min="15408" max="15409" width="7.125" style="101" customWidth="1"/>
    <col min="15410" max="15410" width="9" style="101" customWidth="1"/>
    <col min="15411" max="15413" width="5.25" style="101" customWidth="1"/>
    <col min="15414" max="15415" width="5.5" style="101" customWidth="1"/>
    <col min="15416" max="15417" width="2.25" style="101" customWidth="1"/>
    <col min="15418" max="15418" width="6.75" style="101"/>
    <col min="15419" max="15421" width="2.75" style="101" customWidth="1"/>
    <col min="15422" max="15616" width="6.75" style="101"/>
    <col min="15617" max="15617" width="3.375" style="101" bestFit="1" customWidth="1"/>
    <col min="15618" max="15618" width="9.375" style="101" customWidth="1"/>
    <col min="15619" max="15619" width="13.75" style="101" customWidth="1"/>
    <col min="15620" max="15621" width="9.375" style="101" customWidth="1"/>
    <col min="15622" max="15622" width="8.125" style="101" bestFit="1" customWidth="1"/>
    <col min="15623" max="15623" width="8.25" style="101" customWidth="1"/>
    <col min="15624" max="15625" width="0" style="101" hidden="1" customWidth="1"/>
    <col min="15626" max="15626" width="8.375" style="101" customWidth="1"/>
    <col min="15627" max="15627" width="16.5" style="101" customWidth="1"/>
    <col min="15628" max="15630" width="15.75" style="101" customWidth="1"/>
    <col min="15631" max="15631" width="16.625" style="101" customWidth="1"/>
    <col min="15632" max="15639" width="0" style="101" hidden="1" customWidth="1"/>
    <col min="15640" max="15641" width="3.625" style="101" customWidth="1"/>
    <col min="15642" max="15643" width="7.125" style="101" customWidth="1"/>
    <col min="15644" max="15644" width="13.75" style="101" customWidth="1"/>
    <col min="15645" max="15645" width="0" style="101" hidden="1" customWidth="1"/>
    <col min="15646" max="15647" width="12.25" style="101" customWidth="1"/>
    <col min="15648" max="15649" width="0" style="101" hidden="1" customWidth="1"/>
    <col min="15650" max="15651" width="3.625" style="101" customWidth="1"/>
    <col min="15652" max="15653" width="7.125" style="101" customWidth="1"/>
    <col min="15654" max="15654" width="13.75" style="101" customWidth="1"/>
    <col min="15655" max="15655" width="0" style="101" hidden="1" customWidth="1"/>
    <col min="15656" max="15657" width="12.25" style="101" customWidth="1"/>
    <col min="15658" max="15660" width="2.625" style="101" customWidth="1"/>
    <col min="15661" max="15661" width="8.375" style="101" customWidth="1"/>
    <col min="15662" max="15663" width="3.625" style="101" customWidth="1"/>
    <col min="15664" max="15665" width="7.125" style="101" customWidth="1"/>
    <col min="15666" max="15666" width="9" style="101" customWidth="1"/>
    <col min="15667" max="15669" width="5.25" style="101" customWidth="1"/>
    <col min="15670" max="15671" width="5.5" style="101" customWidth="1"/>
    <col min="15672" max="15673" width="2.25" style="101" customWidth="1"/>
    <col min="15674" max="15674" width="6.75" style="101"/>
    <col min="15675" max="15677" width="2.75" style="101" customWidth="1"/>
    <col min="15678" max="15872" width="6.75" style="101"/>
    <col min="15873" max="15873" width="3.375" style="101" bestFit="1" customWidth="1"/>
    <col min="15874" max="15874" width="9.375" style="101" customWidth="1"/>
    <col min="15875" max="15875" width="13.75" style="101" customWidth="1"/>
    <col min="15876" max="15877" width="9.375" style="101" customWidth="1"/>
    <col min="15878" max="15878" width="8.125" style="101" bestFit="1" customWidth="1"/>
    <col min="15879" max="15879" width="8.25" style="101" customWidth="1"/>
    <col min="15880" max="15881" width="0" style="101" hidden="1" customWidth="1"/>
    <col min="15882" max="15882" width="8.375" style="101" customWidth="1"/>
    <col min="15883" max="15883" width="16.5" style="101" customWidth="1"/>
    <col min="15884" max="15886" width="15.75" style="101" customWidth="1"/>
    <col min="15887" max="15887" width="16.625" style="101" customWidth="1"/>
    <col min="15888" max="15895" width="0" style="101" hidden="1" customWidth="1"/>
    <col min="15896" max="15897" width="3.625" style="101" customWidth="1"/>
    <col min="15898" max="15899" width="7.125" style="101" customWidth="1"/>
    <col min="15900" max="15900" width="13.75" style="101" customWidth="1"/>
    <col min="15901" max="15901" width="0" style="101" hidden="1" customWidth="1"/>
    <col min="15902" max="15903" width="12.25" style="101" customWidth="1"/>
    <col min="15904" max="15905" width="0" style="101" hidden="1" customWidth="1"/>
    <col min="15906" max="15907" width="3.625" style="101" customWidth="1"/>
    <col min="15908" max="15909" width="7.125" style="101" customWidth="1"/>
    <col min="15910" max="15910" width="13.75" style="101" customWidth="1"/>
    <col min="15911" max="15911" width="0" style="101" hidden="1" customWidth="1"/>
    <col min="15912" max="15913" width="12.25" style="101" customWidth="1"/>
    <col min="15914" max="15916" width="2.625" style="101" customWidth="1"/>
    <col min="15917" max="15917" width="8.375" style="101" customWidth="1"/>
    <col min="15918" max="15919" width="3.625" style="101" customWidth="1"/>
    <col min="15920" max="15921" width="7.125" style="101" customWidth="1"/>
    <col min="15922" max="15922" width="9" style="101" customWidth="1"/>
    <col min="15923" max="15925" width="5.25" style="101" customWidth="1"/>
    <col min="15926" max="15927" width="5.5" style="101" customWidth="1"/>
    <col min="15928" max="15929" width="2.25" style="101" customWidth="1"/>
    <col min="15930" max="15930" width="6.75" style="101"/>
    <col min="15931" max="15933" width="2.75" style="101" customWidth="1"/>
    <col min="15934" max="16128" width="6.75" style="101"/>
    <col min="16129" max="16129" width="3.375" style="101" bestFit="1" customWidth="1"/>
    <col min="16130" max="16130" width="9.375" style="101" customWidth="1"/>
    <col min="16131" max="16131" width="13.75" style="101" customWidth="1"/>
    <col min="16132" max="16133" width="9.375" style="101" customWidth="1"/>
    <col min="16134" max="16134" width="8.125" style="101" bestFit="1" customWidth="1"/>
    <col min="16135" max="16135" width="8.25" style="101" customWidth="1"/>
    <col min="16136" max="16137" width="0" style="101" hidden="1" customWidth="1"/>
    <col min="16138" max="16138" width="8.375" style="101" customWidth="1"/>
    <col min="16139" max="16139" width="16.5" style="101" customWidth="1"/>
    <col min="16140" max="16142" width="15.75" style="101" customWidth="1"/>
    <col min="16143" max="16143" width="16.625" style="101" customWidth="1"/>
    <col min="16144" max="16151" width="0" style="101" hidden="1" customWidth="1"/>
    <col min="16152" max="16153" width="3.625" style="101" customWidth="1"/>
    <col min="16154" max="16155" width="7.125" style="101" customWidth="1"/>
    <col min="16156" max="16156" width="13.75" style="101" customWidth="1"/>
    <col min="16157" max="16157" width="0" style="101" hidden="1" customWidth="1"/>
    <col min="16158" max="16159" width="12.25" style="101" customWidth="1"/>
    <col min="16160" max="16161" width="0" style="101" hidden="1" customWidth="1"/>
    <col min="16162" max="16163" width="3.625" style="101" customWidth="1"/>
    <col min="16164" max="16165" width="7.125" style="101" customWidth="1"/>
    <col min="16166" max="16166" width="13.75" style="101" customWidth="1"/>
    <col min="16167" max="16167" width="0" style="101" hidden="1" customWidth="1"/>
    <col min="16168" max="16169" width="12.25" style="101" customWidth="1"/>
    <col min="16170" max="16172" width="2.625" style="101" customWidth="1"/>
    <col min="16173" max="16173" width="8.375" style="101" customWidth="1"/>
    <col min="16174" max="16175" width="3.625" style="101" customWidth="1"/>
    <col min="16176" max="16177" width="7.125" style="101" customWidth="1"/>
    <col min="16178" max="16178" width="9" style="101" customWidth="1"/>
    <col min="16179" max="16181" width="5.25" style="101" customWidth="1"/>
    <col min="16182" max="16183" width="5.5" style="101" customWidth="1"/>
    <col min="16184" max="16185" width="2.25" style="101" customWidth="1"/>
    <col min="16186" max="16186" width="6.75" style="101"/>
    <col min="16187" max="16189" width="2.75" style="101" customWidth="1"/>
    <col min="16190" max="16384" width="6.75" style="101"/>
  </cols>
  <sheetData>
    <row r="1" spans="2:58" x14ac:dyDescent="0.25">
      <c r="B1" s="101">
        <v>2</v>
      </c>
      <c r="C1" s="101">
        <v>3</v>
      </c>
      <c r="D1" s="101">
        <v>4</v>
      </c>
      <c r="E1" s="101">
        <v>5</v>
      </c>
      <c r="F1" s="101">
        <v>6</v>
      </c>
      <c r="G1" s="101">
        <v>7</v>
      </c>
      <c r="H1" s="101">
        <v>8</v>
      </c>
      <c r="I1" s="101">
        <v>9</v>
      </c>
      <c r="J1" s="101">
        <v>10</v>
      </c>
      <c r="K1" s="101">
        <v>11</v>
      </c>
      <c r="L1" s="101">
        <v>12</v>
      </c>
      <c r="M1" s="101">
        <v>13</v>
      </c>
      <c r="N1" s="101">
        <v>14</v>
      </c>
      <c r="O1" s="101">
        <v>15</v>
      </c>
      <c r="P1" s="101">
        <v>16</v>
      </c>
      <c r="Q1" s="101">
        <v>17</v>
      </c>
      <c r="R1" s="101">
        <v>18</v>
      </c>
      <c r="S1" s="101">
        <v>19</v>
      </c>
      <c r="T1" s="101">
        <v>20</v>
      </c>
      <c r="U1" s="101">
        <v>21</v>
      </c>
      <c r="V1" s="101">
        <v>22</v>
      </c>
      <c r="W1" s="101">
        <v>23</v>
      </c>
      <c r="X1" s="101">
        <v>24</v>
      </c>
      <c r="Y1" s="101">
        <v>25</v>
      </c>
      <c r="Z1" s="101">
        <v>26</v>
      </c>
      <c r="AA1" s="101">
        <v>27</v>
      </c>
      <c r="AB1" s="101">
        <v>28</v>
      </c>
      <c r="AC1" s="101">
        <v>29</v>
      </c>
      <c r="AD1" s="101">
        <v>30</v>
      </c>
      <c r="AE1" s="101">
        <v>31</v>
      </c>
      <c r="AF1" s="101">
        <v>32</v>
      </c>
      <c r="AG1" s="101">
        <v>33</v>
      </c>
      <c r="AH1" s="101">
        <v>34</v>
      </c>
      <c r="AI1" s="101">
        <v>35</v>
      </c>
      <c r="AJ1" s="101">
        <v>36</v>
      </c>
      <c r="AK1" s="101">
        <v>37</v>
      </c>
      <c r="AL1" s="101">
        <v>38</v>
      </c>
      <c r="AM1" s="101">
        <v>39</v>
      </c>
      <c r="AN1" s="101">
        <v>40</v>
      </c>
      <c r="AO1" s="101">
        <v>41</v>
      </c>
      <c r="AP1" s="101">
        <v>42</v>
      </c>
      <c r="AQ1" s="101">
        <v>43</v>
      </c>
      <c r="AR1" s="101">
        <v>44</v>
      </c>
      <c r="AS1" s="101">
        <v>45</v>
      </c>
      <c r="AT1" s="101">
        <v>46</v>
      </c>
      <c r="AU1" s="101">
        <v>47</v>
      </c>
      <c r="AV1" s="101">
        <v>48</v>
      </c>
      <c r="AW1" s="101">
        <v>49</v>
      </c>
      <c r="AX1" s="101">
        <v>50</v>
      </c>
      <c r="AY1" s="101">
        <v>51</v>
      </c>
      <c r="AZ1" s="101">
        <v>52</v>
      </c>
      <c r="BA1" s="101">
        <v>53</v>
      </c>
      <c r="BB1" s="101">
        <v>54</v>
      </c>
      <c r="BC1" s="101">
        <v>55</v>
      </c>
      <c r="BD1" s="101">
        <v>56</v>
      </c>
      <c r="BE1" s="101">
        <v>57</v>
      </c>
    </row>
    <row r="2" spans="2:58" s="102" customFormat="1" x14ac:dyDescent="0.25">
      <c r="B2" s="102">
        <v>2</v>
      </c>
      <c r="C2" s="102">
        <v>3</v>
      </c>
      <c r="D2" s="102">
        <v>4</v>
      </c>
      <c r="E2" s="102">
        <v>5</v>
      </c>
      <c r="F2" s="102">
        <v>6</v>
      </c>
      <c r="G2" s="102">
        <v>7</v>
      </c>
      <c r="H2" s="102">
        <v>8</v>
      </c>
      <c r="I2" s="102">
        <v>9</v>
      </c>
      <c r="J2" s="102">
        <v>10</v>
      </c>
      <c r="K2" s="102">
        <v>11</v>
      </c>
      <c r="L2" s="102">
        <v>12</v>
      </c>
      <c r="M2" s="102">
        <v>13</v>
      </c>
      <c r="N2" s="102">
        <v>14</v>
      </c>
      <c r="O2" s="102">
        <v>15</v>
      </c>
      <c r="P2" s="102">
        <v>16</v>
      </c>
      <c r="Q2" s="102">
        <v>17</v>
      </c>
      <c r="R2" s="102">
        <v>18</v>
      </c>
      <c r="S2" s="102">
        <v>19</v>
      </c>
      <c r="T2" s="102">
        <v>20</v>
      </c>
      <c r="U2" s="102">
        <v>21</v>
      </c>
      <c r="V2" s="102">
        <v>22</v>
      </c>
      <c r="W2" s="102">
        <v>23</v>
      </c>
      <c r="X2" s="102">
        <v>24</v>
      </c>
      <c r="Y2" s="102">
        <v>25</v>
      </c>
      <c r="AB2" s="102">
        <v>26</v>
      </c>
      <c r="AC2" s="102">
        <v>27</v>
      </c>
      <c r="AD2" s="102">
        <v>28</v>
      </c>
      <c r="AE2" s="102">
        <v>29</v>
      </c>
      <c r="AF2" s="102">
        <v>30</v>
      </c>
      <c r="AG2" s="102">
        <v>31</v>
      </c>
      <c r="AH2" s="102">
        <v>32</v>
      </c>
      <c r="AI2" s="102">
        <v>33</v>
      </c>
      <c r="AL2" s="102">
        <v>34</v>
      </c>
      <c r="AM2" s="102">
        <v>35</v>
      </c>
      <c r="AN2" s="102">
        <v>36</v>
      </c>
      <c r="AO2" s="102">
        <v>37</v>
      </c>
      <c r="AP2" s="102">
        <v>38</v>
      </c>
      <c r="AQ2" s="102">
        <v>39</v>
      </c>
      <c r="AR2" s="102">
        <v>40</v>
      </c>
      <c r="AS2" s="102">
        <v>41</v>
      </c>
      <c r="AT2" s="101">
        <v>42</v>
      </c>
      <c r="AU2" s="101">
        <v>43</v>
      </c>
      <c r="AV2" s="102">
        <v>44</v>
      </c>
      <c r="AX2" s="101">
        <v>45</v>
      </c>
      <c r="AY2" s="101">
        <v>46</v>
      </c>
      <c r="AZ2" s="101">
        <v>47</v>
      </c>
      <c r="BA2" s="101">
        <v>48</v>
      </c>
      <c r="BB2" s="101">
        <v>49</v>
      </c>
      <c r="BC2" s="101">
        <v>50</v>
      </c>
      <c r="BD2" s="101">
        <v>51</v>
      </c>
      <c r="BE2" s="101">
        <v>52</v>
      </c>
      <c r="BF2" s="101"/>
    </row>
    <row r="3" spans="2:58" ht="18" customHeight="1" x14ac:dyDescent="0.25">
      <c r="E3" s="103"/>
    </row>
    <row r="4" spans="2:58" ht="29.25" customHeight="1" x14ac:dyDescent="0.25">
      <c r="B4" s="104" t="s">
        <v>108</v>
      </c>
      <c r="E4" s="105"/>
    </row>
    <row r="5" spans="2:58" ht="11.25" customHeight="1" x14ac:dyDescent="0.25">
      <c r="E5" s="105"/>
    </row>
    <row r="6" spans="2:58" ht="26.45" customHeight="1" x14ac:dyDescent="0.25">
      <c r="B6" s="106"/>
      <c r="C6" s="107"/>
      <c r="D6" s="107"/>
      <c r="E6" s="108"/>
      <c r="F6" s="107"/>
      <c r="G6" s="106"/>
      <c r="H6" s="107"/>
      <c r="I6" s="107"/>
      <c r="J6" s="109"/>
      <c r="K6" s="110" t="s">
        <v>109</v>
      </c>
      <c r="L6" s="107"/>
      <c r="M6" s="107"/>
      <c r="N6" s="107"/>
      <c r="O6" s="107"/>
      <c r="P6" s="107"/>
      <c r="Q6" s="107"/>
      <c r="R6" s="107"/>
      <c r="S6" s="107"/>
      <c r="T6" s="107"/>
      <c r="U6" s="107"/>
      <c r="V6" s="107"/>
      <c r="W6" s="108"/>
      <c r="X6" s="111" t="s">
        <v>110</v>
      </c>
      <c r="Y6" s="107"/>
      <c r="Z6" s="107"/>
      <c r="AA6" s="107"/>
      <c r="AB6" s="107"/>
      <c r="AC6" s="107"/>
      <c r="AD6" s="107"/>
      <c r="AE6" s="107"/>
      <c r="AF6" s="107"/>
      <c r="AG6" s="107"/>
      <c r="AH6" s="107"/>
      <c r="AI6" s="107"/>
      <c r="AJ6" s="107"/>
      <c r="AK6" s="107"/>
      <c r="AL6" s="107"/>
      <c r="AM6" s="107"/>
      <c r="AN6" s="107"/>
      <c r="AO6" s="107"/>
      <c r="AP6" s="107"/>
      <c r="AQ6" s="107"/>
      <c r="AR6" s="112"/>
      <c r="AS6" s="113"/>
      <c r="AT6" s="114" t="s">
        <v>111</v>
      </c>
      <c r="AU6" s="114"/>
      <c r="AV6" s="114"/>
      <c r="AW6" s="114"/>
      <c r="AX6" s="114"/>
      <c r="AY6" s="114"/>
      <c r="AZ6" s="114"/>
      <c r="BA6" s="114"/>
      <c r="BB6" s="114"/>
      <c r="BC6" s="115"/>
      <c r="BD6" s="115"/>
      <c r="BE6" s="116"/>
    </row>
    <row r="7" spans="2:58" s="118" customFormat="1" ht="17.45" customHeight="1" x14ac:dyDescent="0.4">
      <c r="B7" s="117"/>
      <c r="E7" s="119"/>
      <c r="F7" s="117"/>
      <c r="G7" s="117"/>
      <c r="H7" s="120"/>
      <c r="I7" s="120"/>
      <c r="J7" s="121"/>
      <c r="K7" s="122"/>
      <c r="L7" s="123"/>
      <c r="M7" s="123"/>
      <c r="N7" s="123"/>
      <c r="O7" s="123"/>
      <c r="W7" s="124"/>
      <c r="X7" s="125" t="s">
        <v>112</v>
      </c>
      <c r="Y7" s="126"/>
      <c r="Z7" s="126"/>
      <c r="AA7" s="126"/>
      <c r="AB7" s="126"/>
      <c r="AC7" s="126"/>
      <c r="AD7" s="126"/>
      <c r="AE7" s="127"/>
      <c r="AF7" s="127"/>
      <c r="AG7" s="127"/>
      <c r="AH7" s="128" t="s">
        <v>113</v>
      </c>
      <c r="AI7" s="126"/>
      <c r="AJ7" s="126"/>
      <c r="AK7" s="126"/>
      <c r="AL7" s="126"/>
      <c r="AM7" s="126"/>
      <c r="AN7" s="126"/>
      <c r="AO7" s="127"/>
      <c r="AP7" s="127"/>
      <c r="AQ7" s="127"/>
      <c r="AR7" s="129"/>
      <c r="AS7" s="121"/>
      <c r="AT7" s="121" t="s">
        <v>114</v>
      </c>
      <c r="AU7" s="124"/>
      <c r="AV7" s="121"/>
      <c r="AW7" s="130"/>
      <c r="AY7" s="123"/>
      <c r="AZ7" s="123"/>
      <c r="BA7" s="123"/>
      <c r="BB7" s="123"/>
      <c r="BC7" s="130"/>
      <c r="BD7" s="130"/>
      <c r="BE7" s="130"/>
    </row>
    <row r="8" spans="2:58" s="118" customFormat="1" ht="17.45" customHeight="1" x14ac:dyDescent="0.4">
      <c r="B8" s="131"/>
      <c r="C8" s="132" t="s">
        <v>115</v>
      </c>
      <c r="D8" s="132"/>
      <c r="E8" s="133"/>
      <c r="F8" s="134"/>
      <c r="G8" s="117"/>
      <c r="H8" s="120"/>
      <c r="I8" s="120"/>
      <c r="J8" s="117"/>
      <c r="K8" s="135" t="s">
        <v>116</v>
      </c>
      <c r="L8" s="120"/>
      <c r="M8" s="120"/>
      <c r="N8" s="120"/>
      <c r="O8" s="120"/>
      <c r="W8" s="124"/>
      <c r="X8" s="121" t="s">
        <v>114</v>
      </c>
      <c r="Y8" s="123"/>
      <c r="Z8" s="136" t="s">
        <v>117</v>
      </c>
      <c r="AA8" s="137"/>
      <c r="AB8" s="138" t="s">
        <v>118</v>
      </c>
      <c r="AC8" s="123"/>
      <c r="AD8" s="123"/>
      <c r="AE8" s="123"/>
      <c r="AF8" s="123"/>
      <c r="AG8" s="123"/>
      <c r="AH8" s="121" t="s">
        <v>114</v>
      </c>
      <c r="AI8" s="137"/>
      <c r="AJ8" s="136" t="s">
        <v>117</v>
      </c>
      <c r="AK8" s="137"/>
      <c r="AL8" s="138" t="s">
        <v>118</v>
      </c>
      <c r="AM8" s="123"/>
      <c r="AN8" s="123"/>
      <c r="AO8" s="123"/>
      <c r="AP8" s="123"/>
      <c r="AQ8" s="127"/>
      <c r="AR8" s="129"/>
      <c r="AS8" s="129"/>
      <c r="AT8" s="139" t="s">
        <v>119</v>
      </c>
      <c r="AU8" s="124"/>
      <c r="AV8" s="139" t="s">
        <v>117</v>
      </c>
      <c r="AW8" s="140"/>
      <c r="BC8" s="124"/>
      <c r="BD8" s="124"/>
      <c r="BE8" s="124"/>
    </row>
    <row r="9" spans="2:58" ht="69" customHeight="1" x14ac:dyDescent="0.25">
      <c r="B9" s="141"/>
      <c r="C9" s="142"/>
      <c r="D9" s="142"/>
      <c r="E9" s="143"/>
      <c r="F9" s="144" t="s">
        <v>120</v>
      </c>
      <c r="G9" s="144" t="s">
        <v>121</v>
      </c>
      <c r="H9" s="145"/>
      <c r="I9" s="146"/>
      <c r="J9" s="147"/>
      <c r="K9" s="148" t="s">
        <v>122</v>
      </c>
      <c r="L9" s="138" t="s">
        <v>123</v>
      </c>
      <c r="M9" s="138" t="s">
        <v>124</v>
      </c>
      <c r="N9" s="138" t="s">
        <v>125</v>
      </c>
      <c r="O9" s="149" t="s">
        <v>126</v>
      </c>
      <c r="P9" s="149"/>
      <c r="Q9" s="149"/>
      <c r="R9" s="149"/>
      <c r="S9" s="149"/>
      <c r="T9" s="149"/>
      <c r="U9" s="149"/>
      <c r="V9" s="149"/>
      <c r="W9" s="150"/>
      <c r="X9" s="151" t="s">
        <v>127</v>
      </c>
      <c r="Y9" s="152" t="s">
        <v>128</v>
      </c>
      <c r="Z9" s="153" t="s">
        <v>129</v>
      </c>
      <c r="AA9" s="153" t="s">
        <v>130</v>
      </c>
      <c r="AB9" s="154" t="s">
        <v>131</v>
      </c>
      <c r="AC9" s="155" t="s">
        <v>132</v>
      </c>
      <c r="AD9" s="156" t="s">
        <v>112</v>
      </c>
      <c r="AE9" s="156" t="s">
        <v>133</v>
      </c>
      <c r="AF9" s="157" t="s">
        <v>132</v>
      </c>
      <c r="AG9" s="157" t="s">
        <v>132</v>
      </c>
      <c r="AH9" s="151" t="s">
        <v>134</v>
      </c>
      <c r="AI9" s="152" t="s">
        <v>135</v>
      </c>
      <c r="AJ9" s="153" t="s">
        <v>136</v>
      </c>
      <c r="AK9" s="153" t="s">
        <v>137</v>
      </c>
      <c r="AL9" s="154" t="s">
        <v>138</v>
      </c>
      <c r="AM9" s="156" t="s">
        <v>132</v>
      </c>
      <c r="AN9" s="156" t="s">
        <v>113</v>
      </c>
      <c r="AO9" s="156" t="s">
        <v>139</v>
      </c>
      <c r="AP9" s="157" t="s">
        <v>132</v>
      </c>
      <c r="AQ9" s="157" t="s">
        <v>132</v>
      </c>
      <c r="AS9" s="158" t="s">
        <v>140</v>
      </c>
      <c r="AT9" s="151" t="s">
        <v>141</v>
      </c>
      <c r="AU9" s="159" t="s">
        <v>142</v>
      </c>
      <c r="AV9" s="153" t="s">
        <v>143</v>
      </c>
      <c r="AW9" s="153" t="s">
        <v>144</v>
      </c>
      <c r="AX9" s="160" t="s">
        <v>145</v>
      </c>
      <c r="AY9" s="161" t="s">
        <v>146</v>
      </c>
      <c r="AZ9" s="161" t="s">
        <v>147</v>
      </c>
      <c r="BA9" s="161" t="s">
        <v>148</v>
      </c>
      <c r="BB9" s="161" t="s">
        <v>149</v>
      </c>
      <c r="BC9" s="161" t="s">
        <v>150</v>
      </c>
      <c r="BD9" s="162" t="s">
        <v>132</v>
      </c>
      <c r="BE9" s="162" t="s">
        <v>132</v>
      </c>
    </row>
    <row r="10" spans="2:58" s="179" customFormat="1" ht="191.25" customHeight="1" x14ac:dyDescent="0.25">
      <c r="B10" s="163" t="s">
        <v>151</v>
      </c>
      <c r="C10" s="163" t="s">
        <v>152</v>
      </c>
      <c r="D10" s="163" t="s">
        <v>153</v>
      </c>
      <c r="E10" s="164" t="s">
        <v>154</v>
      </c>
      <c r="F10" s="165" t="s">
        <v>155</v>
      </c>
      <c r="G10" s="144" t="s">
        <v>156</v>
      </c>
      <c r="H10" s="144"/>
      <c r="I10" s="144"/>
      <c r="J10" s="146"/>
      <c r="K10" s="166" t="s">
        <v>157</v>
      </c>
      <c r="L10" s="167" t="s">
        <v>158</v>
      </c>
      <c r="M10" s="168"/>
      <c r="N10" s="168"/>
      <c r="O10" s="169"/>
      <c r="P10" s="170"/>
      <c r="Q10" s="170"/>
      <c r="R10" s="170"/>
      <c r="S10" s="170"/>
      <c r="T10" s="170"/>
      <c r="U10" s="170"/>
      <c r="V10" s="170"/>
      <c r="W10" s="170"/>
      <c r="X10" s="167" t="s">
        <v>159</v>
      </c>
      <c r="Y10" s="169"/>
      <c r="Z10" s="166" t="s">
        <v>160</v>
      </c>
      <c r="AA10" s="166" t="s">
        <v>161</v>
      </c>
      <c r="AB10" s="171" t="s">
        <v>162</v>
      </c>
      <c r="AC10" s="171"/>
      <c r="AD10" s="172" t="s">
        <v>163</v>
      </c>
      <c r="AE10" s="173"/>
      <c r="AF10" s="174"/>
      <c r="AG10" s="174"/>
      <c r="AH10" s="167" t="s">
        <v>164</v>
      </c>
      <c r="AI10" s="169"/>
      <c r="AJ10" s="166" t="s">
        <v>160</v>
      </c>
      <c r="AK10" s="166" t="s">
        <v>161</v>
      </c>
      <c r="AL10" s="171" t="s">
        <v>165</v>
      </c>
      <c r="AM10" s="171"/>
      <c r="AN10" s="172" t="s">
        <v>166</v>
      </c>
      <c r="AO10" s="173"/>
      <c r="AP10" s="174"/>
      <c r="AQ10" s="174"/>
      <c r="AR10" s="175"/>
      <c r="AS10" s="176" t="s">
        <v>167</v>
      </c>
      <c r="AT10" s="167" t="s">
        <v>168</v>
      </c>
      <c r="AU10" s="169"/>
      <c r="AV10" s="166" t="s">
        <v>160</v>
      </c>
      <c r="AW10" s="166" t="s">
        <v>161</v>
      </c>
      <c r="AX10" s="177" t="s">
        <v>169</v>
      </c>
      <c r="AY10" s="178"/>
      <c r="AZ10" s="178"/>
      <c r="BA10" s="178"/>
      <c r="BB10" s="178"/>
      <c r="BC10" s="178"/>
      <c r="BD10" s="178"/>
      <c r="BE10" s="178"/>
    </row>
    <row r="11" spans="2:58" s="118" customFormat="1" ht="25.5" customHeight="1" x14ac:dyDescent="0.4">
      <c r="B11" s="129" t="s">
        <v>170</v>
      </c>
      <c r="C11" s="129" t="s">
        <v>171</v>
      </c>
      <c r="D11" s="129"/>
      <c r="E11" s="180" t="s">
        <v>172</v>
      </c>
      <c r="F11" s="180">
        <v>1</v>
      </c>
      <c r="G11" s="180"/>
      <c r="H11" s="180"/>
      <c r="I11" s="180"/>
      <c r="J11" s="180"/>
      <c r="K11" s="181">
        <v>31</v>
      </c>
      <c r="L11" s="182">
        <v>31</v>
      </c>
      <c r="M11" s="183">
        <v>31</v>
      </c>
      <c r="N11" s="183">
        <v>31</v>
      </c>
      <c r="O11" s="184">
        <v>31</v>
      </c>
      <c r="P11" s="185"/>
      <c r="Q11" s="180"/>
      <c r="R11" s="180"/>
      <c r="S11" s="180"/>
      <c r="T11" s="180"/>
      <c r="U11" s="180"/>
      <c r="V11" s="180"/>
      <c r="W11" s="180"/>
      <c r="X11" s="186"/>
      <c r="Y11" s="187"/>
      <c r="Z11" s="137"/>
      <c r="AA11" s="137"/>
      <c r="AB11" s="188"/>
      <c r="AC11" s="180"/>
      <c r="AD11" s="188"/>
      <c r="AE11" s="188"/>
      <c r="AF11" s="189"/>
      <c r="AG11" s="189"/>
      <c r="AH11" s="186"/>
      <c r="AI11" s="187"/>
      <c r="AJ11" s="137"/>
      <c r="AK11" s="137"/>
      <c r="AL11" s="190"/>
      <c r="AM11" s="180"/>
      <c r="AN11" s="190"/>
      <c r="AO11" s="191"/>
      <c r="AP11" s="192"/>
      <c r="AQ11" s="193"/>
      <c r="AR11" s="129"/>
      <c r="AS11" s="194">
        <v>1</v>
      </c>
      <c r="AT11" s="194"/>
      <c r="AU11" s="194"/>
      <c r="AV11" s="194"/>
      <c r="AW11" s="194"/>
      <c r="AX11" s="195" t="s">
        <v>173</v>
      </c>
      <c r="AY11" s="195" t="s">
        <v>174</v>
      </c>
      <c r="AZ11" s="196" t="s">
        <v>174</v>
      </c>
      <c r="BA11" s="197" t="s">
        <v>174</v>
      </c>
      <c r="BB11" s="195" t="s">
        <v>174</v>
      </c>
      <c r="BC11" s="195" t="s">
        <v>174</v>
      </c>
      <c r="BD11" s="194"/>
      <c r="BE11" s="194"/>
    </row>
    <row r="12" spans="2:58" s="118" customFormat="1" ht="25.5" customHeight="1" x14ac:dyDescent="0.4">
      <c r="B12" s="129"/>
      <c r="C12" s="129" t="s">
        <v>175</v>
      </c>
      <c r="D12" s="129"/>
      <c r="E12" s="180" t="s">
        <v>176</v>
      </c>
      <c r="F12" s="180">
        <v>2</v>
      </c>
      <c r="G12" s="180"/>
      <c r="H12" s="180"/>
      <c r="I12" s="180"/>
      <c r="J12" s="180"/>
      <c r="K12" s="181">
        <v>31</v>
      </c>
      <c r="L12" s="182">
        <v>31</v>
      </c>
      <c r="M12" s="183">
        <v>31</v>
      </c>
      <c r="N12" s="183">
        <v>31</v>
      </c>
      <c r="O12" s="184">
        <v>31</v>
      </c>
      <c r="P12" s="185"/>
      <c r="Q12" s="180"/>
      <c r="R12" s="180"/>
      <c r="S12" s="180"/>
      <c r="T12" s="180"/>
      <c r="U12" s="180"/>
      <c r="V12" s="180"/>
      <c r="W12" s="180"/>
      <c r="X12" s="186"/>
      <c r="Y12" s="187"/>
      <c r="Z12" s="137"/>
      <c r="AA12" s="137"/>
      <c r="AB12" s="188"/>
      <c r="AC12" s="180"/>
      <c r="AD12" s="188"/>
      <c r="AE12" s="188"/>
      <c r="AF12" s="189"/>
      <c r="AG12" s="189"/>
      <c r="AH12" s="186"/>
      <c r="AI12" s="187"/>
      <c r="AJ12" s="137"/>
      <c r="AK12" s="137"/>
      <c r="AL12" s="190"/>
      <c r="AM12" s="180"/>
      <c r="AN12" s="190"/>
      <c r="AO12" s="191"/>
      <c r="AP12" s="192"/>
      <c r="AQ12" s="193"/>
      <c r="AR12" s="129"/>
      <c r="AS12" s="194">
        <v>1</v>
      </c>
      <c r="AT12" s="194"/>
      <c r="AU12" s="194"/>
      <c r="AV12" s="194"/>
      <c r="AW12" s="194"/>
      <c r="AX12" s="195" t="s">
        <v>173</v>
      </c>
      <c r="AY12" s="195" t="s">
        <v>174</v>
      </c>
      <c r="AZ12" s="196" t="s">
        <v>174</v>
      </c>
      <c r="BA12" s="197" t="s">
        <v>174</v>
      </c>
      <c r="BB12" s="195" t="s">
        <v>174</v>
      </c>
      <c r="BC12" s="195" t="s">
        <v>174</v>
      </c>
      <c r="BD12" s="194"/>
      <c r="BE12" s="194"/>
    </row>
    <row r="13" spans="2:58" s="118" customFormat="1" ht="25.5" customHeight="1" x14ac:dyDescent="0.4">
      <c r="B13" s="129"/>
      <c r="C13" s="129" t="s">
        <v>177</v>
      </c>
      <c r="D13" s="129"/>
      <c r="E13" s="180" t="s">
        <v>178</v>
      </c>
      <c r="F13" s="180">
        <v>3</v>
      </c>
      <c r="G13" s="180"/>
      <c r="H13" s="180"/>
      <c r="I13" s="180"/>
      <c r="J13" s="180"/>
      <c r="K13" s="181">
        <v>31</v>
      </c>
      <c r="L13" s="182">
        <v>31</v>
      </c>
      <c r="M13" s="183">
        <v>31</v>
      </c>
      <c r="N13" s="183">
        <v>31</v>
      </c>
      <c r="O13" s="184">
        <v>31</v>
      </c>
      <c r="P13" s="185"/>
      <c r="Q13" s="180"/>
      <c r="R13" s="180"/>
      <c r="S13" s="180"/>
      <c r="T13" s="180"/>
      <c r="U13" s="180"/>
      <c r="V13" s="180"/>
      <c r="W13" s="180"/>
      <c r="X13" s="186"/>
      <c r="Y13" s="187"/>
      <c r="Z13" s="137"/>
      <c r="AA13" s="137"/>
      <c r="AB13" s="188"/>
      <c r="AC13" s="180"/>
      <c r="AD13" s="188"/>
      <c r="AE13" s="188"/>
      <c r="AF13" s="189"/>
      <c r="AG13" s="189"/>
      <c r="AH13" s="186"/>
      <c r="AI13" s="187"/>
      <c r="AJ13" s="137"/>
      <c r="AK13" s="137"/>
      <c r="AL13" s="190"/>
      <c r="AM13" s="180"/>
      <c r="AN13" s="190"/>
      <c r="AO13" s="191"/>
      <c r="AP13" s="192"/>
      <c r="AQ13" s="193"/>
      <c r="AR13" s="129"/>
      <c r="AS13" s="194">
        <v>1</v>
      </c>
      <c r="AT13" s="194"/>
      <c r="AU13" s="194"/>
      <c r="AV13" s="194"/>
      <c r="AW13" s="194"/>
      <c r="AX13" s="195" t="s">
        <v>173</v>
      </c>
      <c r="AY13" s="195" t="s">
        <v>174</v>
      </c>
      <c r="AZ13" s="196" t="s">
        <v>174</v>
      </c>
      <c r="BA13" s="197" t="s">
        <v>174</v>
      </c>
      <c r="BB13" s="195" t="s">
        <v>174</v>
      </c>
      <c r="BC13" s="195" t="s">
        <v>174</v>
      </c>
      <c r="BD13" s="194"/>
      <c r="BE13" s="194"/>
    </row>
    <row r="14" spans="2:58" s="118" customFormat="1" ht="25.5" customHeight="1" x14ac:dyDescent="0.4">
      <c r="B14" s="129"/>
      <c r="C14" s="129" t="s">
        <v>179</v>
      </c>
      <c r="D14" s="129"/>
      <c r="E14" s="180" t="s">
        <v>180</v>
      </c>
      <c r="F14" s="180">
        <v>4</v>
      </c>
      <c r="G14" s="180"/>
      <c r="H14" s="180"/>
      <c r="I14" s="180"/>
      <c r="J14" s="180"/>
      <c r="K14" s="181">
        <v>31</v>
      </c>
      <c r="L14" s="182">
        <v>31</v>
      </c>
      <c r="M14" s="183">
        <v>31</v>
      </c>
      <c r="N14" s="183">
        <v>31</v>
      </c>
      <c r="O14" s="184">
        <v>31</v>
      </c>
      <c r="P14" s="185"/>
      <c r="Q14" s="180"/>
      <c r="R14" s="180"/>
      <c r="S14" s="180"/>
      <c r="T14" s="180"/>
      <c r="U14" s="180"/>
      <c r="V14" s="180"/>
      <c r="W14" s="180"/>
      <c r="X14" s="186"/>
      <c r="Y14" s="187"/>
      <c r="Z14" s="137"/>
      <c r="AA14" s="137"/>
      <c r="AB14" s="188"/>
      <c r="AC14" s="180"/>
      <c r="AD14" s="188"/>
      <c r="AE14" s="188"/>
      <c r="AF14" s="189"/>
      <c r="AG14" s="189"/>
      <c r="AH14" s="186"/>
      <c r="AI14" s="187"/>
      <c r="AJ14" s="137"/>
      <c r="AK14" s="137"/>
      <c r="AL14" s="190"/>
      <c r="AM14" s="180"/>
      <c r="AN14" s="190"/>
      <c r="AO14" s="191"/>
      <c r="AP14" s="192"/>
      <c r="AQ14" s="193"/>
      <c r="AR14" s="129"/>
      <c r="AS14" s="194">
        <v>1</v>
      </c>
      <c r="AT14" s="194"/>
      <c r="AU14" s="194"/>
      <c r="AV14" s="194"/>
      <c r="AW14" s="194"/>
      <c r="AX14" s="195" t="s">
        <v>173</v>
      </c>
      <c r="AY14" s="195" t="s">
        <v>174</v>
      </c>
      <c r="AZ14" s="196" t="s">
        <v>174</v>
      </c>
      <c r="BA14" s="197" t="s">
        <v>174</v>
      </c>
      <c r="BB14" s="195" t="s">
        <v>174</v>
      </c>
      <c r="BC14" s="195" t="s">
        <v>174</v>
      </c>
      <c r="BD14" s="194"/>
      <c r="BE14" s="194"/>
    </row>
    <row r="15" spans="2:58" s="118" customFormat="1" ht="25.5" customHeight="1" x14ac:dyDescent="0.4">
      <c r="B15" s="129"/>
      <c r="C15" s="129" t="s">
        <v>181</v>
      </c>
      <c r="D15" s="129"/>
      <c r="E15" s="180" t="s">
        <v>182</v>
      </c>
      <c r="F15" s="180">
        <v>5</v>
      </c>
      <c r="G15" s="180"/>
      <c r="H15" s="180"/>
      <c r="I15" s="180"/>
      <c r="J15" s="180"/>
      <c r="K15" s="181">
        <v>31</v>
      </c>
      <c r="L15" s="182">
        <v>31</v>
      </c>
      <c r="M15" s="183">
        <v>31</v>
      </c>
      <c r="N15" s="183">
        <v>31</v>
      </c>
      <c r="O15" s="184">
        <v>31</v>
      </c>
      <c r="P15" s="185"/>
      <c r="Q15" s="180"/>
      <c r="R15" s="180"/>
      <c r="S15" s="180"/>
      <c r="T15" s="180"/>
      <c r="U15" s="180"/>
      <c r="V15" s="180"/>
      <c r="W15" s="180"/>
      <c r="X15" s="186"/>
      <c r="Y15" s="187"/>
      <c r="Z15" s="137"/>
      <c r="AA15" s="137"/>
      <c r="AB15" s="188"/>
      <c r="AC15" s="180"/>
      <c r="AD15" s="188"/>
      <c r="AE15" s="188"/>
      <c r="AF15" s="189"/>
      <c r="AG15" s="189"/>
      <c r="AH15" s="186"/>
      <c r="AI15" s="187"/>
      <c r="AJ15" s="137"/>
      <c r="AK15" s="137"/>
      <c r="AL15" s="190"/>
      <c r="AM15" s="180"/>
      <c r="AN15" s="190"/>
      <c r="AO15" s="191"/>
      <c r="AP15" s="192"/>
      <c r="AQ15" s="193"/>
      <c r="AR15" s="129"/>
      <c r="AS15" s="194">
        <v>1</v>
      </c>
      <c r="AT15" s="194"/>
      <c r="AU15" s="194"/>
      <c r="AV15" s="194"/>
      <c r="AW15" s="194"/>
      <c r="AX15" s="195" t="s">
        <v>173</v>
      </c>
      <c r="AY15" s="195" t="s">
        <v>174</v>
      </c>
      <c r="AZ15" s="196" t="s">
        <v>174</v>
      </c>
      <c r="BA15" s="197" t="s">
        <v>174</v>
      </c>
      <c r="BB15" s="195" t="s">
        <v>174</v>
      </c>
      <c r="BC15" s="195" t="s">
        <v>174</v>
      </c>
      <c r="BD15" s="194"/>
      <c r="BE15" s="194"/>
    </row>
    <row r="16" spans="2:58" s="118" customFormat="1" ht="25.5" customHeight="1" x14ac:dyDescent="0.4">
      <c r="B16" s="129"/>
      <c r="C16" s="129" t="s">
        <v>183</v>
      </c>
      <c r="D16" s="129"/>
      <c r="E16" s="180" t="s">
        <v>184</v>
      </c>
      <c r="F16" s="180">
        <v>6</v>
      </c>
      <c r="G16" s="180"/>
      <c r="H16" s="180"/>
      <c r="I16" s="180"/>
      <c r="J16" s="180"/>
      <c r="K16" s="181">
        <v>31</v>
      </c>
      <c r="L16" s="182">
        <v>31</v>
      </c>
      <c r="M16" s="183">
        <v>31</v>
      </c>
      <c r="N16" s="183">
        <v>31</v>
      </c>
      <c r="O16" s="184">
        <v>31</v>
      </c>
      <c r="P16" s="185"/>
      <c r="Q16" s="180"/>
      <c r="R16" s="180"/>
      <c r="S16" s="180"/>
      <c r="T16" s="180"/>
      <c r="U16" s="180"/>
      <c r="V16" s="180"/>
      <c r="W16" s="180"/>
      <c r="X16" s="186"/>
      <c r="Y16" s="187"/>
      <c r="Z16" s="137"/>
      <c r="AA16" s="137"/>
      <c r="AB16" s="188"/>
      <c r="AC16" s="180"/>
      <c r="AD16" s="188"/>
      <c r="AE16" s="188"/>
      <c r="AF16" s="189"/>
      <c r="AG16" s="189"/>
      <c r="AH16" s="186"/>
      <c r="AI16" s="187"/>
      <c r="AJ16" s="137"/>
      <c r="AK16" s="137"/>
      <c r="AL16" s="190"/>
      <c r="AM16" s="180"/>
      <c r="AN16" s="190"/>
      <c r="AO16" s="191"/>
      <c r="AP16" s="192"/>
      <c r="AQ16" s="193"/>
      <c r="AR16" s="129"/>
      <c r="AS16" s="194">
        <v>1</v>
      </c>
      <c r="AT16" s="194"/>
      <c r="AU16" s="194"/>
      <c r="AV16" s="194"/>
      <c r="AW16" s="194"/>
      <c r="AX16" s="195" t="s">
        <v>173</v>
      </c>
      <c r="AY16" s="195" t="s">
        <v>174</v>
      </c>
      <c r="AZ16" s="196" t="s">
        <v>174</v>
      </c>
      <c r="BA16" s="197" t="s">
        <v>174</v>
      </c>
      <c r="BB16" s="195" t="s">
        <v>174</v>
      </c>
      <c r="BC16" s="195" t="s">
        <v>174</v>
      </c>
      <c r="BD16" s="194"/>
      <c r="BE16" s="194"/>
    </row>
    <row r="17" spans="2:57" s="118" customFormat="1" x14ac:dyDescent="0.4">
      <c r="B17" s="129"/>
      <c r="C17" s="129"/>
      <c r="D17" s="129"/>
      <c r="E17" s="180"/>
      <c r="F17" s="180"/>
      <c r="G17" s="180"/>
      <c r="H17" s="180"/>
      <c r="I17" s="180"/>
      <c r="J17" s="180"/>
      <c r="K17" s="180"/>
      <c r="L17" s="198"/>
      <c r="M17" s="199"/>
      <c r="N17" s="199"/>
      <c r="O17" s="180"/>
      <c r="P17" s="180"/>
      <c r="Q17" s="180"/>
      <c r="R17" s="180"/>
      <c r="S17" s="180"/>
      <c r="T17" s="180"/>
      <c r="U17" s="180"/>
      <c r="V17" s="180"/>
      <c r="W17" s="180"/>
      <c r="X17" s="186"/>
      <c r="Y17" s="187"/>
      <c r="Z17" s="137"/>
      <c r="AA17" s="137"/>
      <c r="AB17" s="180"/>
      <c r="AC17" s="180"/>
      <c r="AD17" s="180"/>
      <c r="AE17" s="180"/>
      <c r="AF17" s="180"/>
      <c r="AG17" s="180"/>
      <c r="AH17" s="186"/>
      <c r="AI17" s="187"/>
      <c r="AJ17" s="137"/>
      <c r="AK17" s="137"/>
      <c r="AL17" s="180"/>
      <c r="AM17" s="180"/>
      <c r="AN17" s="180"/>
      <c r="AO17" s="180"/>
      <c r="AP17" s="180"/>
      <c r="AQ17" s="180"/>
      <c r="AS17" s="180"/>
      <c r="AT17" s="180"/>
      <c r="AU17" s="180"/>
      <c r="AV17" s="180"/>
      <c r="AW17" s="180"/>
      <c r="AX17" s="180"/>
      <c r="AY17" s="180"/>
      <c r="AZ17" s="180"/>
      <c r="BA17" s="180"/>
      <c r="BB17" s="180"/>
      <c r="BC17" s="180"/>
      <c r="BD17" s="180"/>
      <c r="BE17" s="180"/>
    </row>
    <row r="18" spans="2:57" s="118" customFormat="1" x14ac:dyDescent="0.4">
      <c r="B18" s="129"/>
      <c r="C18" s="129"/>
      <c r="D18" s="129"/>
      <c r="E18" s="180"/>
      <c r="F18" s="180"/>
      <c r="G18" s="180"/>
      <c r="H18" s="180"/>
      <c r="I18" s="180"/>
      <c r="J18" s="180"/>
      <c r="K18" s="180"/>
      <c r="L18" s="198"/>
      <c r="M18" s="199"/>
      <c r="N18" s="199"/>
      <c r="O18" s="180"/>
      <c r="P18" s="180"/>
      <c r="Q18" s="180"/>
      <c r="R18" s="180"/>
      <c r="S18" s="180"/>
      <c r="T18" s="180"/>
      <c r="U18" s="180"/>
      <c r="V18" s="180"/>
      <c r="W18" s="180"/>
      <c r="X18" s="186"/>
      <c r="Y18" s="187"/>
      <c r="Z18" s="137"/>
      <c r="AA18" s="137"/>
      <c r="AB18" s="180"/>
      <c r="AC18" s="180"/>
      <c r="AD18" s="180"/>
      <c r="AE18" s="180"/>
      <c r="AF18" s="180"/>
      <c r="AG18" s="180"/>
      <c r="AH18" s="186"/>
      <c r="AI18" s="187"/>
      <c r="AJ18" s="137"/>
      <c r="AK18" s="137"/>
      <c r="AL18" s="180"/>
      <c r="AM18" s="180"/>
      <c r="AN18" s="180"/>
      <c r="AO18" s="180"/>
      <c r="AP18" s="180"/>
      <c r="AQ18" s="180"/>
      <c r="AS18" s="180"/>
      <c r="AT18" s="180"/>
      <c r="AU18" s="180"/>
      <c r="AV18" s="180"/>
      <c r="AW18" s="180"/>
      <c r="AX18" s="180"/>
      <c r="AY18" s="180"/>
      <c r="AZ18" s="180"/>
      <c r="BA18" s="180"/>
      <c r="BB18" s="180"/>
      <c r="BC18" s="180"/>
      <c r="BD18" s="180"/>
      <c r="BE18" s="180"/>
    </row>
    <row r="19" spans="2:57" s="118" customFormat="1" x14ac:dyDescent="0.4">
      <c r="B19" s="129"/>
      <c r="C19" s="129"/>
      <c r="D19" s="129"/>
      <c r="E19" s="180"/>
      <c r="F19" s="180"/>
      <c r="G19" s="180"/>
      <c r="H19" s="180"/>
      <c r="I19" s="180"/>
      <c r="J19" s="180"/>
      <c r="K19" s="180"/>
      <c r="L19" s="198"/>
      <c r="M19" s="199"/>
      <c r="N19" s="199"/>
      <c r="O19" s="180"/>
      <c r="P19" s="180"/>
      <c r="Q19" s="180"/>
      <c r="R19" s="180"/>
      <c r="S19" s="180"/>
      <c r="T19" s="180"/>
      <c r="U19" s="180"/>
      <c r="V19" s="180"/>
      <c r="W19" s="180"/>
      <c r="X19" s="186"/>
      <c r="Y19" s="187"/>
      <c r="Z19" s="137"/>
      <c r="AA19" s="137"/>
      <c r="AB19" s="180"/>
      <c r="AC19" s="180"/>
      <c r="AD19" s="180"/>
      <c r="AE19" s="180"/>
      <c r="AF19" s="180"/>
      <c r="AG19" s="180"/>
      <c r="AH19" s="186"/>
      <c r="AI19" s="187"/>
      <c r="AJ19" s="137"/>
      <c r="AK19" s="137"/>
      <c r="AL19" s="180"/>
      <c r="AM19" s="180"/>
      <c r="AN19" s="180"/>
      <c r="AO19" s="180"/>
      <c r="AP19" s="180"/>
      <c r="AQ19" s="180"/>
      <c r="AS19" s="180"/>
      <c r="AT19" s="180"/>
      <c r="AU19" s="180"/>
      <c r="AV19" s="180"/>
      <c r="AW19" s="180"/>
      <c r="AX19" s="180"/>
      <c r="AY19" s="180"/>
      <c r="AZ19" s="180"/>
      <c r="BA19" s="180"/>
      <c r="BB19" s="180"/>
      <c r="BC19" s="180"/>
      <c r="BD19" s="180"/>
      <c r="BE19" s="180"/>
    </row>
    <row r="20" spans="2:57" s="118" customFormat="1" x14ac:dyDescent="0.4">
      <c r="B20" s="129"/>
      <c r="C20" s="129"/>
      <c r="D20" s="129"/>
      <c r="E20" s="180"/>
      <c r="F20" s="180"/>
      <c r="G20" s="180"/>
      <c r="H20" s="180"/>
      <c r="I20" s="180"/>
      <c r="J20" s="180"/>
      <c r="K20" s="180"/>
      <c r="L20" s="198"/>
      <c r="M20" s="199"/>
      <c r="N20" s="199"/>
      <c r="O20" s="180"/>
      <c r="P20" s="180"/>
      <c r="Q20" s="180"/>
      <c r="R20" s="180"/>
      <c r="S20" s="180"/>
      <c r="T20" s="180"/>
      <c r="U20" s="180"/>
      <c r="V20" s="180"/>
      <c r="W20" s="180"/>
      <c r="X20" s="186"/>
      <c r="Y20" s="187"/>
      <c r="Z20" s="137"/>
      <c r="AA20" s="137"/>
      <c r="AB20" s="180"/>
      <c r="AC20" s="180"/>
      <c r="AD20" s="180"/>
      <c r="AE20" s="180"/>
      <c r="AF20" s="180"/>
      <c r="AG20" s="180"/>
      <c r="AH20" s="186"/>
      <c r="AI20" s="187"/>
      <c r="AJ20" s="137"/>
      <c r="AK20" s="137"/>
      <c r="AL20" s="180"/>
      <c r="AM20" s="180"/>
      <c r="AN20" s="180"/>
      <c r="AO20" s="180"/>
      <c r="AP20" s="180"/>
      <c r="AQ20" s="180"/>
      <c r="AS20" s="180"/>
      <c r="AT20" s="180"/>
      <c r="AU20" s="180"/>
      <c r="AV20" s="180"/>
      <c r="AW20" s="180"/>
      <c r="AX20" s="180"/>
      <c r="AY20" s="180"/>
      <c r="AZ20" s="180"/>
      <c r="BA20" s="180"/>
      <c r="BB20" s="180"/>
      <c r="BC20" s="180"/>
      <c r="BD20" s="180"/>
      <c r="BE20" s="180"/>
    </row>
    <row r="21" spans="2:57" s="118" customFormat="1" x14ac:dyDescent="0.4">
      <c r="B21" s="200"/>
      <c r="C21" s="200"/>
      <c r="D21" s="200"/>
      <c r="E21" s="180"/>
      <c r="F21" s="180"/>
      <c r="G21" s="180"/>
      <c r="H21" s="180"/>
      <c r="I21" s="180"/>
      <c r="J21" s="180"/>
      <c r="K21" s="180"/>
      <c r="L21" s="201"/>
      <c r="M21" s="199"/>
      <c r="N21" s="199"/>
      <c r="O21" s="180"/>
      <c r="P21" s="180"/>
      <c r="Q21" s="180"/>
      <c r="R21" s="180"/>
      <c r="S21" s="180"/>
      <c r="T21" s="180"/>
      <c r="U21" s="180"/>
      <c r="V21" s="180"/>
      <c r="W21" s="180"/>
      <c r="X21" s="186"/>
      <c r="Y21" s="187"/>
      <c r="Z21" s="137"/>
      <c r="AA21" s="137"/>
      <c r="AB21" s="180"/>
      <c r="AC21" s="180"/>
      <c r="AD21" s="180"/>
      <c r="AE21" s="180"/>
      <c r="AF21" s="180"/>
      <c r="AG21" s="180"/>
      <c r="AH21" s="186"/>
      <c r="AI21" s="187"/>
      <c r="AJ21" s="137"/>
      <c r="AK21" s="137"/>
      <c r="AL21" s="180"/>
      <c r="AM21" s="180"/>
      <c r="AN21" s="180"/>
      <c r="AO21" s="180"/>
      <c r="AP21" s="180"/>
      <c r="AQ21" s="180"/>
      <c r="AS21" s="180"/>
      <c r="AT21" s="180"/>
      <c r="AU21" s="180"/>
      <c r="AV21" s="180"/>
      <c r="AW21" s="180"/>
      <c r="AX21" s="180"/>
      <c r="AY21" s="180"/>
      <c r="AZ21" s="180"/>
      <c r="BA21" s="180"/>
      <c r="BB21" s="180"/>
      <c r="BC21" s="180"/>
      <c r="BD21" s="180"/>
      <c r="BE21" s="180"/>
    </row>
    <row r="22" spans="2:57" s="118" customFormat="1" x14ac:dyDescent="0.4"/>
    <row r="23" spans="2:57" s="118" customFormat="1" x14ac:dyDescent="0.4"/>
    <row r="24" spans="2:57" s="118" customFormat="1" x14ac:dyDescent="0.4"/>
    <row r="25" spans="2:57" s="118" customFormat="1" x14ac:dyDescent="0.4"/>
    <row r="26" spans="2:57" s="118" customFormat="1" x14ac:dyDescent="0.4"/>
    <row r="27" spans="2:57" s="118" customFormat="1" x14ac:dyDescent="0.4"/>
    <row r="28" spans="2:57" s="118" customFormat="1" x14ac:dyDescent="0.4"/>
    <row r="29" spans="2:57" s="118" customFormat="1" x14ac:dyDescent="0.4"/>
    <row r="30" spans="2:57" s="118" customFormat="1" x14ac:dyDescent="0.4"/>
  </sheetData>
  <mergeCells count="8">
    <mergeCell ref="AT10:AU10"/>
    <mergeCell ref="X7:AD7"/>
    <mergeCell ref="AH7:AN7"/>
    <mergeCell ref="L10:O10"/>
    <mergeCell ref="X10:Y10"/>
    <mergeCell ref="AD10:AE10"/>
    <mergeCell ref="AH10:AI10"/>
    <mergeCell ref="AN10:AO10"/>
  </mergeCells>
  <phoneticPr fontId="1"/>
  <pageMargins left="0.78700000000000003" right="0.78700000000000003" top="0.98399999999999999" bottom="0.98399999999999999" header="0.51200000000000001" footer="0.5120000000000000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4E7B75F-2AB0-4E4F-A919-783DFAC74C89}">
  <sheetPr>
    <pageSetUpPr fitToPage="1"/>
  </sheetPr>
  <dimension ref="B1:H38"/>
  <sheetViews>
    <sheetView showGridLines="0" topLeftCell="A9" zoomScaleNormal="85" workbookViewId="0">
      <selection activeCell="E13" sqref="E13"/>
    </sheetView>
  </sheetViews>
  <sheetFormatPr defaultColWidth="6.75" defaultRowHeight="14.25" x14ac:dyDescent="0.25"/>
  <cols>
    <col min="1" max="1" width="3.25" style="101" bestFit="1" customWidth="1"/>
    <col min="2" max="2" width="14.375" style="101" customWidth="1"/>
    <col min="3" max="3" width="10.5" style="101" customWidth="1"/>
    <col min="4" max="4" width="7" style="101" customWidth="1"/>
    <col min="5" max="5" width="9.375" style="101" customWidth="1"/>
    <col min="6" max="6" width="11.625" style="101" bestFit="1" customWidth="1"/>
    <col min="7" max="7" width="32.875" style="101" customWidth="1"/>
    <col min="8" max="8" width="25.125" style="101" customWidth="1"/>
    <col min="9" max="256" width="6.75" style="101"/>
    <col min="257" max="257" width="3.25" style="101" bestFit="1" customWidth="1"/>
    <col min="258" max="258" width="14.375" style="101" customWidth="1"/>
    <col min="259" max="259" width="10.5" style="101" customWidth="1"/>
    <col min="260" max="260" width="7" style="101" customWidth="1"/>
    <col min="261" max="261" width="9.375" style="101" customWidth="1"/>
    <col min="262" max="262" width="11.625" style="101" bestFit="1" customWidth="1"/>
    <col min="263" max="263" width="32.875" style="101" customWidth="1"/>
    <col min="264" max="264" width="25.125" style="101" customWidth="1"/>
    <col min="265" max="512" width="6.75" style="101"/>
    <col min="513" max="513" width="3.25" style="101" bestFit="1" customWidth="1"/>
    <col min="514" max="514" width="14.375" style="101" customWidth="1"/>
    <col min="515" max="515" width="10.5" style="101" customWidth="1"/>
    <col min="516" max="516" width="7" style="101" customWidth="1"/>
    <col min="517" max="517" width="9.375" style="101" customWidth="1"/>
    <col min="518" max="518" width="11.625" style="101" bestFit="1" customWidth="1"/>
    <col min="519" max="519" width="32.875" style="101" customWidth="1"/>
    <col min="520" max="520" width="25.125" style="101" customWidth="1"/>
    <col min="521" max="768" width="6.75" style="101"/>
    <col min="769" max="769" width="3.25" style="101" bestFit="1" customWidth="1"/>
    <col min="770" max="770" width="14.375" style="101" customWidth="1"/>
    <col min="771" max="771" width="10.5" style="101" customWidth="1"/>
    <col min="772" max="772" width="7" style="101" customWidth="1"/>
    <col min="773" max="773" width="9.375" style="101" customWidth="1"/>
    <col min="774" max="774" width="11.625" style="101" bestFit="1" customWidth="1"/>
    <col min="775" max="775" width="32.875" style="101" customWidth="1"/>
    <col min="776" max="776" width="25.125" style="101" customWidth="1"/>
    <col min="777" max="1024" width="6.75" style="101"/>
    <col min="1025" max="1025" width="3.25" style="101" bestFit="1" customWidth="1"/>
    <col min="1026" max="1026" width="14.375" style="101" customWidth="1"/>
    <col min="1027" max="1027" width="10.5" style="101" customWidth="1"/>
    <col min="1028" max="1028" width="7" style="101" customWidth="1"/>
    <col min="1029" max="1029" width="9.375" style="101" customWidth="1"/>
    <col min="1030" max="1030" width="11.625" style="101" bestFit="1" customWidth="1"/>
    <col min="1031" max="1031" width="32.875" style="101" customWidth="1"/>
    <col min="1032" max="1032" width="25.125" style="101" customWidth="1"/>
    <col min="1033" max="1280" width="6.75" style="101"/>
    <col min="1281" max="1281" width="3.25" style="101" bestFit="1" customWidth="1"/>
    <col min="1282" max="1282" width="14.375" style="101" customWidth="1"/>
    <col min="1283" max="1283" width="10.5" style="101" customWidth="1"/>
    <col min="1284" max="1284" width="7" style="101" customWidth="1"/>
    <col min="1285" max="1285" width="9.375" style="101" customWidth="1"/>
    <col min="1286" max="1286" width="11.625" style="101" bestFit="1" customWidth="1"/>
    <col min="1287" max="1287" width="32.875" style="101" customWidth="1"/>
    <col min="1288" max="1288" width="25.125" style="101" customWidth="1"/>
    <col min="1289" max="1536" width="6.75" style="101"/>
    <col min="1537" max="1537" width="3.25" style="101" bestFit="1" customWidth="1"/>
    <col min="1538" max="1538" width="14.375" style="101" customWidth="1"/>
    <col min="1539" max="1539" width="10.5" style="101" customWidth="1"/>
    <col min="1540" max="1540" width="7" style="101" customWidth="1"/>
    <col min="1541" max="1541" width="9.375" style="101" customWidth="1"/>
    <col min="1542" max="1542" width="11.625" style="101" bestFit="1" customWidth="1"/>
    <col min="1543" max="1543" width="32.875" style="101" customWidth="1"/>
    <col min="1544" max="1544" width="25.125" style="101" customWidth="1"/>
    <col min="1545" max="1792" width="6.75" style="101"/>
    <col min="1793" max="1793" width="3.25" style="101" bestFit="1" customWidth="1"/>
    <col min="1794" max="1794" width="14.375" style="101" customWidth="1"/>
    <col min="1795" max="1795" width="10.5" style="101" customWidth="1"/>
    <col min="1796" max="1796" width="7" style="101" customWidth="1"/>
    <col min="1797" max="1797" width="9.375" style="101" customWidth="1"/>
    <col min="1798" max="1798" width="11.625" style="101" bestFit="1" customWidth="1"/>
    <col min="1799" max="1799" width="32.875" style="101" customWidth="1"/>
    <col min="1800" max="1800" width="25.125" style="101" customWidth="1"/>
    <col min="1801" max="2048" width="6.75" style="101"/>
    <col min="2049" max="2049" width="3.25" style="101" bestFit="1" customWidth="1"/>
    <col min="2050" max="2050" width="14.375" style="101" customWidth="1"/>
    <col min="2051" max="2051" width="10.5" style="101" customWidth="1"/>
    <col min="2052" max="2052" width="7" style="101" customWidth="1"/>
    <col min="2053" max="2053" width="9.375" style="101" customWidth="1"/>
    <col min="2054" max="2054" width="11.625" style="101" bestFit="1" customWidth="1"/>
    <col min="2055" max="2055" width="32.875" style="101" customWidth="1"/>
    <col min="2056" max="2056" width="25.125" style="101" customWidth="1"/>
    <col min="2057" max="2304" width="6.75" style="101"/>
    <col min="2305" max="2305" width="3.25" style="101" bestFit="1" customWidth="1"/>
    <col min="2306" max="2306" width="14.375" style="101" customWidth="1"/>
    <col min="2307" max="2307" width="10.5" style="101" customWidth="1"/>
    <col min="2308" max="2308" width="7" style="101" customWidth="1"/>
    <col min="2309" max="2309" width="9.375" style="101" customWidth="1"/>
    <col min="2310" max="2310" width="11.625" style="101" bestFit="1" customWidth="1"/>
    <col min="2311" max="2311" width="32.875" style="101" customWidth="1"/>
    <col min="2312" max="2312" width="25.125" style="101" customWidth="1"/>
    <col min="2313" max="2560" width="6.75" style="101"/>
    <col min="2561" max="2561" width="3.25" style="101" bestFit="1" customWidth="1"/>
    <col min="2562" max="2562" width="14.375" style="101" customWidth="1"/>
    <col min="2563" max="2563" width="10.5" style="101" customWidth="1"/>
    <col min="2564" max="2564" width="7" style="101" customWidth="1"/>
    <col min="2565" max="2565" width="9.375" style="101" customWidth="1"/>
    <col min="2566" max="2566" width="11.625" style="101" bestFit="1" customWidth="1"/>
    <col min="2567" max="2567" width="32.875" style="101" customWidth="1"/>
    <col min="2568" max="2568" width="25.125" style="101" customWidth="1"/>
    <col min="2569" max="2816" width="6.75" style="101"/>
    <col min="2817" max="2817" width="3.25" style="101" bestFit="1" customWidth="1"/>
    <col min="2818" max="2818" width="14.375" style="101" customWidth="1"/>
    <col min="2819" max="2819" width="10.5" style="101" customWidth="1"/>
    <col min="2820" max="2820" width="7" style="101" customWidth="1"/>
    <col min="2821" max="2821" width="9.375" style="101" customWidth="1"/>
    <col min="2822" max="2822" width="11.625" style="101" bestFit="1" customWidth="1"/>
    <col min="2823" max="2823" width="32.875" style="101" customWidth="1"/>
    <col min="2824" max="2824" width="25.125" style="101" customWidth="1"/>
    <col min="2825" max="3072" width="6.75" style="101"/>
    <col min="3073" max="3073" width="3.25" style="101" bestFit="1" customWidth="1"/>
    <col min="3074" max="3074" width="14.375" style="101" customWidth="1"/>
    <col min="3075" max="3075" width="10.5" style="101" customWidth="1"/>
    <col min="3076" max="3076" width="7" style="101" customWidth="1"/>
    <col min="3077" max="3077" width="9.375" style="101" customWidth="1"/>
    <col min="3078" max="3078" width="11.625" style="101" bestFit="1" customWidth="1"/>
    <col min="3079" max="3079" width="32.875" style="101" customWidth="1"/>
    <col min="3080" max="3080" width="25.125" style="101" customWidth="1"/>
    <col min="3081" max="3328" width="6.75" style="101"/>
    <col min="3329" max="3329" width="3.25" style="101" bestFit="1" customWidth="1"/>
    <col min="3330" max="3330" width="14.375" style="101" customWidth="1"/>
    <col min="3331" max="3331" width="10.5" style="101" customWidth="1"/>
    <col min="3332" max="3332" width="7" style="101" customWidth="1"/>
    <col min="3333" max="3333" width="9.375" style="101" customWidth="1"/>
    <col min="3334" max="3334" width="11.625" style="101" bestFit="1" customWidth="1"/>
    <col min="3335" max="3335" width="32.875" style="101" customWidth="1"/>
    <col min="3336" max="3336" width="25.125" style="101" customWidth="1"/>
    <col min="3337" max="3584" width="6.75" style="101"/>
    <col min="3585" max="3585" width="3.25" style="101" bestFit="1" customWidth="1"/>
    <col min="3586" max="3586" width="14.375" style="101" customWidth="1"/>
    <col min="3587" max="3587" width="10.5" style="101" customWidth="1"/>
    <col min="3588" max="3588" width="7" style="101" customWidth="1"/>
    <col min="3589" max="3589" width="9.375" style="101" customWidth="1"/>
    <col min="3590" max="3590" width="11.625" style="101" bestFit="1" customWidth="1"/>
    <col min="3591" max="3591" width="32.875" style="101" customWidth="1"/>
    <col min="3592" max="3592" width="25.125" style="101" customWidth="1"/>
    <col min="3593" max="3840" width="6.75" style="101"/>
    <col min="3841" max="3841" width="3.25" style="101" bestFit="1" customWidth="1"/>
    <col min="3842" max="3842" width="14.375" style="101" customWidth="1"/>
    <col min="3843" max="3843" width="10.5" style="101" customWidth="1"/>
    <col min="3844" max="3844" width="7" style="101" customWidth="1"/>
    <col min="3845" max="3845" width="9.375" style="101" customWidth="1"/>
    <col min="3846" max="3846" width="11.625" style="101" bestFit="1" customWidth="1"/>
    <col min="3847" max="3847" width="32.875" style="101" customWidth="1"/>
    <col min="3848" max="3848" width="25.125" style="101" customWidth="1"/>
    <col min="3849" max="4096" width="6.75" style="101"/>
    <col min="4097" max="4097" width="3.25" style="101" bestFit="1" customWidth="1"/>
    <col min="4098" max="4098" width="14.375" style="101" customWidth="1"/>
    <col min="4099" max="4099" width="10.5" style="101" customWidth="1"/>
    <col min="4100" max="4100" width="7" style="101" customWidth="1"/>
    <col min="4101" max="4101" width="9.375" style="101" customWidth="1"/>
    <col min="4102" max="4102" width="11.625" style="101" bestFit="1" customWidth="1"/>
    <col min="4103" max="4103" width="32.875" style="101" customWidth="1"/>
    <col min="4104" max="4104" width="25.125" style="101" customWidth="1"/>
    <col min="4105" max="4352" width="6.75" style="101"/>
    <col min="4353" max="4353" width="3.25" style="101" bestFit="1" customWidth="1"/>
    <col min="4354" max="4354" width="14.375" style="101" customWidth="1"/>
    <col min="4355" max="4355" width="10.5" style="101" customWidth="1"/>
    <col min="4356" max="4356" width="7" style="101" customWidth="1"/>
    <col min="4357" max="4357" width="9.375" style="101" customWidth="1"/>
    <col min="4358" max="4358" width="11.625" style="101" bestFit="1" customWidth="1"/>
    <col min="4359" max="4359" width="32.875" style="101" customWidth="1"/>
    <col min="4360" max="4360" width="25.125" style="101" customWidth="1"/>
    <col min="4361" max="4608" width="6.75" style="101"/>
    <col min="4609" max="4609" width="3.25" style="101" bestFit="1" customWidth="1"/>
    <col min="4610" max="4610" width="14.375" style="101" customWidth="1"/>
    <col min="4611" max="4611" width="10.5" style="101" customWidth="1"/>
    <col min="4612" max="4612" width="7" style="101" customWidth="1"/>
    <col min="4613" max="4613" width="9.375" style="101" customWidth="1"/>
    <col min="4614" max="4614" width="11.625" style="101" bestFit="1" customWidth="1"/>
    <col min="4615" max="4615" width="32.875" style="101" customWidth="1"/>
    <col min="4616" max="4616" width="25.125" style="101" customWidth="1"/>
    <col min="4617" max="4864" width="6.75" style="101"/>
    <col min="4865" max="4865" width="3.25" style="101" bestFit="1" customWidth="1"/>
    <col min="4866" max="4866" width="14.375" style="101" customWidth="1"/>
    <col min="4867" max="4867" width="10.5" style="101" customWidth="1"/>
    <col min="4868" max="4868" width="7" style="101" customWidth="1"/>
    <col min="4869" max="4869" width="9.375" style="101" customWidth="1"/>
    <col min="4870" max="4870" width="11.625" style="101" bestFit="1" customWidth="1"/>
    <col min="4871" max="4871" width="32.875" style="101" customWidth="1"/>
    <col min="4872" max="4872" width="25.125" style="101" customWidth="1"/>
    <col min="4873" max="5120" width="6.75" style="101"/>
    <col min="5121" max="5121" width="3.25" style="101" bestFit="1" customWidth="1"/>
    <col min="5122" max="5122" width="14.375" style="101" customWidth="1"/>
    <col min="5123" max="5123" width="10.5" style="101" customWidth="1"/>
    <col min="5124" max="5124" width="7" style="101" customWidth="1"/>
    <col min="5125" max="5125" width="9.375" style="101" customWidth="1"/>
    <col min="5126" max="5126" width="11.625" style="101" bestFit="1" customWidth="1"/>
    <col min="5127" max="5127" width="32.875" style="101" customWidth="1"/>
    <col min="5128" max="5128" width="25.125" style="101" customWidth="1"/>
    <col min="5129" max="5376" width="6.75" style="101"/>
    <col min="5377" max="5377" width="3.25" style="101" bestFit="1" customWidth="1"/>
    <col min="5378" max="5378" width="14.375" style="101" customWidth="1"/>
    <col min="5379" max="5379" width="10.5" style="101" customWidth="1"/>
    <col min="5380" max="5380" width="7" style="101" customWidth="1"/>
    <col min="5381" max="5381" width="9.375" style="101" customWidth="1"/>
    <col min="5382" max="5382" width="11.625" style="101" bestFit="1" customWidth="1"/>
    <col min="5383" max="5383" width="32.875" style="101" customWidth="1"/>
    <col min="5384" max="5384" width="25.125" style="101" customWidth="1"/>
    <col min="5385" max="5632" width="6.75" style="101"/>
    <col min="5633" max="5633" width="3.25" style="101" bestFit="1" customWidth="1"/>
    <col min="5634" max="5634" width="14.375" style="101" customWidth="1"/>
    <col min="5635" max="5635" width="10.5" style="101" customWidth="1"/>
    <col min="5636" max="5636" width="7" style="101" customWidth="1"/>
    <col min="5637" max="5637" width="9.375" style="101" customWidth="1"/>
    <col min="5638" max="5638" width="11.625" style="101" bestFit="1" customWidth="1"/>
    <col min="5639" max="5639" width="32.875" style="101" customWidth="1"/>
    <col min="5640" max="5640" width="25.125" style="101" customWidth="1"/>
    <col min="5641" max="5888" width="6.75" style="101"/>
    <col min="5889" max="5889" width="3.25" style="101" bestFit="1" customWidth="1"/>
    <col min="5890" max="5890" width="14.375" style="101" customWidth="1"/>
    <col min="5891" max="5891" width="10.5" style="101" customWidth="1"/>
    <col min="5892" max="5892" width="7" style="101" customWidth="1"/>
    <col min="5893" max="5893" width="9.375" style="101" customWidth="1"/>
    <col min="5894" max="5894" width="11.625" style="101" bestFit="1" customWidth="1"/>
    <col min="5895" max="5895" width="32.875" style="101" customWidth="1"/>
    <col min="5896" max="5896" width="25.125" style="101" customWidth="1"/>
    <col min="5897" max="6144" width="6.75" style="101"/>
    <col min="6145" max="6145" width="3.25" style="101" bestFit="1" customWidth="1"/>
    <col min="6146" max="6146" width="14.375" style="101" customWidth="1"/>
    <col min="6147" max="6147" width="10.5" style="101" customWidth="1"/>
    <col min="6148" max="6148" width="7" style="101" customWidth="1"/>
    <col min="6149" max="6149" width="9.375" style="101" customWidth="1"/>
    <col min="6150" max="6150" width="11.625" style="101" bestFit="1" customWidth="1"/>
    <col min="6151" max="6151" width="32.875" style="101" customWidth="1"/>
    <col min="6152" max="6152" width="25.125" style="101" customWidth="1"/>
    <col min="6153" max="6400" width="6.75" style="101"/>
    <col min="6401" max="6401" width="3.25" style="101" bestFit="1" customWidth="1"/>
    <col min="6402" max="6402" width="14.375" style="101" customWidth="1"/>
    <col min="6403" max="6403" width="10.5" style="101" customWidth="1"/>
    <col min="6404" max="6404" width="7" style="101" customWidth="1"/>
    <col min="6405" max="6405" width="9.375" style="101" customWidth="1"/>
    <col min="6406" max="6406" width="11.625" style="101" bestFit="1" customWidth="1"/>
    <col min="6407" max="6407" width="32.875" style="101" customWidth="1"/>
    <col min="6408" max="6408" width="25.125" style="101" customWidth="1"/>
    <col min="6409" max="6656" width="6.75" style="101"/>
    <col min="6657" max="6657" width="3.25" style="101" bestFit="1" customWidth="1"/>
    <col min="6658" max="6658" width="14.375" style="101" customWidth="1"/>
    <col min="6659" max="6659" width="10.5" style="101" customWidth="1"/>
    <col min="6660" max="6660" width="7" style="101" customWidth="1"/>
    <col min="6661" max="6661" width="9.375" style="101" customWidth="1"/>
    <col min="6662" max="6662" width="11.625" style="101" bestFit="1" customWidth="1"/>
    <col min="6663" max="6663" width="32.875" style="101" customWidth="1"/>
    <col min="6664" max="6664" width="25.125" style="101" customWidth="1"/>
    <col min="6665" max="6912" width="6.75" style="101"/>
    <col min="6913" max="6913" width="3.25" style="101" bestFit="1" customWidth="1"/>
    <col min="6914" max="6914" width="14.375" style="101" customWidth="1"/>
    <col min="6915" max="6915" width="10.5" style="101" customWidth="1"/>
    <col min="6916" max="6916" width="7" style="101" customWidth="1"/>
    <col min="6917" max="6917" width="9.375" style="101" customWidth="1"/>
    <col min="6918" max="6918" width="11.625" style="101" bestFit="1" customWidth="1"/>
    <col min="6919" max="6919" width="32.875" style="101" customWidth="1"/>
    <col min="6920" max="6920" width="25.125" style="101" customWidth="1"/>
    <col min="6921" max="7168" width="6.75" style="101"/>
    <col min="7169" max="7169" width="3.25" style="101" bestFit="1" customWidth="1"/>
    <col min="7170" max="7170" width="14.375" style="101" customWidth="1"/>
    <col min="7171" max="7171" width="10.5" style="101" customWidth="1"/>
    <col min="7172" max="7172" width="7" style="101" customWidth="1"/>
    <col min="7173" max="7173" width="9.375" style="101" customWidth="1"/>
    <col min="7174" max="7174" width="11.625" style="101" bestFit="1" customWidth="1"/>
    <col min="7175" max="7175" width="32.875" style="101" customWidth="1"/>
    <col min="7176" max="7176" width="25.125" style="101" customWidth="1"/>
    <col min="7177" max="7424" width="6.75" style="101"/>
    <col min="7425" max="7425" width="3.25" style="101" bestFit="1" customWidth="1"/>
    <col min="7426" max="7426" width="14.375" style="101" customWidth="1"/>
    <col min="7427" max="7427" width="10.5" style="101" customWidth="1"/>
    <col min="7428" max="7428" width="7" style="101" customWidth="1"/>
    <col min="7429" max="7429" width="9.375" style="101" customWidth="1"/>
    <col min="7430" max="7430" width="11.625" style="101" bestFit="1" customWidth="1"/>
    <col min="7431" max="7431" width="32.875" style="101" customWidth="1"/>
    <col min="7432" max="7432" width="25.125" style="101" customWidth="1"/>
    <col min="7433" max="7680" width="6.75" style="101"/>
    <col min="7681" max="7681" width="3.25" style="101" bestFit="1" customWidth="1"/>
    <col min="7682" max="7682" width="14.375" style="101" customWidth="1"/>
    <col min="7683" max="7683" width="10.5" style="101" customWidth="1"/>
    <col min="7684" max="7684" width="7" style="101" customWidth="1"/>
    <col min="7685" max="7685" width="9.375" style="101" customWidth="1"/>
    <col min="7686" max="7686" width="11.625" style="101" bestFit="1" customWidth="1"/>
    <col min="7687" max="7687" width="32.875" style="101" customWidth="1"/>
    <col min="7688" max="7688" width="25.125" style="101" customWidth="1"/>
    <col min="7689" max="7936" width="6.75" style="101"/>
    <col min="7937" max="7937" width="3.25" style="101" bestFit="1" customWidth="1"/>
    <col min="7938" max="7938" width="14.375" style="101" customWidth="1"/>
    <col min="7939" max="7939" width="10.5" style="101" customWidth="1"/>
    <col min="7940" max="7940" width="7" style="101" customWidth="1"/>
    <col min="7941" max="7941" width="9.375" style="101" customWidth="1"/>
    <col min="7942" max="7942" width="11.625" style="101" bestFit="1" customWidth="1"/>
    <col min="7943" max="7943" width="32.875" style="101" customWidth="1"/>
    <col min="7944" max="7944" width="25.125" style="101" customWidth="1"/>
    <col min="7945" max="8192" width="6.75" style="101"/>
    <col min="8193" max="8193" width="3.25" style="101" bestFit="1" customWidth="1"/>
    <col min="8194" max="8194" width="14.375" style="101" customWidth="1"/>
    <col min="8195" max="8195" width="10.5" style="101" customWidth="1"/>
    <col min="8196" max="8196" width="7" style="101" customWidth="1"/>
    <col min="8197" max="8197" width="9.375" style="101" customWidth="1"/>
    <col min="8198" max="8198" width="11.625" style="101" bestFit="1" customWidth="1"/>
    <col min="8199" max="8199" width="32.875" style="101" customWidth="1"/>
    <col min="8200" max="8200" width="25.125" style="101" customWidth="1"/>
    <col min="8201" max="8448" width="6.75" style="101"/>
    <col min="8449" max="8449" width="3.25" style="101" bestFit="1" customWidth="1"/>
    <col min="8450" max="8450" width="14.375" style="101" customWidth="1"/>
    <col min="8451" max="8451" width="10.5" style="101" customWidth="1"/>
    <col min="8452" max="8452" width="7" style="101" customWidth="1"/>
    <col min="8453" max="8453" width="9.375" style="101" customWidth="1"/>
    <col min="8454" max="8454" width="11.625" style="101" bestFit="1" customWidth="1"/>
    <col min="8455" max="8455" width="32.875" style="101" customWidth="1"/>
    <col min="8456" max="8456" width="25.125" style="101" customWidth="1"/>
    <col min="8457" max="8704" width="6.75" style="101"/>
    <col min="8705" max="8705" width="3.25" style="101" bestFit="1" customWidth="1"/>
    <col min="8706" max="8706" width="14.375" style="101" customWidth="1"/>
    <col min="8707" max="8707" width="10.5" style="101" customWidth="1"/>
    <col min="8708" max="8708" width="7" style="101" customWidth="1"/>
    <col min="8709" max="8709" width="9.375" style="101" customWidth="1"/>
    <col min="8710" max="8710" width="11.625" style="101" bestFit="1" customWidth="1"/>
    <col min="8711" max="8711" width="32.875" style="101" customWidth="1"/>
    <col min="8712" max="8712" width="25.125" style="101" customWidth="1"/>
    <col min="8713" max="8960" width="6.75" style="101"/>
    <col min="8961" max="8961" width="3.25" style="101" bestFit="1" customWidth="1"/>
    <col min="8962" max="8962" width="14.375" style="101" customWidth="1"/>
    <col min="8963" max="8963" width="10.5" style="101" customWidth="1"/>
    <col min="8964" max="8964" width="7" style="101" customWidth="1"/>
    <col min="8965" max="8965" width="9.375" style="101" customWidth="1"/>
    <col min="8966" max="8966" width="11.625" style="101" bestFit="1" customWidth="1"/>
    <col min="8967" max="8967" width="32.875" style="101" customWidth="1"/>
    <col min="8968" max="8968" width="25.125" style="101" customWidth="1"/>
    <col min="8969" max="9216" width="6.75" style="101"/>
    <col min="9217" max="9217" width="3.25" style="101" bestFit="1" customWidth="1"/>
    <col min="9218" max="9218" width="14.375" style="101" customWidth="1"/>
    <col min="9219" max="9219" width="10.5" style="101" customWidth="1"/>
    <col min="9220" max="9220" width="7" style="101" customWidth="1"/>
    <col min="9221" max="9221" width="9.375" style="101" customWidth="1"/>
    <col min="9222" max="9222" width="11.625" style="101" bestFit="1" customWidth="1"/>
    <col min="9223" max="9223" width="32.875" style="101" customWidth="1"/>
    <col min="9224" max="9224" width="25.125" style="101" customWidth="1"/>
    <col min="9225" max="9472" width="6.75" style="101"/>
    <col min="9473" max="9473" width="3.25" style="101" bestFit="1" customWidth="1"/>
    <col min="9474" max="9474" width="14.375" style="101" customWidth="1"/>
    <col min="9475" max="9475" width="10.5" style="101" customWidth="1"/>
    <col min="9476" max="9476" width="7" style="101" customWidth="1"/>
    <col min="9477" max="9477" width="9.375" style="101" customWidth="1"/>
    <col min="9478" max="9478" width="11.625" style="101" bestFit="1" customWidth="1"/>
    <col min="9479" max="9479" width="32.875" style="101" customWidth="1"/>
    <col min="9480" max="9480" width="25.125" style="101" customWidth="1"/>
    <col min="9481" max="9728" width="6.75" style="101"/>
    <col min="9729" max="9729" width="3.25" style="101" bestFit="1" customWidth="1"/>
    <col min="9730" max="9730" width="14.375" style="101" customWidth="1"/>
    <col min="9731" max="9731" width="10.5" style="101" customWidth="1"/>
    <col min="9732" max="9732" width="7" style="101" customWidth="1"/>
    <col min="9733" max="9733" width="9.375" style="101" customWidth="1"/>
    <col min="9734" max="9734" width="11.625" style="101" bestFit="1" customWidth="1"/>
    <col min="9735" max="9735" width="32.875" style="101" customWidth="1"/>
    <col min="9736" max="9736" width="25.125" style="101" customWidth="1"/>
    <col min="9737" max="9984" width="6.75" style="101"/>
    <col min="9985" max="9985" width="3.25" style="101" bestFit="1" customWidth="1"/>
    <col min="9986" max="9986" width="14.375" style="101" customWidth="1"/>
    <col min="9987" max="9987" width="10.5" style="101" customWidth="1"/>
    <col min="9988" max="9988" width="7" style="101" customWidth="1"/>
    <col min="9989" max="9989" width="9.375" style="101" customWidth="1"/>
    <col min="9990" max="9990" width="11.625" style="101" bestFit="1" customWidth="1"/>
    <col min="9991" max="9991" width="32.875" style="101" customWidth="1"/>
    <col min="9992" max="9992" width="25.125" style="101" customWidth="1"/>
    <col min="9993" max="10240" width="6.75" style="101"/>
    <col min="10241" max="10241" width="3.25" style="101" bestFit="1" customWidth="1"/>
    <col min="10242" max="10242" width="14.375" style="101" customWidth="1"/>
    <col min="10243" max="10243" width="10.5" style="101" customWidth="1"/>
    <col min="10244" max="10244" width="7" style="101" customWidth="1"/>
    <col min="10245" max="10245" width="9.375" style="101" customWidth="1"/>
    <col min="10246" max="10246" width="11.625" style="101" bestFit="1" customWidth="1"/>
    <col min="10247" max="10247" width="32.875" style="101" customWidth="1"/>
    <col min="10248" max="10248" width="25.125" style="101" customWidth="1"/>
    <col min="10249" max="10496" width="6.75" style="101"/>
    <col min="10497" max="10497" width="3.25" style="101" bestFit="1" customWidth="1"/>
    <col min="10498" max="10498" width="14.375" style="101" customWidth="1"/>
    <col min="10499" max="10499" width="10.5" style="101" customWidth="1"/>
    <col min="10500" max="10500" width="7" style="101" customWidth="1"/>
    <col min="10501" max="10501" width="9.375" style="101" customWidth="1"/>
    <col min="10502" max="10502" width="11.625" style="101" bestFit="1" customWidth="1"/>
    <col min="10503" max="10503" width="32.875" style="101" customWidth="1"/>
    <col min="10504" max="10504" width="25.125" style="101" customWidth="1"/>
    <col min="10505" max="10752" width="6.75" style="101"/>
    <col min="10753" max="10753" width="3.25" style="101" bestFit="1" customWidth="1"/>
    <col min="10754" max="10754" width="14.375" style="101" customWidth="1"/>
    <col min="10755" max="10755" width="10.5" style="101" customWidth="1"/>
    <col min="10756" max="10756" width="7" style="101" customWidth="1"/>
    <col min="10757" max="10757" width="9.375" style="101" customWidth="1"/>
    <col min="10758" max="10758" width="11.625" style="101" bestFit="1" customWidth="1"/>
    <col min="10759" max="10759" width="32.875" style="101" customWidth="1"/>
    <col min="10760" max="10760" width="25.125" style="101" customWidth="1"/>
    <col min="10761" max="11008" width="6.75" style="101"/>
    <col min="11009" max="11009" width="3.25" style="101" bestFit="1" customWidth="1"/>
    <col min="11010" max="11010" width="14.375" style="101" customWidth="1"/>
    <col min="11011" max="11011" width="10.5" style="101" customWidth="1"/>
    <col min="11012" max="11012" width="7" style="101" customWidth="1"/>
    <col min="11013" max="11013" width="9.375" style="101" customWidth="1"/>
    <col min="11014" max="11014" width="11.625" style="101" bestFit="1" customWidth="1"/>
    <col min="11015" max="11015" width="32.875" style="101" customWidth="1"/>
    <col min="11016" max="11016" width="25.125" style="101" customWidth="1"/>
    <col min="11017" max="11264" width="6.75" style="101"/>
    <col min="11265" max="11265" width="3.25" style="101" bestFit="1" customWidth="1"/>
    <col min="11266" max="11266" width="14.375" style="101" customWidth="1"/>
    <col min="11267" max="11267" width="10.5" style="101" customWidth="1"/>
    <col min="11268" max="11268" width="7" style="101" customWidth="1"/>
    <col min="11269" max="11269" width="9.375" style="101" customWidth="1"/>
    <col min="11270" max="11270" width="11.625" style="101" bestFit="1" customWidth="1"/>
    <col min="11271" max="11271" width="32.875" style="101" customWidth="1"/>
    <col min="11272" max="11272" width="25.125" style="101" customWidth="1"/>
    <col min="11273" max="11520" width="6.75" style="101"/>
    <col min="11521" max="11521" width="3.25" style="101" bestFit="1" customWidth="1"/>
    <col min="11522" max="11522" width="14.375" style="101" customWidth="1"/>
    <col min="11523" max="11523" width="10.5" style="101" customWidth="1"/>
    <col min="11524" max="11524" width="7" style="101" customWidth="1"/>
    <col min="11525" max="11525" width="9.375" style="101" customWidth="1"/>
    <col min="11526" max="11526" width="11.625" style="101" bestFit="1" customWidth="1"/>
    <col min="11527" max="11527" width="32.875" style="101" customWidth="1"/>
    <col min="11528" max="11528" width="25.125" style="101" customWidth="1"/>
    <col min="11529" max="11776" width="6.75" style="101"/>
    <col min="11777" max="11777" width="3.25" style="101" bestFit="1" customWidth="1"/>
    <col min="11778" max="11778" width="14.375" style="101" customWidth="1"/>
    <col min="11779" max="11779" width="10.5" style="101" customWidth="1"/>
    <col min="11780" max="11780" width="7" style="101" customWidth="1"/>
    <col min="11781" max="11781" width="9.375" style="101" customWidth="1"/>
    <col min="11782" max="11782" width="11.625" style="101" bestFit="1" customWidth="1"/>
    <col min="11783" max="11783" width="32.875" style="101" customWidth="1"/>
    <col min="11784" max="11784" width="25.125" style="101" customWidth="1"/>
    <col min="11785" max="12032" width="6.75" style="101"/>
    <col min="12033" max="12033" width="3.25" style="101" bestFit="1" customWidth="1"/>
    <col min="12034" max="12034" width="14.375" style="101" customWidth="1"/>
    <col min="12035" max="12035" width="10.5" style="101" customWidth="1"/>
    <col min="12036" max="12036" width="7" style="101" customWidth="1"/>
    <col min="12037" max="12037" width="9.375" style="101" customWidth="1"/>
    <col min="12038" max="12038" width="11.625" style="101" bestFit="1" customWidth="1"/>
    <col min="12039" max="12039" width="32.875" style="101" customWidth="1"/>
    <col min="12040" max="12040" width="25.125" style="101" customWidth="1"/>
    <col min="12041" max="12288" width="6.75" style="101"/>
    <col min="12289" max="12289" width="3.25" style="101" bestFit="1" customWidth="1"/>
    <col min="12290" max="12290" width="14.375" style="101" customWidth="1"/>
    <col min="12291" max="12291" width="10.5" style="101" customWidth="1"/>
    <col min="12292" max="12292" width="7" style="101" customWidth="1"/>
    <col min="12293" max="12293" width="9.375" style="101" customWidth="1"/>
    <col min="12294" max="12294" width="11.625" style="101" bestFit="1" customWidth="1"/>
    <col min="12295" max="12295" width="32.875" style="101" customWidth="1"/>
    <col min="12296" max="12296" width="25.125" style="101" customWidth="1"/>
    <col min="12297" max="12544" width="6.75" style="101"/>
    <col min="12545" max="12545" width="3.25" style="101" bestFit="1" customWidth="1"/>
    <col min="12546" max="12546" width="14.375" style="101" customWidth="1"/>
    <col min="12547" max="12547" width="10.5" style="101" customWidth="1"/>
    <col min="12548" max="12548" width="7" style="101" customWidth="1"/>
    <col min="12549" max="12549" width="9.375" style="101" customWidth="1"/>
    <col min="12550" max="12550" width="11.625" style="101" bestFit="1" customWidth="1"/>
    <col min="12551" max="12551" width="32.875" style="101" customWidth="1"/>
    <col min="12552" max="12552" width="25.125" style="101" customWidth="1"/>
    <col min="12553" max="12800" width="6.75" style="101"/>
    <col min="12801" max="12801" width="3.25" style="101" bestFit="1" customWidth="1"/>
    <col min="12802" max="12802" width="14.375" style="101" customWidth="1"/>
    <col min="12803" max="12803" width="10.5" style="101" customWidth="1"/>
    <col min="12804" max="12804" width="7" style="101" customWidth="1"/>
    <col min="12805" max="12805" width="9.375" style="101" customWidth="1"/>
    <col min="12806" max="12806" width="11.625" style="101" bestFit="1" customWidth="1"/>
    <col min="12807" max="12807" width="32.875" style="101" customWidth="1"/>
    <col min="12808" max="12808" width="25.125" style="101" customWidth="1"/>
    <col min="12809" max="13056" width="6.75" style="101"/>
    <col min="13057" max="13057" width="3.25" style="101" bestFit="1" customWidth="1"/>
    <col min="13058" max="13058" width="14.375" style="101" customWidth="1"/>
    <col min="13059" max="13059" width="10.5" style="101" customWidth="1"/>
    <col min="13060" max="13060" width="7" style="101" customWidth="1"/>
    <col min="13061" max="13061" width="9.375" style="101" customWidth="1"/>
    <col min="13062" max="13062" width="11.625" style="101" bestFit="1" customWidth="1"/>
    <col min="13063" max="13063" width="32.875" style="101" customWidth="1"/>
    <col min="13064" max="13064" width="25.125" style="101" customWidth="1"/>
    <col min="13065" max="13312" width="6.75" style="101"/>
    <col min="13313" max="13313" width="3.25" style="101" bestFit="1" customWidth="1"/>
    <col min="13314" max="13314" width="14.375" style="101" customWidth="1"/>
    <col min="13315" max="13315" width="10.5" style="101" customWidth="1"/>
    <col min="13316" max="13316" width="7" style="101" customWidth="1"/>
    <col min="13317" max="13317" width="9.375" style="101" customWidth="1"/>
    <col min="13318" max="13318" width="11.625" style="101" bestFit="1" customWidth="1"/>
    <col min="13319" max="13319" width="32.875" style="101" customWidth="1"/>
    <col min="13320" max="13320" width="25.125" style="101" customWidth="1"/>
    <col min="13321" max="13568" width="6.75" style="101"/>
    <col min="13569" max="13569" width="3.25" style="101" bestFit="1" customWidth="1"/>
    <col min="13570" max="13570" width="14.375" style="101" customWidth="1"/>
    <col min="13571" max="13571" width="10.5" style="101" customWidth="1"/>
    <col min="13572" max="13572" width="7" style="101" customWidth="1"/>
    <col min="13573" max="13573" width="9.375" style="101" customWidth="1"/>
    <col min="13574" max="13574" width="11.625" style="101" bestFit="1" customWidth="1"/>
    <col min="13575" max="13575" width="32.875" style="101" customWidth="1"/>
    <col min="13576" max="13576" width="25.125" style="101" customWidth="1"/>
    <col min="13577" max="13824" width="6.75" style="101"/>
    <col min="13825" max="13825" width="3.25" style="101" bestFit="1" customWidth="1"/>
    <col min="13826" max="13826" width="14.375" style="101" customWidth="1"/>
    <col min="13827" max="13827" width="10.5" style="101" customWidth="1"/>
    <col min="13828" max="13828" width="7" style="101" customWidth="1"/>
    <col min="13829" max="13829" width="9.375" style="101" customWidth="1"/>
    <col min="13830" max="13830" width="11.625" style="101" bestFit="1" customWidth="1"/>
    <col min="13831" max="13831" width="32.875" style="101" customWidth="1"/>
    <col min="13832" max="13832" width="25.125" style="101" customWidth="1"/>
    <col min="13833" max="14080" width="6.75" style="101"/>
    <col min="14081" max="14081" width="3.25" style="101" bestFit="1" customWidth="1"/>
    <col min="14082" max="14082" width="14.375" style="101" customWidth="1"/>
    <col min="14083" max="14083" width="10.5" style="101" customWidth="1"/>
    <col min="14084" max="14084" width="7" style="101" customWidth="1"/>
    <col min="14085" max="14085" width="9.375" style="101" customWidth="1"/>
    <col min="14086" max="14086" width="11.625" style="101" bestFit="1" customWidth="1"/>
    <col min="14087" max="14087" width="32.875" style="101" customWidth="1"/>
    <col min="14088" max="14088" width="25.125" style="101" customWidth="1"/>
    <col min="14089" max="14336" width="6.75" style="101"/>
    <col min="14337" max="14337" width="3.25" style="101" bestFit="1" customWidth="1"/>
    <col min="14338" max="14338" width="14.375" style="101" customWidth="1"/>
    <col min="14339" max="14339" width="10.5" style="101" customWidth="1"/>
    <col min="14340" max="14340" width="7" style="101" customWidth="1"/>
    <col min="14341" max="14341" width="9.375" style="101" customWidth="1"/>
    <col min="14342" max="14342" width="11.625" style="101" bestFit="1" customWidth="1"/>
    <col min="14343" max="14343" width="32.875" style="101" customWidth="1"/>
    <col min="14344" max="14344" width="25.125" style="101" customWidth="1"/>
    <col min="14345" max="14592" width="6.75" style="101"/>
    <col min="14593" max="14593" width="3.25" style="101" bestFit="1" customWidth="1"/>
    <col min="14594" max="14594" width="14.375" style="101" customWidth="1"/>
    <col min="14595" max="14595" width="10.5" style="101" customWidth="1"/>
    <col min="14596" max="14596" width="7" style="101" customWidth="1"/>
    <col min="14597" max="14597" width="9.375" style="101" customWidth="1"/>
    <col min="14598" max="14598" width="11.625" style="101" bestFit="1" customWidth="1"/>
    <col min="14599" max="14599" width="32.875" style="101" customWidth="1"/>
    <col min="14600" max="14600" width="25.125" style="101" customWidth="1"/>
    <col min="14601" max="14848" width="6.75" style="101"/>
    <col min="14849" max="14849" width="3.25" style="101" bestFit="1" customWidth="1"/>
    <col min="14850" max="14850" width="14.375" style="101" customWidth="1"/>
    <col min="14851" max="14851" width="10.5" style="101" customWidth="1"/>
    <col min="14852" max="14852" width="7" style="101" customWidth="1"/>
    <col min="14853" max="14853" width="9.375" style="101" customWidth="1"/>
    <col min="14854" max="14854" width="11.625" style="101" bestFit="1" customWidth="1"/>
    <col min="14855" max="14855" width="32.875" style="101" customWidth="1"/>
    <col min="14856" max="14856" width="25.125" style="101" customWidth="1"/>
    <col min="14857" max="15104" width="6.75" style="101"/>
    <col min="15105" max="15105" width="3.25" style="101" bestFit="1" customWidth="1"/>
    <col min="15106" max="15106" width="14.375" style="101" customWidth="1"/>
    <col min="15107" max="15107" width="10.5" style="101" customWidth="1"/>
    <col min="15108" max="15108" width="7" style="101" customWidth="1"/>
    <col min="15109" max="15109" width="9.375" style="101" customWidth="1"/>
    <col min="15110" max="15110" width="11.625" style="101" bestFit="1" customWidth="1"/>
    <col min="15111" max="15111" width="32.875" style="101" customWidth="1"/>
    <col min="15112" max="15112" width="25.125" style="101" customWidth="1"/>
    <col min="15113" max="15360" width="6.75" style="101"/>
    <col min="15361" max="15361" width="3.25" style="101" bestFit="1" customWidth="1"/>
    <col min="15362" max="15362" width="14.375" style="101" customWidth="1"/>
    <col min="15363" max="15363" width="10.5" style="101" customWidth="1"/>
    <col min="15364" max="15364" width="7" style="101" customWidth="1"/>
    <col min="15365" max="15365" width="9.375" style="101" customWidth="1"/>
    <col min="15366" max="15366" width="11.625" style="101" bestFit="1" customWidth="1"/>
    <col min="15367" max="15367" width="32.875" style="101" customWidth="1"/>
    <col min="15368" max="15368" width="25.125" style="101" customWidth="1"/>
    <col min="15369" max="15616" width="6.75" style="101"/>
    <col min="15617" max="15617" width="3.25" style="101" bestFit="1" customWidth="1"/>
    <col min="15618" max="15618" width="14.375" style="101" customWidth="1"/>
    <col min="15619" max="15619" width="10.5" style="101" customWidth="1"/>
    <col min="15620" max="15620" width="7" style="101" customWidth="1"/>
    <col min="15621" max="15621" width="9.375" style="101" customWidth="1"/>
    <col min="15622" max="15622" width="11.625" style="101" bestFit="1" customWidth="1"/>
    <col min="15623" max="15623" width="32.875" style="101" customWidth="1"/>
    <col min="15624" max="15624" width="25.125" style="101" customWidth="1"/>
    <col min="15625" max="15872" width="6.75" style="101"/>
    <col min="15873" max="15873" width="3.25" style="101" bestFit="1" customWidth="1"/>
    <col min="15874" max="15874" width="14.375" style="101" customWidth="1"/>
    <col min="15875" max="15875" width="10.5" style="101" customWidth="1"/>
    <col min="15876" max="15876" width="7" style="101" customWidth="1"/>
    <col min="15877" max="15877" width="9.375" style="101" customWidth="1"/>
    <col min="15878" max="15878" width="11.625" style="101" bestFit="1" customWidth="1"/>
    <col min="15879" max="15879" width="32.875" style="101" customWidth="1"/>
    <col min="15880" max="15880" width="25.125" style="101" customWidth="1"/>
    <col min="15881" max="16128" width="6.75" style="101"/>
    <col min="16129" max="16129" width="3.25" style="101" bestFit="1" customWidth="1"/>
    <col min="16130" max="16130" width="14.375" style="101" customWidth="1"/>
    <col min="16131" max="16131" width="10.5" style="101" customWidth="1"/>
    <col min="16132" max="16132" width="7" style="101" customWidth="1"/>
    <col min="16133" max="16133" width="9.375" style="101" customWidth="1"/>
    <col min="16134" max="16134" width="11.625" style="101" bestFit="1" customWidth="1"/>
    <col min="16135" max="16135" width="32.875" style="101" customWidth="1"/>
    <col min="16136" max="16136" width="25.125" style="101" customWidth="1"/>
    <col min="16137" max="16384" width="6.75" style="101"/>
  </cols>
  <sheetData>
    <row r="1" spans="2:8" x14ac:dyDescent="0.25">
      <c r="B1" s="101">
        <v>2</v>
      </c>
      <c r="C1" s="101">
        <v>3</v>
      </c>
      <c r="D1" s="101">
        <v>4</v>
      </c>
      <c r="E1" s="101">
        <v>5</v>
      </c>
      <c r="F1" s="101">
        <v>6</v>
      </c>
      <c r="G1" s="101">
        <v>7</v>
      </c>
      <c r="H1" s="101">
        <v>8</v>
      </c>
    </row>
    <row r="2" spans="2:8" s="102" customFormat="1" x14ac:dyDescent="0.25"/>
    <row r="3" spans="2:8" x14ac:dyDescent="0.25">
      <c r="E3" s="103"/>
    </row>
    <row r="4" spans="2:8" ht="21" x14ac:dyDescent="0.25">
      <c r="B4" s="104" t="s">
        <v>185</v>
      </c>
      <c r="E4" s="105"/>
    </row>
    <row r="5" spans="2:8" ht="11.25" customHeight="1" x14ac:dyDescent="0.25">
      <c r="B5" s="210">
        <v>46204</v>
      </c>
      <c r="C5" s="210">
        <v>46357</v>
      </c>
      <c r="E5" s="105"/>
    </row>
    <row r="6" spans="2:8" x14ac:dyDescent="0.25">
      <c r="B6" s="106"/>
      <c r="C6" s="107"/>
      <c r="D6" s="107"/>
      <c r="E6" s="108"/>
      <c r="F6" s="106"/>
      <c r="G6" s="107"/>
      <c r="H6" s="108"/>
    </row>
    <row r="7" spans="2:8" s="118" customFormat="1" x14ac:dyDescent="0.4">
      <c r="B7" s="117"/>
      <c r="E7" s="119"/>
      <c r="F7" s="117"/>
      <c r="H7" s="124"/>
    </row>
    <row r="8" spans="2:8" s="118" customFormat="1" x14ac:dyDescent="0.4">
      <c r="B8" s="131"/>
      <c r="C8" s="132" t="s">
        <v>115</v>
      </c>
      <c r="D8" s="132"/>
      <c r="E8" s="133"/>
      <c r="F8" s="117"/>
      <c r="G8" s="118" t="s">
        <v>186</v>
      </c>
      <c r="H8" s="124"/>
    </row>
    <row r="9" spans="2:8" x14ac:dyDescent="0.25">
      <c r="B9" s="141"/>
      <c r="C9" s="142"/>
      <c r="D9" s="142"/>
      <c r="E9" s="143"/>
      <c r="F9" s="202"/>
      <c r="G9" s="203"/>
      <c r="H9" s="204"/>
    </row>
    <row r="10" spans="2:8" s="179" customFormat="1" ht="37.5" customHeight="1" x14ac:dyDescent="0.25">
      <c r="B10" s="163" t="s">
        <v>151</v>
      </c>
      <c r="C10" s="163" t="s">
        <v>187</v>
      </c>
      <c r="D10" s="163" t="s">
        <v>120</v>
      </c>
      <c r="E10" s="164" t="s">
        <v>188</v>
      </c>
      <c r="F10" s="205" t="s">
        <v>118</v>
      </c>
      <c r="G10" s="163" t="s">
        <v>189</v>
      </c>
      <c r="H10" s="129" t="s">
        <v>190</v>
      </c>
    </row>
    <row r="11" spans="2:8" s="118" customFormat="1" ht="33" x14ac:dyDescent="0.4">
      <c r="B11" s="129" t="s">
        <v>191</v>
      </c>
      <c r="C11" s="180" t="s">
        <v>192</v>
      </c>
      <c r="D11" s="206">
        <v>1</v>
      </c>
      <c r="E11" s="180" t="s">
        <v>193</v>
      </c>
      <c r="F11" s="207" t="s">
        <v>174</v>
      </c>
      <c r="G11" s="163" t="s">
        <v>194</v>
      </c>
      <c r="H11" s="206" t="s">
        <v>195</v>
      </c>
    </row>
    <row r="12" spans="2:8" s="118" customFormat="1" ht="18" x14ac:dyDescent="0.4">
      <c r="B12" s="129" t="s">
        <v>196</v>
      </c>
      <c r="C12" s="180" t="s">
        <v>192</v>
      </c>
      <c r="D12" s="206">
        <v>1</v>
      </c>
      <c r="E12" s="180" t="s">
        <v>197</v>
      </c>
      <c r="F12" s="208" t="s">
        <v>174</v>
      </c>
      <c r="G12" s="163" t="s">
        <v>198</v>
      </c>
      <c r="H12" s="206" t="s">
        <v>198</v>
      </c>
    </row>
    <row r="13" spans="2:8" s="118" customFormat="1" ht="51.75" x14ac:dyDescent="0.4">
      <c r="B13" s="129" t="s">
        <v>199</v>
      </c>
      <c r="C13" s="180" t="s">
        <v>171</v>
      </c>
      <c r="D13" s="206">
        <v>1</v>
      </c>
      <c r="E13" s="180" t="s">
        <v>200</v>
      </c>
      <c r="F13" s="209" t="s">
        <v>174</v>
      </c>
      <c r="G13" s="163" t="s">
        <v>201</v>
      </c>
      <c r="H13" s="206" t="s">
        <v>202</v>
      </c>
    </row>
    <row r="14" spans="2:8" s="118" customFormat="1" ht="51.75" x14ac:dyDescent="0.4">
      <c r="B14" s="129"/>
      <c r="C14" s="180" t="s">
        <v>175</v>
      </c>
      <c r="D14" s="206">
        <v>2</v>
      </c>
      <c r="E14" s="180" t="s">
        <v>203</v>
      </c>
      <c r="F14" s="209" t="s">
        <v>174</v>
      </c>
      <c r="G14" s="163" t="s">
        <v>201</v>
      </c>
      <c r="H14" s="206" t="s">
        <v>202</v>
      </c>
    </row>
    <row r="15" spans="2:8" s="118" customFormat="1" ht="51.75" x14ac:dyDescent="0.4">
      <c r="B15" s="129"/>
      <c r="C15" s="180" t="s">
        <v>177</v>
      </c>
      <c r="D15" s="206">
        <v>3</v>
      </c>
      <c r="E15" s="180" t="s">
        <v>204</v>
      </c>
      <c r="F15" s="209" t="s">
        <v>174</v>
      </c>
      <c r="G15" s="163" t="s">
        <v>201</v>
      </c>
      <c r="H15" s="206" t="s">
        <v>202</v>
      </c>
    </row>
    <row r="16" spans="2:8" s="118" customFormat="1" ht="51.75" x14ac:dyDescent="0.4">
      <c r="B16" s="129"/>
      <c r="C16" s="180" t="s">
        <v>179</v>
      </c>
      <c r="D16" s="206">
        <v>4</v>
      </c>
      <c r="E16" s="180" t="s">
        <v>205</v>
      </c>
      <c r="F16" s="209" t="s">
        <v>174</v>
      </c>
      <c r="G16" s="163" t="s">
        <v>201</v>
      </c>
      <c r="H16" s="206" t="s">
        <v>202</v>
      </c>
    </row>
    <row r="17" spans="2:8" s="118" customFormat="1" ht="51.75" x14ac:dyDescent="0.4">
      <c r="B17" s="129"/>
      <c r="C17" s="180" t="s">
        <v>181</v>
      </c>
      <c r="D17" s="206">
        <v>5</v>
      </c>
      <c r="E17" s="180" t="s">
        <v>206</v>
      </c>
      <c r="F17" s="209" t="s">
        <v>174</v>
      </c>
      <c r="G17" s="163" t="s">
        <v>201</v>
      </c>
      <c r="H17" s="206" t="s">
        <v>202</v>
      </c>
    </row>
    <row r="18" spans="2:8" s="118" customFormat="1" ht="51.75" x14ac:dyDescent="0.4">
      <c r="B18" s="129"/>
      <c r="C18" s="180" t="s">
        <v>183</v>
      </c>
      <c r="D18" s="206">
        <v>6</v>
      </c>
      <c r="E18" s="180" t="s">
        <v>207</v>
      </c>
      <c r="F18" s="209" t="s">
        <v>174</v>
      </c>
      <c r="G18" s="163" t="s">
        <v>201</v>
      </c>
      <c r="H18" s="206" t="s">
        <v>202</v>
      </c>
    </row>
    <row r="19" spans="2:8" s="118" customFormat="1" ht="21" x14ac:dyDescent="0.4">
      <c r="B19" s="129" t="s">
        <v>208</v>
      </c>
      <c r="C19" s="180" t="s">
        <v>171</v>
      </c>
      <c r="D19" s="206">
        <v>1</v>
      </c>
      <c r="E19" s="180" t="s">
        <v>209</v>
      </c>
      <c r="F19" s="195" t="s">
        <v>174</v>
      </c>
      <c r="G19" s="163" t="s">
        <v>210</v>
      </c>
      <c r="H19" s="206" t="s">
        <v>211</v>
      </c>
    </row>
    <row r="20" spans="2:8" s="118" customFormat="1" ht="21" x14ac:dyDescent="0.4">
      <c r="B20" s="129"/>
      <c r="C20" s="180" t="s">
        <v>175</v>
      </c>
      <c r="D20" s="206">
        <v>2</v>
      </c>
      <c r="E20" s="180" t="s">
        <v>212</v>
      </c>
      <c r="F20" s="195" t="s">
        <v>174</v>
      </c>
      <c r="G20" s="163" t="s">
        <v>210</v>
      </c>
      <c r="H20" s="206" t="s">
        <v>211</v>
      </c>
    </row>
    <row r="21" spans="2:8" s="118" customFormat="1" ht="21" x14ac:dyDescent="0.4">
      <c r="B21" s="129"/>
      <c r="C21" s="180" t="s">
        <v>177</v>
      </c>
      <c r="D21" s="206">
        <v>3</v>
      </c>
      <c r="E21" s="180" t="s">
        <v>213</v>
      </c>
      <c r="F21" s="195" t="s">
        <v>174</v>
      </c>
      <c r="G21" s="163" t="s">
        <v>210</v>
      </c>
      <c r="H21" s="206" t="s">
        <v>211</v>
      </c>
    </row>
    <row r="22" spans="2:8" s="118" customFormat="1" ht="21" x14ac:dyDescent="0.4">
      <c r="B22" s="129"/>
      <c r="C22" s="180" t="s">
        <v>179</v>
      </c>
      <c r="D22" s="206">
        <v>4</v>
      </c>
      <c r="E22" s="180" t="s">
        <v>214</v>
      </c>
      <c r="F22" s="195" t="s">
        <v>174</v>
      </c>
      <c r="G22" s="163" t="s">
        <v>210</v>
      </c>
      <c r="H22" s="206" t="s">
        <v>211</v>
      </c>
    </row>
    <row r="23" spans="2:8" s="118" customFormat="1" ht="21" x14ac:dyDescent="0.4">
      <c r="B23" s="129"/>
      <c r="C23" s="180" t="s">
        <v>181</v>
      </c>
      <c r="D23" s="206">
        <v>5</v>
      </c>
      <c r="E23" s="180" t="s">
        <v>215</v>
      </c>
      <c r="F23" s="195" t="s">
        <v>174</v>
      </c>
      <c r="G23" s="163" t="s">
        <v>210</v>
      </c>
      <c r="H23" s="206" t="s">
        <v>211</v>
      </c>
    </row>
    <row r="24" spans="2:8" s="118" customFormat="1" ht="21" x14ac:dyDescent="0.4">
      <c r="B24" s="129"/>
      <c r="C24" s="180" t="s">
        <v>183</v>
      </c>
      <c r="D24" s="206">
        <v>6</v>
      </c>
      <c r="E24" s="180" t="s">
        <v>216</v>
      </c>
      <c r="F24" s="195" t="s">
        <v>174</v>
      </c>
      <c r="G24" s="163" t="s">
        <v>210</v>
      </c>
      <c r="H24" s="206" t="s">
        <v>211</v>
      </c>
    </row>
    <row r="25" spans="2:8" s="118" customFormat="1" x14ac:dyDescent="0.4">
      <c r="B25" s="129"/>
      <c r="C25" s="180"/>
      <c r="D25" s="180"/>
      <c r="E25" s="180"/>
      <c r="F25" s="180"/>
      <c r="G25" s="163"/>
      <c r="H25" s="180"/>
    </row>
    <row r="26" spans="2:8" s="118" customFormat="1" x14ac:dyDescent="0.4">
      <c r="B26" s="129"/>
      <c r="C26" s="180"/>
      <c r="D26" s="180"/>
      <c r="E26" s="180"/>
      <c r="F26" s="180"/>
      <c r="G26" s="163"/>
      <c r="H26" s="180"/>
    </row>
    <row r="27" spans="2:8" s="118" customFormat="1" x14ac:dyDescent="0.4">
      <c r="B27" s="129"/>
      <c r="C27" s="180"/>
      <c r="D27" s="180"/>
      <c r="E27" s="180"/>
      <c r="F27" s="180"/>
      <c r="G27" s="163"/>
      <c r="H27" s="180"/>
    </row>
    <row r="28" spans="2:8" s="118" customFormat="1" x14ac:dyDescent="0.4">
      <c r="B28" s="129"/>
      <c r="C28" s="180"/>
      <c r="D28" s="180"/>
      <c r="E28" s="180"/>
      <c r="F28" s="180"/>
      <c r="G28" s="163"/>
      <c r="H28" s="180"/>
    </row>
    <row r="29" spans="2:8" s="118" customFormat="1" x14ac:dyDescent="0.4">
      <c r="B29" s="200"/>
      <c r="C29" s="180"/>
      <c r="D29" s="180"/>
      <c r="E29" s="180"/>
      <c r="F29" s="180"/>
      <c r="G29" s="163"/>
      <c r="H29" s="180"/>
    </row>
    <row r="30" spans="2:8" s="118" customFormat="1" x14ac:dyDescent="0.4"/>
    <row r="31" spans="2:8" s="118" customFormat="1" x14ac:dyDescent="0.4"/>
    <row r="32" spans="2:8" s="118" customFormat="1" x14ac:dyDescent="0.4"/>
    <row r="33" s="118" customFormat="1" x14ac:dyDescent="0.4"/>
    <row r="34" s="118" customFormat="1" x14ac:dyDescent="0.4"/>
    <row r="35" s="118" customFormat="1" x14ac:dyDescent="0.4"/>
    <row r="36" s="118" customFormat="1" x14ac:dyDescent="0.4"/>
    <row r="37" s="118" customFormat="1" x14ac:dyDescent="0.4"/>
    <row r="38" s="118" customFormat="1" x14ac:dyDescent="0.4"/>
  </sheetData>
  <phoneticPr fontId="1"/>
  <pageMargins left="0.17" right="0.31" top="0.98399999999999999" bottom="0.98399999999999999" header="0.51200000000000001" footer="0.51200000000000001"/>
  <pageSetup paperSize="9" scale="28" orientation="landscape"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506348-F809-4014-95AE-0A04DC7A6960}">
  <dimension ref="A1:BA56"/>
  <sheetViews>
    <sheetView workbookViewId="0">
      <selection activeCell="A16" sqref="A16:IV16"/>
    </sheetView>
  </sheetViews>
  <sheetFormatPr defaultRowHeight="12" x14ac:dyDescent="0.15"/>
  <cols>
    <col min="1" max="16384" width="9" style="213"/>
  </cols>
  <sheetData>
    <row r="1" spans="1:53" ht="21" x14ac:dyDescent="0.15">
      <c r="A1" s="196" t="s">
        <v>174</v>
      </c>
      <c r="B1" s="211"/>
      <c r="C1" s="212"/>
    </row>
    <row r="2" spans="1:53" x14ac:dyDescent="0.15">
      <c r="B2" s="214"/>
      <c r="C2" s="212"/>
    </row>
    <row r="3" spans="1:53" x14ac:dyDescent="0.15">
      <c r="B3" s="215"/>
      <c r="C3" s="212"/>
    </row>
    <row r="4" spans="1:53" x14ac:dyDescent="0.15">
      <c r="B4" s="216"/>
      <c r="C4" s="212"/>
    </row>
    <row r="5" spans="1:53" x14ac:dyDescent="0.15">
      <c r="B5" s="217"/>
      <c r="C5" s="212"/>
    </row>
    <row r="6" spans="1:53" x14ac:dyDescent="0.15">
      <c r="B6" s="218"/>
      <c r="C6" s="212"/>
    </row>
    <row r="7" spans="1:53" x14ac:dyDescent="0.15">
      <c r="B7" s="219"/>
      <c r="C7" s="212"/>
    </row>
    <row r="8" spans="1:53" x14ac:dyDescent="0.15">
      <c r="B8" s="220"/>
      <c r="C8" s="212"/>
    </row>
    <row r="9" spans="1:53" x14ac:dyDescent="0.15">
      <c r="B9" s="221"/>
      <c r="C9" s="212"/>
    </row>
    <row r="10" spans="1:53" x14ac:dyDescent="0.15">
      <c r="B10" s="222"/>
      <c r="C10" s="212"/>
    </row>
    <row r="11" spans="1:53" x14ac:dyDescent="0.15">
      <c r="B11" s="223"/>
      <c r="C11" s="212"/>
      <c r="J11" s="213" t="s">
        <v>217</v>
      </c>
      <c r="K11" s="213" t="s">
        <v>332</v>
      </c>
      <c r="L11" s="213" t="s">
        <v>303</v>
      </c>
      <c r="M11" s="213" t="s">
        <v>220</v>
      </c>
      <c r="N11" s="213" t="s">
        <v>333</v>
      </c>
      <c r="O11" s="213" t="s">
        <v>334</v>
      </c>
      <c r="AX11" s="213" t="s">
        <v>223</v>
      </c>
      <c r="AY11" s="213" t="s">
        <v>224</v>
      </c>
      <c r="AZ11" s="213" t="s">
        <v>225</v>
      </c>
      <c r="BA11" s="213" t="s">
        <v>226</v>
      </c>
    </row>
    <row r="12" spans="1:53" x14ac:dyDescent="0.15">
      <c r="B12" s="224"/>
      <c r="C12" s="212"/>
      <c r="J12" s="213" t="s">
        <v>227</v>
      </c>
      <c r="K12" s="213" t="s">
        <v>335</v>
      </c>
      <c r="L12" s="213" t="s">
        <v>307</v>
      </c>
      <c r="M12" s="213" t="s">
        <v>336</v>
      </c>
      <c r="N12" s="213" t="s">
        <v>337</v>
      </c>
      <c r="O12" s="213" t="s">
        <v>338</v>
      </c>
      <c r="AX12" s="213" t="s">
        <v>233</v>
      </c>
      <c r="AY12" s="213" t="s">
        <v>234</v>
      </c>
      <c r="AZ12" s="213" t="s">
        <v>235</v>
      </c>
      <c r="BA12" s="213" t="s">
        <v>236</v>
      </c>
    </row>
    <row r="13" spans="1:53" x14ac:dyDescent="0.15">
      <c r="B13" s="225"/>
      <c r="C13" s="212"/>
      <c r="J13" s="213" t="s">
        <v>237</v>
      </c>
      <c r="K13" s="213" t="s">
        <v>339</v>
      </c>
      <c r="L13" s="213" t="s">
        <v>239</v>
      </c>
      <c r="M13" s="213" t="s">
        <v>312</v>
      </c>
      <c r="N13" s="213" t="s">
        <v>340</v>
      </c>
      <c r="O13" s="213" t="s">
        <v>341</v>
      </c>
      <c r="AX13" s="213" t="s">
        <v>243</v>
      </c>
      <c r="AY13" s="213" t="s">
        <v>244</v>
      </c>
      <c r="AZ13" s="213" t="s">
        <v>245</v>
      </c>
      <c r="BA13" s="213" t="s">
        <v>246</v>
      </c>
    </row>
    <row r="14" spans="1:53" x14ac:dyDescent="0.15">
      <c r="B14" s="226"/>
      <c r="C14" s="212"/>
      <c r="J14" s="213" t="s">
        <v>247</v>
      </c>
      <c r="K14" s="213" t="s">
        <v>342</v>
      </c>
      <c r="L14" s="213" t="s">
        <v>343</v>
      </c>
      <c r="M14" s="213" t="s">
        <v>250</v>
      </c>
      <c r="N14" s="213" t="s">
        <v>344</v>
      </c>
      <c r="O14" s="213" t="s">
        <v>345</v>
      </c>
      <c r="AX14" s="213" t="s">
        <v>253</v>
      </c>
      <c r="AY14" s="213" t="s">
        <v>254</v>
      </c>
      <c r="AZ14" s="213" t="s">
        <v>255</v>
      </c>
      <c r="BA14" s="213" t="s">
        <v>256</v>
      </c>
    </row>
    <row r="15" spans="1:53" x14ac:dyDescent="0.15">
      <c r="B15" s="227"/>
      <c r="C15" s="212"/>
      <c r="J15" s="213" t="s">
        <v>257</v>
      </c>
      <c r="K15" s="213" t="s">
        <v>346</v>
      </c>
      <c r="L15" s="213" t="s">
        <v>347</v>
      </c>
      <c r="M15" s="213" t="s">
        <v>348</v>
      </c>
      <c r="N15" s="213" t="s">
        <v>349</v>
      </c>
      <c r="O15" s="213" t="s">
        <v>350</v>
      </c>
      <c r="AX15" s="213" t="s">
        <v>263</v>
      </c>
      <c r="AY15" s="213" t="s">
        <v>264</v>
      </c>
      <c r="AZ15" s="213" t="s">
        <v>265</v>
      </c>
      <c r="BA15" s="213" t="s">
        <v>266</v>
      </c>
    </row>
    <row r="16" spans="1:53" x14ac:dyDescent="0.15">
      <c r="B16" s="228"/>
      <c r="C16" s="212"/>
      <c r="J16" s="213" t="s">
        <v>267</v>
      </c>
      <c r="K16" s="213" t="s">
        <v>351</v>
      </c>
      <c r="L16" s="213" t="s">
        <v>269</v>
      </c>
      <c r="M16" s="213" t="s">
        <v>270</v>
      </c>
      <c r="O16" s="213" t="s">
        <v>352</v>
      </c>
      <c r="AX16" s="213" t="s">
        <v>272</v>
      </c>
      <c r="AY16" s="213" t="s">
        <v>273</v>
      </c>
      <c r="AZ16" s="213" t="s">
        <v>274</v>
      </c>
      <c r="BA16" s="213" t="s">
        <v>275</v>
      </c>
    </row>
    <row r="17" spans="2:3" x14ac:dyDescent="0.15">
      <c r="B17" s="229"/>
      <c r="C17" s="212"/>
    </row>
    <row r="18" spans="2:3" x14ac:dyDescent="0.15">
      <c r="B18" s="230"/>
      <c r="C18" s="212"/>
    </row>
    <row r="19" spans="2:3" x14ac:dyDescent="0.15">
      <c r="B19" s="231"/>
      <c r="C19" s="212"/>
    </row>
    <row r="20" spans="2:3" x14ac:dyDescent="0.15">
      <c r="B20" s="232"/>
      <c r="C20" s="212"/>
    </row>
    <row r="21" spans="2:3" x14ac:dyDescent="0.15">
      <c r="B21" s="233"/>
    </row>
    <row r="22" spans="2:3" x14ac:dyDescent="0.15">
      <c r="B22" s="234"/>
    </row>
    <row r="23" spans="2:3" x14ac:dyDescent="0.15">
      <c r="B23" s="235"/>
    </row>
    <row r="24" spans="2:3" x14ac:dyDescent="0.15">
      <c r="B24" s="236"/>
    </row>
    <row r="25" spans="2:3" x14ac:dyDescent="0.15">
      <c r="B25" s="237"/>
    </row>
    <row r="26" spans="2:3" x14ac:dyDescent="0.15">
      <c r="B26" s="238"/>
    </row>
    <row r="27" spans="2:3" x14ac:dyDescent="0.15">
      <c r="B27" s="239"/>
    </row>
    <row r="28" spans="2:3" x14ac:dyDescent="0.15">
      <c r="B28" s="240"/>
    </row>
    <row r="29" spans="2:3" x14ac:dyDescent="0.15">
      <c r="B29" s="241"/>
    </row>
    <row r="30" spans="2:3" x14ac:dyDescent="0.15">
      <c r="B30" s="242"/>
    </row>
    <row r="31" spans="2:3" x14ac:dyDescent="0.15">
      <c r="B31" s="243"/>
    </row>
    <row r="32" spans="2:3" x14ac:dyDescent="0.15">
      <c r="B32" s="244"/>
    </row>
    <row r="33" spans="2:2" x14ac:dyDescent="0.15">
      <c r="B33" s="245"/>
    </row>
    <row r="34" spans="2:2" x14ac:dyDescent="0.15">
      <c r="B34" s="246"/>
    </row>
    <row r="35" spans="2:2" x14ac:dyDescent="0.15">
      <c r="B35" s="247"/>
    </row>
    <row r="36" spans="2:2" x14ac:dyDescent="0.15">
      <c r="B36" s="248"/>
    </row>
    <row r="37" spans="2:2" x14ac:dyDescent="0.15">
      <c r="B37" s="249"/>
    </row>
    <row r="38" spans="2:2" x14ac:dyDescent="0.15">
      <c r="B38" s="250"/>
    </row>
    <row r="39" spans="2:2" x14ac:dyDescent="0.15">
      <c r="B39" s="251"/>
    </row>
    <row r="40" spans="2:2" x14ac:dyDescent="0.15">
      <c r="B40" s="212"/>
    </row>
    <row r="41" spans="2:2" x14ac:dyDescent="0.15">
      <c r="B41" s="252"/>
    </row>
    <row r="42" spans="2:2" x14ac:dyDescent="0.15">
      <c r="B42" s="253"/>
    </row>
    <row r="43" spans="2:2" x14ac:dyDescent="0.15">
      <c r="B43" s="254"/>
    </row>
    <row r="44" spans="2:2" x14ac:dyDescent="0.15">
      <c r="B44" s="255"/>
    </row>
    <row r="45" spans="2:2" x14ac:dyDescent="0.15">
      <c r="B45" s="256"/>
    </row>
    <row r="46" spans="2:2" x14ac:dyDescent="0.15">
      <c r="B46" s="257"/>
    </row>
    <row r="47" spans="2:2" x14ac:dyDescent="0.15">
      <c r="B47" s="258"/>
    </row>
    <row r="48" spans="2:2" x14ac:dyDescent="0.15">
      <c r="B48" s="259"/>
    </row>
    <row r="49" spans="2:2" x14ac:dyDescent="0.15">
      <c r="B49" s="260"/>
    </row>
    <row r="50" spans="2:2" x14ac:dyDescent="0.15">
      <c r="B50" s="261"/>
    </row>
    <row r="51" spans="2:2" x14ac:dyDescent="0.15">
      <c r="B51" s="262"/>
    </row>
    <row r="52" spans="2:2" x14ac:dyDescent="0.15">
      <c r="B52" s="263"/>
    </row>
    <row r="53" spans="2:2" x14ac:dyDescent="0.15">
      <c r="B53" s="264"/>
    </row>
    <row r="54" spans="2:2" x14ac:dyDescent="0.15">
      <c r="B54" s="265"/>
    </row>
    <row r="55" spans="2:2" x14ac:dyDescent="0.15">
      <c r="B55" s="266"/>
    </row>
    <row r="56" spans="2:2" x14ac:dyDescent="0.15">
      <c r="B56" s="267"/>
    </row>
  </sheetData>
  <phoneticPr fontId="1"/>
  <pageMargins left="0.78700000000000003" right="0.78700000000000003" top="0.98399999999999999" bottom="0.98399999999999999" header="0.51200000000000001" footer="0.5120000000000000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2D32C7-5868-49B1-A915-601A35A24829}">
  <sheetPr>
    <pageSetUpPr fitToPage="1"/>
  </sheetPr>
  <dimension ref="A1:FH338"/>
  <sheetViews>
    <sheetView showGridLines="0" defaultGridColor="0" colorId="23" zoomScale="40" zoomScaleNormal="40" workbookViewId="0">
      <selection activeCell="B2" sqref="B2"/>
    </sheetView>
  </sheetViews>
  <sheetFormatPr defaultRowHeight="18.75" x14ac:dyDescent="0.2"/>
  <cols>
    <col min="1" max="1" width="10.625" style="268" customWidth="1"/>
    <col min="2" max="2" width="6.125" style="269" customWidth="1"/>
    <col min="3" max="27" width="5.75" style="269" customWidth="1"/>
    <col min="28" max="28" width="4.625" style="269" customWidth="1"/>
    <col min="29" max="35" width="9.25" style="269" customWidth="1"/>
    <col min="36" max="36" width="4.625" style="269" customWidth="1"/>
    <col min="37" max="43" width="9.25" style="269" customWidth="1"/>
    <col min="44" max="44" width="10.625" style="269" customWidth="1"/>
    <col min="45" max="60" width="9.625" style="293" customWidth="1"/>
    <col min="61" max="140" width="27.375" style="293" customWidth="1"/>
    <col min="141" max="162" width="8" style="293" customWidth="1"/>
    <col min="163" max="164" width="7.875" style="293" customWidth="1"/>
    <col min="165" max="256" width="9" style="269"/>
    <col min="257" max="257" width="9.375" style="269" customWidth="1"/>
    <col min="258" max="258" width="6.125" style="269" customWidth="1"/>
    <col min="259" max="283" width="5.75" style="269" customWidth="1"/>
    <col min="284" max="284" width="4.625" style="269" customWidth="1"/>
    <col min="285" max="291" width="9.25" style="269" customWidth="1"/>
    <col min="292" max="292" width="4.625" style="269" customWidth="1"/>
    <col min="293" max="299" width="9.25" style="269" customWidth="1"/>
    <col min="300" max="300" width="9.375" style="269" customWidth="1"/>
    <col min="301" max="316" width="9.625" style="269" customWidth="1"/>
    <col min="317" max="396" width="27.375" style="269" customWidth="1"/>
    <col min="397" max="418" width="8" style="269" customWidth="1"/>
    <col min="419" max="420" width="7.875" style="269" customWidth="1"/>
    <col min="421" max="512" width="9" style="269"/>
    <col min="513" max="513" width="9.375" style="269" customWidth="1"/>
    <col min="514" max="514" width="6.125" style="269" customWidth="1"/>
    <col min="515" max="539" width="5.75" style="269" customWidth="1"/>
    <col min="540" max="540" width="4.625" style="269" customWidth="1"/>
    <col min="541" max="547" width="9.25" style="269" customWidth="1"/>
    <col min="548" max="548" width="4.625" style="269" customWidth="1"/>
    <col min="549" max="555" width="9.25" style="269" customWidth="1"/>
    <col min="556" max="556" width="9.375" style="269" customWidth="1"/>
    <col min="557" max="572" width="9.625" style="269" customWidth="1"/>
    <col min="573" max="652" width="27.375" style="269" customWidth="1"/>
    <col min="653" max="674" width="8" style="269" customWidth="1"/>
    <col min="675" max="676" width="7.875" style="269" customWidth="1"/>
    <col min="677" max="768" width="9" style="269"/>
    <col min="769" max="769" width="9.375" style="269" customWidth="1"/>
    <col min="770" max="770" width="6.125" style="269" customWidth="1"/>
    <col min="771" max="795" width="5.75" style="269" customWidth="1"/>
    <col min="796" max="796" width="4.625" style="269" customWidth="1"/>
    <col min="797" max="803" width="9.25" style="269" customWidth="1"/>
    <col min="804" max="804" width="4.625" style="269" customWidth="1"/>
    <col min="805" max="811" width="9.25" style="269" customWidth="1"/>
    <col min="812" max="812" width="9.375" style="269" customWidth="1"/>
    <col min="813" max="828" width="9.625" style="269" customWidth="1"/>
    <col min="829" max="908" width="27.375" style="269" customWidth="1"/>
    <col min="909" max="930" width="8" style="269" customWidth="1"/>
    <col min="931" max="932" width="7.875" style="269" customWidth="1"/>
    <col min="933" max="1024" width="9" style="269"/>
    <col min="1025" max="1025" width="9.375" style="269" customWidth="1"/>
    <col min="1026" max="1026" width="6.125" style="269" customWidth="1"/>
    <col min="1027" max="1051" width="5.75" style="269" customWidth="1"/>
    <col min="1052" max="1052" width="4.625" style="269" customWidth="1"/>
    <col min="1053" max="1059" width="9.25" style="269" customWidth="1"/>
    <col min="1060" max="1060" width="4.625" style="269" customWidth="1"/>
    <col min="1061" max="1067" width="9.25" style="269" customWidth="1"/>
    <col min="1068" max="1068" width="9.375" style="269" customWidth="1"/>
    <col min="1069" max="1084" width="9.625" style="269" customWidth="1"/>
    <col min="1085" max="1164" width="27.375" style="269" customWidth="1"/>
    <col min="1165" max="1186" width="8" style="269" customWidth="1"/>
    <col min="1187" max="1188" width="7.875" style="269" customWidth="1"/>
    <col min="1189" max="1280" width="9" style="269"/>
    <col min="1281" max="1281" width="9.375" style="269" customWidth="1"/>
    <col min="1282" max="1282" width="6.125" style="269" customWidth="1"/>
    <col min="1283" max="1307" width="5.75" style="269" customWidth="1"/>
    <col min="1308" max="1308" width="4.625" style="269" customWidth="1"/>
    <col min="1309" max="1315" width="9.25" style="269" customWidth="1"/>
    <col min="1316" max="1316" width="4.625" style="269" customWidth="1"/>
    <col min="1317" max="1323" width="9.25" style="269" customWidth="1"/>
    <col min="1324" max="1324" width="9.375" style="269" customWidth="1"/>
    <col min="1325" max="1340" width="9.625" style="269" customWidth="1"/>
    <col min="1341" max="1420" width="27.375" style="269" customWidth="1"/>
    <col min="1421" max="1442" width="8" style="269" customWidth="1"/>
    <col min="1443" max="1444" width="7.875" style="269" customWidth="1"/>
    <col min="1445" max="1536" width="9" style="269"/>
    <col min="1537" max="1537" width="9.375" style="269" customWidth="1"/>
    <col min="1538" max="1538" width="6.125" style="269" customWidth="1"/>
    <col min="1539" max="1563" width="5.75" style="269" customWidth="1"/>
    <col min="1564" max="1564" width="4.625" style="269" customWidth="1"/>
    <col min="1565" max="1571" width="9.25" style="269" customWidth="1"/>
    <col min="1572" max="1572" width="4.625" style="269" customWidth="1"/>
    <col min="1573" max="1579" width="9.25" style="269" customWidth="1"/>
    <col min="1580" max="1580" width="9.375" style="269" customWidth="1"/>
    <col min="1581" max="1596" width="9.625" style="269" customWidth="1"/>
    <col min="1597" max="1676" width="27.375" style="269" customWidth="1"/>
    <col min="1677" max="1698" width="8" style="269" customWidth="1"/>
    <col min="1699" max="1700" width="7.875" style="269" customWidth="1"/>
    <col min="1701" max="1792" width="9" style="269"/>
    <col min="1793" max="1793" width="9.375" style="269" customWidth="1"/>
    <col min="1794" max="1794" width="6.125" style="269" customWidth="1"/>
    <col min="1795" max="1819" width="5.75" style="269" customWidth="1"/>
    <col min="1820" max="1820" width="4.625" style="269" customWidth="1"/>
    <col min="1821" max="1827" width="9.25" style="269" customWidth="1"/>
    <col min="1828" max="1828" width="4.625" style="269" customWidth="1"/>
    <col min="1829" max="1835" width="9.25" style="269" customWidth="1"/>
    <col min="1836" max="1836" width="9.375" style="269" customWidth="1"/>
    <col min="1837" max="1852" width="9.625" style="269" customWidth="1"/>
    <col min="1853" max="1932" width="27.375" style="269" customWidth="1"/>
    <col min="1933" max="1954" width="8" style="269" customWidth="1"/>
    <col min="1955" max="1956" width="7.875" style="269" customWidth="1"/>
    <col min="1957" max="2048" width="9" style="269"/>
    <col min="2049" max="2049" width="9.375" style="269" customWidth="1"/>
    <col min="2050" max="2050" width="6.125" style="269" customWidth="1"/>
    <col min="2051" max="2075" width="5.75" style="269" customWidth="1"/>
    <col min="2076" max="2076" width="4.625" style="269" customWidth="1"/>
    <col min="2077" max="2083" width="9.25" style="269" customWidth="1"/>
    <col min="2084" max="2084" width="4.625" style="269" customWidth="1"/>
    <col min="2085" max="2091" width="9.25" style="269" customWidth="1"/>
    <col min="2092" max="2092" width="9.375" style="269" customWidth="1"/>
    <col min="2093" max="2108" width="9.625" style="269" customWidth="1"/>
    <col min="2109" max="2188" width="27.375" style="269" customWidth="1"/>
    <col min="2189" max="2210" width="8" style="269" customWidth="1"/>
    <col min="2211" max="2212" width="7.875" style="269" customWidth="1"/>
    <col min="2213" max="2304" width="9" style="269"/>
    <col min="2305" max="2305" width="9.375" style="269" customWidth="1"/>
    <col min="2306" max="2306" width="6.125" style="269" customWidth="1"/>
    <col min="2307" max="2331" width="5.75" style="269" customWidth="1"/>
    <col min="2332" max="2332" width="4.625" style="269" customWidth="1"/>
    <col min="2333" max="2339" width="9.25" style="269" customWidth="1"/>
    <col min="2340" max="2340" width="4.625" style="269" customWidth="1"/>
    <col min="2341" max="2347" width="9.25" style="269" customWidth="1"/>
    <col min="2348" max="2348" width="9.375" style="269" customWidth="1"/>
    <col min="2349" max="2364" width="9.625" style="269" customWidth="1"/>
    <col min="2365" max="2444" width="27.375" style="269" customWidth="1"/>
    <col min="2445" max="2466" width="8" style="269" customWidth="1"/>
    <col min="2467" max="2468" width="7.875" style="269" customWidth="1"/>
    <col min="2469" max="2560" width="9" style="269"/>
    <col min="2561" max="2561" width="9.375" style="269" customWidth="1"/>
    <col min="2562" max="2562" width="6.125" style="269" customWidth="1"/>
    <col min="2563" max="2587" width="5.75" style="269" customWidth="1"/>
    <col min="2588" max="2588" width="4.625" style="269" customWidth="1"/>
    <col min="2589" max="2595" width="9.25" style="269" customWidth="1"/>
    <col min="2596" max="2596" width="4.625" style="269" customWidth="1"/>
    <col min="2597" max="2603" width="9.25" style="269" customWidth="1"/>
    <col min="2604" max="2604" width="9.375" style="269" customWidth="1"/>
    <col min="2605" max="2620" width="9.625" style="269" customWidth="1"/>
    <col min="2621" max="2700" width="27.375" style="269" customWidth="1"/>
    <col min="2701" max="2722" width="8" style="269" customWidth="1"/>
    <col min="2723" max="2724" width="7.875" style="269" customWidth="1"/>
    <col min="2725" max="2816" width="9" style="269"/>
    <col min="2817" max="2817" width="9.375" style="269" customWidth="1"/>
    <col min="2818" max="2818" width="6.125" style="269" customWidth="1"/>
    <col min="2819" max="2843" width="5.75" style="269" customWidth="1"/>
    <col min="2844" max="2844" width="4.625" style="269" customWidth="1"/>
    <col min="2845" max="2851" width="9.25" style="269" customWidth="1"/>
    <col min="2852" max="2852" width="4.625" style="269" customWidth="1"/>
    <col min="2853" max="2859" width="9.25" style="269" customWidth="1"/>
    <col min="2860" max="2860" width="9.375" style="269" customWidth="1"/>
    <col min="2861" max="2876" width="9.625" style="269" customWidth="1"/>
    <col min="2877" max="2956" width="27.375" style="269" customWidth="1"/>
    <col min="2957" max="2978" width="8" style="269" customWidth="1"/>
    <col min="2979" max="2980" width="7.875" style="269" customWidth="1"/>
    <col min="2981" max="3072" width="9" style="269"/>
    <col min="3073" max="3073" width="9.375" style="269" customWidth="1"/>
    <col min="3074" max="3074" width="6.125" style="269" customWidth="1"/>
    <col min="3075" max="3099" width="5.75" style="269" customWidth="1"/>
    <col min="3100" max="3100" width="4.625" style="269" customWidth="1"/>
    <col min="3101" max="3107" width="9.25" style="269" customWidth="1"/>
    <col min="3108" max="3108" width="4.625" style="269" customWidth="1"/>
    <col min="3109" max="3115" width="9.25" style="269" customWidth="1"/>
    <col min="3116" max="3116" width="9.375" style="269" customWidth="1"/>
    <col min="3117" max="3132" width="9.625" style="269" customWidth="1"/>
    <col min="3133" max="3212" width="27.375" style="269" customWidth="1"/>
    <col min="3213" max="3234" width="8" style="269" customWidth="1"/>
    <col min="3235" max="3236" width="7.875" style="269" customWidth="1"/>
    <col min="3237" max="3328" width="9" style="269"/>
    <col min="3329" max="3329" width="9.375" style="269" customWidth="1"/>
    <col min="3330" max="3330" width="6.125" style="269" customWidth="1"/>
    <col min="3331" max="3355" width="5.75" style="269" customWidth="1"/>
    <col min="3356" max="3356" width="4.625" style="269" customWidth="1"/>
    <col min="3357" max="3363" width="9.25" style="269" customWidth="1"/>
    <col min="3364" max="3364" width="4.625" style="269" customWidth="1"/>
    <col min="3365" max="3371" width="9.25" style="269" customWidth="1"/>
    <col min="3372" max="3372" width="9.375" style="269" customWidth="1"/>
    <col min="3373" max="3388" width="9.625" style="269" customWidth="1"/>
    <col min="3389" max="3468" width="27.375" style="269" customWidth="1"/>
    <col min="3469" max="3490" width="8" style="269" customWidth="1"/>
    <col min="3491" max="3492" width="7.875" style="269" customWidth="1"/>
    <col min="3493" max="3584" width="9" style="269"/>
    <col min="3585" max="3585" width="9.375" style="269" customWidth="1"/>
    <col min="3586" max="3586" width="6.125" style="269" customWidth="1"/>
    <col min="3587" max="3611" width="5.75" style="269" customWidth="1"/>
    <col min="3612" max="3612" width="4.625" style="269" customWidth="1"/>
    <col min="3613" max="3619" width="9.25" style="269" customWidth="1"/>
    <col min="3620" max="3620" width="4.625" style="269" customWidth="1"/>
    <col min="3621" max="3627" width="9.25" style="269" customWidth="1"/>
    <col min="3628" max="3628" width="9.375" style="269" customWidth="1"/>
    <col min="3629" max="3644" width="9.625" style="269" customWidth="1"/>
    <col min="3645" max="3724" width="27.375" style="269" customWidth="1"/>
    <col min="3725" max="3746" width="8" style="269" customWidth="1"/>
    <col min="3747" max="3748" width="7.875" style="269" customWidth="1"/>
    <col min="3749" max="3840" width="9" style="269"/>
    <col min="3841" max="3841" width="9.375" style="269" customWidth="1"/>
    <col min="3842" max="3842" width="6.125" style="269" customWidth="1"/>
    <col min="3843" max="3867" width="5.75" style="269" customWidth="1"/>
    <col min="3868" max="3868" width="4.625" style="269" customWidth="1"/>
    <col min="3869" max="3875" width="9.25" style="269" customWidth="1"/>
    <col min="3876" max="3876" width="4.625" style="269" customWidth="1"/>
    <col min="3877" max="3883" width="9.25" style="269" customWidth="1"/>
    <col min="3884" max="3884" width="9.375" style="269" customWidth="1"/>
    <col min="3885" max="3900" width="9.625" style="269" customWidth="1"/>
    <col min="3901" max="3980" width="27.375" style="269" customWidth="1"/>
    <col min="3981" max="4002" width="8" style="269" customWidth="1"/>
    <col min="4003" max="4004" width="7.875" style="269" customWidth="1"/>
    <col min="4005" max="4096" width="9" style="269"/>
    <col min="4097" max="4097" width="9.375" style="269" customWidth="1"/>
    <col min="4098" max="4098" width="6.125" style="269" customWidth="1"/>
    <col min="4099" max="4123" width="5.75" style="269" customWidth="1"/>
    <col min="4124" max="4124" width="4.625" style="269" customWidth="1"/>
    <col min="4125" max="4131" width="9.25" style="269" customWidth="1"/>
    <col min="4132" max="4132" width="4.625" style="269" customWidth="1"/>
    <col min="4133" max="4139" width="9.25" style="269" customWidth="1"/>
    <col min="4140" max="4140" width="9.375" style="269" customWidth="1"/>
    <col min="4141" max="4156" width="9.625" style="269" customWidth="1"/>
    <col min="4157" max="4236" width="27.375" style="269" customWidth="1"/>
    <col min="4237" max="4258" width="8" style="269" customWidth="1"/>
    <col min="4259" max="4260" width="7.875" style="269" customWidth="1"/>
    <col min="4261" max="4352" width="9" style="269"/>
    <col min="4353" max="4353" width="9.375" style="269" customWidth="1"/>
    <col min="4354" max="4354" width="6.125" style="269" customWidth="1"/>
    <col min="4355" max="4379" width="5.75" style="269" customWidth="1"/>
    <col min="4380" max="4380" width="4.625" style="269" customWidth="1"/>
    <col min="4381" max="4387" width="9.25" style="269" customWidth="1"/>
    <col min="4388" max="4388" width="4.625" style="269" customWidth="1"/>
    <col min="4389" max="4395" width="9.25" style="269" customWidth="1"/>
    <col min="4396" max="4396" width="9.375" style="269" customWidth="1"/>
    <col min="4397" max="4412" width="9.625" style="269" customWidth="1"/>
    <col min="4413" max="4492" width="27.375" style="269" customWidth="1"/>
    <col min="4493" max="4514" width="8" style="269" customWidth="1"/>
    <col min="4515" max="4516" width="7.875" style="269" customWidth="1"/>
    <col min="4517" max="4608" width="9" style="269"/>
    <col min="4609" max="4609" width="9.375" style="269" customWidth="1"/>
    <col min="4610" max="4610" width="6.125" style="269" customWidth="1"/>
    <col min="4611" max="4635" width="5.75" style="269" customWidth="1"/>
    <col min="4636" max="4636" width="4.625" style="269" customWidth="1"/>
    <col min="4637" max="4643" width="9.25" style="269" customWidth="1"/>
    <col min="4644" max="4644" width="4.625" style="269" customWidth="1"/>
    <col min="4645" max="4651" width="9.25" style="269" customWidth="1"/>
    <col min="4652" max="4652" width="9.375" style="269" customWidth="1"/>
    <col min="4653" max="4668" width="9.625" style="269" customWidth="1"/>
    <col min="4669" max="4748" width="27.375" style="269" customWidth="1"/>
    <col min="4749" max="4770" width="8" style="269" customWidth="1"/>
    <col min="4771" max="4772" width="7.875" style="269" customWidth="1"/>
    <col min="4773" max="4864" width="9" style="269"/>
    <col min="4865" max="4865" width="9.375" style="269" customWidth="1"/>
    <col min="4866" max="4866" width="6.125" style="269" customWidth="1"/>
    <col min="4867" max="4891" width="5.75" style="269" customWidth="1"/>
    <col min="4892" max="4892" width="4.625" style="269" customWidth="1"/>
    <col min="4893" max="4899" width="9.25" style="269" customWidth="1"/>
    <col min="4900" max="4900" width="4.625" style="269" customWidth="1"/>
    <col min="4901" max="4907" width="9.25" style="269" customWidth="1"/>
    <col min="4908" max="4908" width="9.375" style="269" customWidth="1"/>
    <col min="4909" max="4924" width="9.625" style="269" customWidth="1"/>
    <col min="4925" max="5004" width="27.375" style="269" customWidth="1"/>
    <col min="5005" max="5026" width="8" style="269" customWidth="1"/>
    <col min="5027" max="5028" width="7.875" style="269" customWidth="1"/>
    <col min="5029" max="5120" width="9" style="269"/>
    <col min="5121" max="5121" width="9.375" style="269" customWidth="1"/>
    <col min="5122" max="5122" width="6.125" style="269" customWidth="1"/>
    <col min="5123" max="5147" width="5.75" style="269" customWidth="1"/>
    <col min="5148" max="5148" width="4.625" style="269" customWidth="1"/>
    <col min="5149" max="5155" width="9.25" style="269" customWidth="1"/>
    <col min="5156" max="5156" width="4.625" style="269" customWidth="1"/>
    <col min="5157" max="5163" width="9.25" style="269" customWidth="1"/>
    <col min="5164" max="5164" width="9.375" style="269" customWidth="1"/>
    <col min="5165" max="5180" width="9.625" style="269" customWidth="1"/>
    <col min="5181" max="5260" width="27.375" style="269" customWidth="1"/>
    <col min="5261" max="5282" width="8" style="269" customWidth="1"/>
    <col min="5283" max="5284" width="7.875" style="269" customWidth="1"/>
    <col min="5285" max="5376" width="9" style="269"/>
    <col min="5377" max="5377" width="9.375" style="269" customWidth="1"/>
    <col min="5378" max="5378" width="6.125" style="269" customWidth="1"/>
    <col min="5379" max="5403" width="5.75" style="269" customWidth="1"/>
    <col min="5404" max="5404" width="4.625" style="269" customWidth="1"/>
    <col min="5405" max="5411" width="9.25" style="269" customWidth="1"/>
    <col min="5412" max="5412" width="4.625" style="269" customWidth="1"/>
    <col min="5413" max="5419" width="9.25" style="269" customWidth="1"/>
    <col min="5420" max="5420" width="9.375" style="269" customWidth="1"/>
    <col min="5421" max="5436" width="9.625" style="269" customWidth="1"/>
    <col min="5437" max="5516" width="27.375" style="269" customWidth="1"/>
    <col min="5517" max="5538" width="8" style="269" customWidth="1"/>
    <col min="5539" max="5540" width="7.875" style="269" customWidth="1"/>
    <col min="5541" max="5632" width="9" style="269"/>
    <col min="5633" max="5633" width="9.375" style="269" customWidth="1"/>
    <col min="5634" max="5634" width="6.125" style="269" customWidth="1"/>
    <col min="5635" max="5659" width="5.75" style="269" customWidth="1"/>
    <col min="5660" max="5660" width="4.625" style="269" customWidth="1"/>
    <col min="5661" max="5667" width="9.25" style="269" customWidth="1"/>
    <col min="5668" max="5668" width="4.625" style="269" customWidth="1"/>
    <col min="5669" max="5675" width="9.25" style="269" customWidth="1"/>
    <col min="5676" max="5676" width="9.375" style="269" customWidth="1"/>
    <col min="5677" max="5692" width="9.625" style="269" customWidth="1"/>
    <col min="5693" max="5772" width="27.375" style="269" customWidth="1"/>
    <col min="5773" max="5794" width="8" style="269" customWidth="1"/>
    <col min="5795" max="5796" width="7.875" style="269" customWidth="1"/>
    <col min="5797" max="5888" width="9" style="269"/>
    <col min="5889" max="5889" width="9.375" style="269" customWidth="1"/>
    <col min="5890" max="5890" width="6.125" style="269" customWidth="1"/>
    <col min="5891" max="5915" width="5.75" style="269" customWidth="1"/>
    <col min="5916" max="5916" width="4.625" style="269" customWidth="1"/>
    <col min="5917" max="5923" width="9.25" style="269" customWidth="1"/>
    <col min="5924" max="5924" width="4.625" style="269" customWidth="1"/>
    <col min="5925" max="5931" width="9.25" style="269" customWidth="1"/>
    <col min="5932" max="5932" width="9.375" style="269" customWidth="1"/>
    <col min="5933" max="5948" width="9.625" style="269" customWidth="1"/>
    <col min="5949" max="6028" width="27.375" style="269" customWidth="1"/>
    <col min="6029" max="6050" width="8" style="269" customWidth="1"/>
    <col min="6051" max="6052" width="7.875" style="269" customWidth="1"/>
    <col min="6053" max="6144" width="9" style="269"/>
    <col min="6145" max="6145" width="9.375" style="269" customWidth="1"/>
    <col min="6146" max="6146" width="6.125" style="269" customWidth="1"/>
    <col min="6147" max="6171" width="5.75" style="269" customWidth="1"/>
    <col min="6172" max="6172" width="4.625" style="269" customWidth="1"/>
    <col min="6173" max="6179" width="9.25" style="269" customWidth="1"/>
    <col min="6180" max="6180" width="4.625" style="269" customWidth="1"/>
    <col min="6181" max="6187" width="9.25" style="269" customWidth="1"/>
    <col min="6188" max="6188" width="9.375" style="269" customWidth="1"/>
    <col min="6189" max="6204" width="9.625" style="269" customWidth="1"/>
    <col min="6205" max="6284" width="27.375" style="269" customWidth="1"/>
    <col min="6285" max="6306" width="8" style="269" customWidth="1"/>
    <col min="6307" max="6308" width="7.875" style="269" customWidth="1"/>
    <col min="6309" max="6400" width="9" style="269"/>
    <col min="6401" max="6401" width="9.375" style="269" customWidth="1"/>
    <col min="6402" max="6402" width="6.125" style="269" customWidth="1"/>
    <col min="6403" max="6427" width="5.75" style="269" customWidth="1"/>
    <col min="6428" max="6428" width="4.625" style="269" customWidth="1"/>
    <col min="6429" max="6435" width="9.25" style="269" customWidth="1"/>
    <col min="6436" max="6436" width="4.625" style="269" customWidth="1"/>
    <col min="6437" max="6443" width="9.25" style="269" customWidth="1"/>
    <col min="6444" max="6444" width="9.375" style="269" customWidth="1"/>
    <col min="6445" max="6460" width="9.625" style="269" customWidth="1"/>
    <col min="6461" max="6540" width="27.375" style="269" customWidth="1"/>
    <col min="6541" max="6562" width="8" style="269" customWidth="1"/>
    <col min="6563" max="6564" width="7.875" style="269" customWidth="1"/>
    <col min="6565" max="6656" width="9" style="269"/>
    <col min="6657" max="6657" width="9.375" style="269" customWidth="1"/>
    <col min="6658" max="6658" width="6.125" style="269" customWidth="1"/>
    <col min="6659" max="6683" width="5.75" style="269" customWidth="1"/>
    <col min="6684" max="6684" width="4.625" style="269" customWidth="1"/>
    <col min="6685" max="6691" width="9.25" style="269" customWidth="1"/>
    <col min="6692" max="6692" width="4.625" style="269" customWidth="1"/>
    <col min="6693" max="6699" width="9.25" style="269" customWidth="1"/>
    <col min="6700" max="6700" width="9.375" style="269" customWidth="1"/>
    <col min="6701" max="6716" width="9.625" style="269" customWidth="1"/>
    <col min="6717" max="6796" width="27.375" style="269" customWidth="1"/>
    <col min="6797" max="6818" width="8" style="269" customWidth="1"/>
    <col min="6819" max="6820" width="7.875" style="269" customWidth="1"/>
    <col min="6821" max="6912" width="9" style="269"/>
    <col min="6913" max="6913" width="9.375" style="269" customWidth="1"/>
    <col min="6914" max="6914" width="6.125" style="269" customWidth="1"/>
    <col min="6915" max="6939" width="5.75" style="269" customWidth="1"/>
    <col min="6940" max="6940" width="4.625" style="269" customWidth="1"/>
    <col min="6941" max="6947" width="9.25" style="269" customWidth="1"/>
    <col min="6948" max="6948" width="4.625" style="269" customWidth="1"/>
    <col min="6949" max="6955" width="9.25" style="269" customWidth="1"/>
    <col min="6956" max="6956" width="9.375" style="269" customWidth="1"/>
    <col min="6957" max="6972" width="9.625" style="269" customWidth="1"/>
    <col min="6973" max="7052" width="27.375" style="269" customWidth="1"/>
    <col min="7053" max="7074" width="8" style="269" customWidth="1"/>
    <col min="7075" max="7076" width="7.875" style="269" customWidth="1"/>
    <col min="7077" max="7168" width="9" style="269"/>
    <col min="7169" max="7169" width="9.375" style="269" customWidth="1"/>
    <col min="7170" max="7170" width="6.125" style="269" customWidth="1"/>
    <col min="7171" max="7195" width="5.75" style="269" customWidth="1"/>
    <col min="7196" max="7196" width="4.625" style="269" customWidth="1"/>
    <col min="7197" max="7203" width="9.25" style="269" customWidth="1"/>
    <col min="7204" max="7204" width="4.625" style="269" customWidth="1"/>
    <col min="7205" max="7211" width="9.25" style="269" customWidth="1"/>
    <col min="7212" max="7212" width="9.375" style="269" customWidth="1"/>
    <col min="7213" max="7228" width="9.625" style="269" customWidth="1"/>
    <col min="7229" max="7308" width="27.375" style="269" customWidth="1"/>
    <col min="7309" max="7330" width="8" style="269" customWidth="1"/>
    <col min="7331" max="7332" width="7.875" style="269" customWidth="1"/>
    <col min="7333" max="7424" width="9" style="269"/>
    <col min="7425" max="7425" width="9.375" style="269" customWidth="1"/>
    <col min="7426" max="7426" width="6.125" style="269" customWidth="1"/>
    <col min="7427" max="7451" width="5.75" style="269" customWidth="1"/>
    <col min="7452" max="7452" width="4.625" style="269" customWidth="1"/>
    <col min="7453" max="7459" width="9.25" style="269" customWidth="1"/>
    <col min="7460" max="7460" width="4.625" style="269" customWidth="1"/>
    <col min="7461" max="7467" width="9.25" style="269" customWidth="1"/>
    <col min="7468" max="7468" width="9.375" style="269" customWidth="1"/>
    <col min="7469" max="7484" width="9.625" style="269" customWidth="1"/>
    <col min="7485" max="7564" width="27.375" style="269" customWidth="1"/>
    <col min="7565" max="7586" width="8" style="269" customWidth="1"/>
    <col min="7587" max="7588" width="7.875" style="269" customWidth="1"/>
    <col min="7589" max="7680" width="9" style="269"/>
    <col min="7681" max="7681" width="9.375" style="269" customWidth="1"/>
    <col min="7682" max="7682" width="6.125" style="269" customWidth="1"/>
    <col min="7683" max="7707" width="5.75" style="269" customWidth="1"/>
    <col min="7708" max="7708" width="4.625" style="269" customWidth="1"/>
    <col min="7709" max="7715" width="9.25" style="269" customWidth="1"/>
    <col min="7716" max="7716" width="4.625" style="269" customWidth="1"/>
    <col min="7717" max="7723" width="9.25" style="269" customWidth="1"/>
    <col min="7724" max="7724" width="9.375" style="269" customWidth="1"/>
    <col min="7725" max="7740" width="9.625" style="269" customWidth="1"/>
    <col min="7741" max="7820" width="27.375" style="269" customWidth="1"/>
    <col min="7821" max="7842" width="8" style="269" customWidth="1"/>
    <col min="7843" max="7844" width="7.875" style="269" customWidth="1"/>
    <col min="7845" max="7936" width="9" style="269"/>
    <col min="7937" max="7937" width="9.375" style="269" customWidth="1"/>
    <col min="7938" max="7938" width="6.125" style="269" customWidth="1"/>
    <col min="7939" max="7963" width="5.75" style="269" customWidth="1"/>
    <col min="7964" max="7964" width="4.625" style="269" customWidth="1"/>
    <col min="7965" max="7971" width="9.25" style="269" customWidth="1"/>
    <col min="7972" max="7972" width="4.625" style="269" customWidth="1"/>
    <col min="7973" max="7979" width="9.25" style="269" customWidth="1"/>
    <col min="7980" max="7980" width="9.375" style="269" customWidth="1"/>
    <col min="7981" max="7996" width="9.625" style="269" customWidth="1"/>
    <col min="7997" max="8076" width="27.375" style="269" customWidth="1"/>
    <col min="8077" max="8098" width="8" style="269" customWidth="1"/>
    <col min="8099" max="8100" width="7.875" style="269" customWidth="1"/>
    <col min="8101" max="8192" width="9" style="269"/>
    <col min="8193" max="8193" width="9.375" style="269" customWidth="1"/>
    <col min="8194" max="8194" width="6.125" style="269" customWidth="1"/>
    <col min="8195" max="8219" width="5.75" style="269" customWidth="1"/>
    <col min="8220" max="8220" width="4.625" style="269" customWidth="1"/>
    <col min="8221" max="8227" width="9.25" style="269" customWidth="1"/>
    <col min="8228" max="8228" width="4.625" style="269" customWidth="1"/>
    <col min="8229" max="8235" width="9.25" style="269" customWidth="1"/>
    <col min="8236" max="8236" width="9.375" style="269" customWidth="1"/>
    <col min="8237" max="8252" width="9.625" style="269" customWidth="1"/>
    <col min="8253" max="8332" width="27.375" style="269" customWidth="1"/>
    <col min="8333" max="8354" width="8" style="269" customWidth="1"/>
    <col min="8355" max="8356" width="7.875" style="269" customWidth="1"/>
    <col min="8357" max="8448" width="9" style="269"/>
    <col min="8449" max="8449" width="9.375" style="269" customWidth="1"/>
    <col min="8450" max="8450" width="6.125" style="269" customWidth="1"/>
    <col min="8451" max="8475" width="5.75" style="269" customWidth="1"/>
    <col min="8476" max="8476" width="4.625" style="269" customWidth="1"/>
    <col min="8477" max="8483" width="9.25" style="269" customWidth="1"/>
    <col min="8484" max="8484" width="4.625" style="269" customWidth="1"/>
    <col min="8485" max="8491" width="9.25" style="269" customWidth="1"/>
    <col min="8492" max="8492" width="9.375" style="269" customWidth="1"/>
    <col min="8493" max="8508" width="9.625" style="269" customWidth="1"/>
    <col min="8509" max="8588" width="27.375" style="269" customWidth="1"/>
    <col min="8589" max="8610" width="8" style="269" customWidth="1"/>
    <col min="8611" max="8612" width="7.875" style="269" customWidth="1"/>
    <col min="8613" max="8704" width="9" style="269"/>
    <col min="8705" max="8705" width="9.375" style="269" customWidth="1"/>
    <col min="8706" max="8706" width="6.125" style="269" customWidth="1"/>
    <col min="8707" max="8731" width="5.75" style="269" customWidth="1"/>
    <col min="8732" max="8732" width="4.625" style="269" customWidth="1"/>
    <col min="8733" max="8739" width="9.25" style="269" customWidth="1"/>
    <col min="8740" max="8740" width="4.625" style="269" customWidth="1"/>
    <col min="8741" max="8747" width="9.25" style="269" customWidth="1"/>
    <col min="8748" max="8748" width="9.375" style="269" customWidth="1"/>
    <col min="8749" max="8764" width="9.625" style="269" customWidth="1"/>
    <col min="8765" max="8844" width="27.375" style="269" customWidth="1"/>
    <col min="8845" max="8866" width="8" style="269" customWidth="1"/>
    <col min="8867" max="8868" width="7.875" style="269" customWidth="1"/>
    <col min="8869" max="8960" width="9" style="269"/>
    <col min="8961" max="8961" width="9.375" style="269" customWidth="1"/>
    <col min="8962" max="8962" width="6.125" style="269" customWidth="1"/>
    <col min="8963" max="8987" width="5.75" style="269" customWidth="1"/>
    <col min="8988" max="8988" width="4.625" style="269" customWidth="1"/>
    <col min="8989" max="8995" width="9.25" style="269" customWidth="1"/>
    <col min="8996" max="8996" width="4.625" style="269" customWidth="1"/>
    <col min="8997" max="9003" width="9.25" style="269" customWidth="1"/>
    <col min="9004" max="9004" width="9.375" style="269" customWidth="1"/>
    <col min="9005" max="9020" width="9.625" style="269" customWidth="1"/>
    <col min="9021" max="9100" width="27.375" style="269" customWidth="1"/>
    <col min="9101" max="9122" width="8" style="269" customWidth="1"/>
    <col min="9123" max="9124" width="7.875" style="269" customWidth="1"/>
    <col min="9125" max="9216" width="9" style="269"/>
    <col min="9217" max="9217" width="9.375" style="269" customWidth="1"/>
    <col min="9218" max="9218" width="6.125" style="269" customWidth="1"/>
    <col min="9219" max="9243" width="5.75" style="269" customWidth="1"/>
    <col min="9244" max="9244" width="4.625" style="269" customWidth="1"/>
    <col min="9245" max="9251" width="9.25" style="269" customWidth="1"/>
    <col min="9252" max="9252" width="4.625" style="269" customWidth="1"/>
    <col min="9253" max="9259" width="9.25" style="269" customWidth="1"/>
    <col min="9260" max="9260" width="9.375" style="269" customWidth="1"/>
    <col min="9261" max="9276" width="9.625" style="269" customWidth="1"/>
    <col min="9277" max="9356" width="27.375" style="269" customWidth="1"/>
    <col min="9357" max="9378" width="8" style="269" customWidth="1"/>
    <col min="9379" max="9380" width="7.875" style="269" customWidth="1"/>
    <col min="9381" max="9472" width="9" style="269"/>
    <col min="9473" max="9473" width="9.375" style="269" customWidth="1"/>
    <col min="9474" max="9474" width="6.125" style="269" customWidth="1"/>
    <col min="9475" max="9499" width="5.75" style="269" customWidth="1"/>
    <col min="9500" max="9500" width="4.625" style="269" customWidth="1"/>
    <col min="9501" max="9507" width="9.25" style="269" customWidth="1"/>
    <col min="9508" max="9508" width="4.625" style="269" customWidth="1"/>
    <col min="9509" max="9515" width="9.25" style="269" customWidth="1"/>
    <col min="9516" max="9516" width="9.375" style="269" customWidth="1"/>
    <col min="9517" max="9532" width="9.625" style="269" customWidth="1"/>
    <col min="9533" max="9612" width="27.375" style="269" customWidth="1"/>
    <col min="9613" max="9634" width="8" style="269" customWidth="1"/>
    <col min="9635" max="9636" width="7.875" style="269" customWidth="1"/>
    <col min="9637" max="9728" width="9" style="269"/>
    <col min="9729" max="9729" width="9.375" style="269" customWidth="1"/>
    <col min="9730" max="9730" width="6.125" style="269" customWidth="1"/>
    <col min="9731" max="9755" width="5.75" style="269" customWidth="1"/>
    <col min="9756" max="9756" width="4.625" style="269" customWidth="1"/>
    <col min="9757" max="9763" width="9.25" style="269" customWidth="1"/>
    <col min="9764" max="9764" width="4.625" style="269" customWidth="1"/>
    <col min="9765" max="9771" width="9.25" style="269" customWidth="1"/>
    <col min="9772" max="9772" width="9.375" style="269" customWidth="1"/>
    <col min="9773" max="9788" width="9.625" style="269" customWidth="1"/>
    <col min="9789" max="9868" width="27.375" style="269" customWidth="1"/>
    <col min="9869" max="9890" width="8" style="269" customWidth="1"/>
    <col min="9891" max="9892" width="7.875" style="269" customWidth="1"/>
    <col min="9893" max="9984" width="9" style="269"/>
    <col min="9985" max="9985" width="9.375" style="269" customWidth="1"/>
    <col min="9986" max="9986" width="6.125" style="269" customWidth="1"/>
    <col min="9987" max="10011" width="5.75" style="269" customWidth="1"/>
    <col min="10012" max="10012" width="4.625" style="269" customWidth="1"/>
    <col min="10013" max="10019" width="9.25" style="269" customWidth="1"/>
    <col min="10020" max="10020" width="4.625" style="269" customWidth="1"/>
    <col min="10021" max="10027" width="9.25" style="269" customWidth="1"/>
    <col min="10028" max="10028" width="9.375" style="269" customWidth="1"/>
    <col min="10029" max="10044" width="9.625" style="269" customWidth="1"/>
    <col min="10045" max="10124" width="27.375" style="269" customWidth="1"/>
    <col min="10125" max="10146" width="8" style="269" customWidth="1"/>
    <col min="10147" max="10148" width="7.875" style="269" customWidth="1"/>
    <col min="10149" max="10240" width="9" style="269"/>
    <col min="10241" max="10241" width="9.375" style="269" customWidth="1"/>
    <col min="10242" max="10242" width="6.125" style="269" customWidth="1"/>
    <col min="10243" max="10267" width="5.75" style="269" customWidth="1"/>
    <col min="10268" max="10268" width="4.625" style="269" customWidth="1"/>
    <col min="10269" max="10275" width="9.25" style="269" customWidth="1"/>
    <col min="10276" max="10276" width="4.625" style="269" customWidth="1"/>
    <col min="10277" max="10283" width="9.25" style="269" customWidth="1"/>
    <col min="10284" max="10284" width="9.375" style="269" customWidth="1"/>
    <col min="10285" max="10300" width="9.625" style="269" customWidth="1"/>
    <col min="10301" max="10380" width="27.375" style="269" customWidth="1"/>
    <col min="10381" max="10402" width="8" style="269" customWidth="1"/>
    <col min="10403" max="10404" width="7.875" style="269" customWidth="1"/>
    <col min="10405" max="10496" width="9" style="269"/>
    <col min="10497" max="10497" width="9.375" style="269" customWidth="1"/>
    <col min="10498" max="10498" width="6.125" style="269" customWidth="1"/>
    <col min="10499" max="10523" width="5.75" style="269" customWidth="1"/>
    <col min="10524" max="10524" width="4.625" style="269" customWidth="1"/>
    <col min="10525" max="10531" width="9.25" style="269" customWidth="1"/>
    <col min="10532" max="10532" width="4.625" style="269" customWidth="1"/>
    <col min="10533" max="10539" width="9.25" style="269" customWidth="1"/>
    <col min="10540" max="10540" width="9.375" style="269" customWidth="1"/>
    <col min="10541" max="10556" width="9.625" style="269" customWidth="1"/>
    <col min="10557" max="10636" width="27.375" style="269" customWidth="1"/>
    <col min="10637" max="10658" width="8" style="269" customWidth="1"/>
    <col min="10659" max="10660" width="7.875" style="269" customWidth="1"/>
    <col min="10661" max="10752" width="9" style="269"/>
    <col min="10753" max="10753" width="9.375" style="269" customWidth="1"/>
    <col min="10754" max="10754" width="6.125" style="269" customWidth="1"/>
    <col min="10755" max="10779" width="5.75" style="269" customWidth="1"/>
    <col min="10780" max="10780" width="4.625" style="269" customWidth="1"/>
    <col min="10781" max="10787" width="9.25" style="269" customWidth="1"/>
    <col min="10788" max="10788" width="4.625" style="269" customWidth="1"/>
    <col min="10789" max="10795" width="9.25" style="269" customWidth="1"/>
    <col min="10796" max="10796" width="9.375" style="269" customWidth="1"/>
    <col min="10797" max="10812" width="9.625" style="269" customWidth="1"/>
    <col min="10813" max="10892" width="27.375" style="269" customWidth="1"/>
    <col min="10893" max="10914" width="8" style="269" customWidth="1"/>
    <col min="10915" max="10916" width="7.875" style="269" customWidth="1"/>
    <col min="10917" max="11008" width="9" style="269"/>
    <col min="11009" max="11009" width="9.375" style="269" customWidth="1"/>
    <col min="11010" max="11010" width="6.125" style="269" customWidth="1"/>
    <col min="11011" max="11035" width="5.75" style="269" customWidth="1"/>
    <col min="11036" max="11036" width="4.625" style="269" customWidth="1"/>
    <col min="11037" max="11043" width="9.25" style="269" customWidth="1"/>
    <col min="11044" max="11044" width="4.625" style="269" customWidth="1"/>
    <col min="11045" max="11051" width="9.25" style="269" customWidth="1"/>
    <col min="11052" max="11052" width="9.375" style="269" customWidth="1"/>
    <col min="11053" max="11068" width="9.625" style="269" customWidth="1"/>
    <col min="11069" max="11148" width="27.375" style="269" customWidth="1"/>
    <col min="11149" max="11170" width="8" style="269" customWidth="1"/>
    <col min="11171" max="11172" width="7.875" style="269" customWidth="1"/>
    <col min="11173" max="11264" width="9" style="269"/>
    <col min="11265" max="11265" width="9.375" style="269" customWidth="1"/>
    <col min="11266" max="11266" width="6.125" style="269" customWidth="1"/>
    <col min="11267" max="11291" width="5.75" style="269" customWidth="1"/>
    <col min="11292" max="11292" width="4.625" style="269" customWidth="1"/>
    <col min="11293" max="11299" width="9.25" style="269" customWidth="1"/>
    <col min="11300" max="11300" width="4.625" style="269" customWidth="1"/>
    <col min="11301" max="11307" width="9.25" style="269" customWidth="1"/>
    <col min="11308" max="11308" width="9.375" style="269" customWidth="1"/>
    <col min="11309" max="11324" width="9.625" style="269" customWidth="1"/>
    <col min="11325" max="11404" width="27.375" style="269" customWidth="1"/>
    <col min="11405" max="11426" width="8" style="269" customWidth="1"/>
    <col min="11427" max="11428" width="7.875" style="269" customWidth="1"/>
    <col min="11429" max="11520" width="9" style="269"/>
    <col min="11521" max="11521" width="9.375" style="269" customWidth="1"/>
    <col min="11522" max="11522" width="6.125" style="269" customWidth="1"/>
    <col min="11523" max="11547" width="5.75" style="269" customWidth="1"/>
    <col min="11548" max="11548" width="4.625" style="269" customWidth="1"/>
    <col min="11549" max="11555" width="9.25" style="269" customWidth="1"/>
    <col min="11556" max="11556" width="4.625" style="269" customWidth="1"/>
    <col min="11557" max="11563" width="9.25" style="269" customWidth="1"/>
    <col min="11564" max="11564" width="9.375" style="269" customWidth="1"/>
    <col min="11565" max="11580" width="9.625" style="269" customWidth="1"/>
    <col min="11581" max="11660" width="27.375" style="269" customWidth="1"/>
    <col min="11661" max="11682" width="8" style="269" customWidth="1"/>
    <col min="11683" max="11684" width="7.875" style="269" customWidth="1"/>
    <col min="11685" max="11776" width="9" style="269"/>
    <col min="11777" max="11777" width="9.375" style="269" customWidth="1"/>
    <col min="11778" max="11778" width="6.125" style="269" customWidth="1"/>
    <col min="11779" max="11803" width="5.75" style="269" customWidth="1"/>
    <col min="11804" max="11804" width="4.625" style="269" customWidth="1"/>
    <col min="11805" max="11811" width="9.25" style="269" customWidth="1"/>
    <col min="11812" max="11812" width="4.625" style="269" customWidth="1"/>
    <col min="11813" max="11819" width="9.25" style="269" customWidth="1"/>
    <col min="11820" max="11820" width="9.375" style="269" customWidth="1"/>
    <col min="11821" max="11836" width="9.625" style="269" customWidth="1"/>
    <col min="11837" max="11916" width="27.375" style="269" customWidth="1"/>
    <col min="11917" max="11938" width="8" style="269" customWidth="1"/>
    <col min="11939" max="11940" width="7.875" style="269" customWidth="1"/>
    <col min="11941" max="12032" width="9" style="269"/>
    <col min="12033" max="12033" width="9.375" style="269" customWidth="1"/>
    <col min="12034" max="12034" width="6.125" style="269" customWidth="1"/>
    <col min="12035" max="12059" width="5.75" style="269" customWidth="1"/>
    <col min="12060" max="12060" width="4.625" style="269" customWidth="1"/>
    <col min="12061" max="12067" width="9.25" style="269" customWidth="1"/>
    <col min="12068" max="12068" width="4.625" style="269" customWidth="1"/>
    <col min="12069" max="12075" width="9.25" style="269" customWidth="1"/>
    <col min="12076" max="12076" width="9.375" style="269" customWidth="1"/>
    <col min="12077" max="12092" width="9.625" style="269" customWidth="1"/>
    <col min="12093" max="12172" width="27.375" style="269" customWidth="1"/>
    <col min="12173" max="12194" width="8" style="269" customWidth="1"/>
    <col min="12195" max="12196" width="7.875" style="269" customWidth="1"/>
    <col min="12197" max="12288" width="9" style="269"/>
    <col min="12289" max="12289" width="9.375" style="269" customWidth="1"/>
    <col min="12290" max="12290" width="6.125" style="269" customWidth="1"/>
    <col min="12291" max="12315" width="5.75" style="269" customWidth="1"/>
    <col min="12316" max="12316" width="4.625" style="269" customWidth="1"/>
    <col min="12317" max="12323" width="9.25" style="269" customWidth="1"/>
    <col min="12324" max="12324" width="4.625" style="269" customWidth="1"/>
    <col min="12325" max="12331" width="9.25" style="269" customWidth="1"/>
    <col min="12332" max="12332" width="9.375" style="269" customWidth="1"/>
    <col min="12333" max="12348" width="9.625" style="269" customWidth="1"/>
    <col min="12349" max="12428" width="27.375" style="269" customWidth="1"/>
    <col min="12429" max="12450" width="8" style="269" customWidth="1"/>
    <col min="12451" max="12452" width="7.875" style="269" customWidth="1"/>
    <col min="12453" max="12544" width="9" style="269"/>
    <col min="12545" max="12545" width="9.375" style="269" customWidth="1"/>
    <col min="12546" max="12546" width="6.125" style="269" customWidth="1"/>
    <col min="12547" max="12571" width="5.75" style="269" customWidth="1"/>
    <col min="12572" max="12572" width="4.625" style="269" customWidth="1"/>
    <col min="12573" max="12579" width="9.25" style="269" customWidth="1"/>
    <col min="12580" max="12580" width="4.625" style="269" customWidth="1"/>
    <col min="12581" max="12587" width="9.25" style="269" customWidth="1"/>
    <col min="12588" max="12588" width="9.375" style="269" customWidth="1"/>
    <col min="12589" max="12604" width="9.625" style="269" customWidth="1"/>
    <col min="12605" max="12684" width="27.375" style="269" customWidth="1"/>
    <col min="12685" max="12706" width="8" style="269" customWidth="1"/>
    <col min="12707" max="12708" width="7.875" style="269" customWidth="1"/>
    <col min="12709" max="12800" width="9" style="269"/>
    <col min="12801" max="12801" width="9.375" style="269" customWidth="1"/>
    <col min="12802" max="12802" width="6.125" style="269" customWidth="1"/>
    <col min="12803" max="12827" width="5.75" style="269" customWidth="1"/>
    <col min="12828" max="12828" width="4.625" style="269" customWidth="1"/>
    <col min="12829" max="12835" width="9.25" style="269" customWidth="1"/>
    <col min="12836" max="12836" width="4.625" style="269" customWidth="1"/>
    <col min="12837" max="12843" width="9.25" style="269" customWidth="1"/>
    <col min="12844" max="12844" width="9.375" style="269" customWidth="1"/>
    <col min="12845" max="12860" width="9.625" style="269" customWidth="1"/>
    <col min="12861" max="12940" width="27.375" style="269" customWidth="1"/>
    <col min="12941" max="12962" width="8" style="269" customWidth="1"/>
    <col min="12963" max="12964" width="7.875" style="269" customWidth="1"/>
    <col min="12965" max="13056" width="9" style="269"/>
    <col min="13057" max="13057" width="9.375" style="269" customWidth="1"/>
    <col min="13058" max="13058" width="6.125" style="269" customWidth="1"/>
    <col min="13059" max="13083" width="5.75" style="269" customWidth="1"/>
    <col min="13084" max="13084" width="4.625" style="269" customWidth="1"/>
    <col min="13085" max="13091" width="9.25" style="269" customWidth="1"/>
    <col min="13092" max="13092" width="4.625" style="269" customWidth="1"/>
    <col min="13093" max="13099" width="9.25" style="269" customWidth="1"/>
    <col min="13100" max="13100" width="9.375" style="269" customWidth="1"/>
    <col min="13101" max="13116" width="9.625" style="269" customWidth="1"/>
    <col min="13117" max="13196" width="27.375" style="269" customWidth="1"/>
    <col min="13197" max="13218" width="8" style="269" customWidth="1"/>
    <col min="13219" max="13220" width="7.875" style="269" customWidth="1"/>
    <col min="13221" max="13312" width="9" style="269"/>
    <col min="13313" max="13313" width="9.375" style="269" customWidth="1"/>
    <col min="13314" max="13314" width="6.125" style="269" customWidth="1"/>
    <col min="13315" max="13339" width="5.75" style="269" customWidth="1"/>
    <col min="13340" max="13340" width="4.625" style="269" customWidth="1"/>
    <col min="13341" max="13347" width="9.25" style="269" customWidth="1"/>
    <col min="13348" max="13348" width="4.625" style="269" customWidth="1"/>
    <col min="13349" max="13355" width="9.25" style="269" customWidth="1"/>
    <col min="13356" max="13356" width="9.375" style="269" customWidth="1"/>
    <col min="13357" max="13372" width="9.625" style="269" customWidth="1"/>
    <col min="13373" max="13452" width="27.375" style="269" customWidth="1"/>
    <col min="13453" max="13474" width="8" style="269" customWidth="1"/>
    <col min="13475" max="13476" width="7.875" style="269" customWidth="1"/>
    <col min="13477" max="13568" width="9" style="269"/>
    <col min="13569" max="13569" width="9.375" style="269" customWidth="1"/>
    <col min="13570" max="13570" width="6.125" style="269" customWidth="1"/>
    <col min="13571" max="13595" width="5.75" style="269" customWidth="1"/>
    <col min="13596" max="13596" width="4.625" style="269" customWidth="1"/>
    <col min="13597" max="13603" width="9.25" style="269" customWidth="1"/>
    <col min="13604" max="13604" width="4.625" style="269" customWidth="1"/>
    <col min="13605" max="13611" width="9.25" style="269" customWidth="1"/>
    <col min="13612" max="13612" width="9.375" style="269" customWidth="1"/>
    <col min="13613" max="13628" width="9.625" style="269" customWidth="1"/>
    <col min="13629" max="13708" width="27.375" style="269" customWidth="1"/>
    <col min="13709" max="13730" width="8" style="269" customWidth="1"/>
    <col min="13731" max="13732" width="7.875" style="269" customWidth="1"/>
    <col min="13733" max="13824" width="9" style="269"/>
    <col min="13825" max="13825" width="9.375" style="269" customWidth="1"/>
    <col min="13826" max="13826" width="6.125" style="269" customWidth="1"/>
    <col min="13827" max="13851" width="5.75" style="269" customWidth="1"/>
    <col min="13852" max="13852" width="4.625" style="269" customWidth="1"/>
    <col min="13853" max="13859" width="9.25" style="269" customWidth="1"/>
    <col min="13860" max="13860" width="4.625" style="269" customWidth="1"/>
    <col min="13861" max="13867" width="9.25" style="269" customWidth="1"/>
    <col min="13868" max="13868" width="9.375" style="269" customWidth="1"/>
    <col min="13869" max="13884" width="9.625" style="269" customWidth="1"/>
    <col min="13885" max="13964" width="27.375" style="269" customWidth="1"/>
    <col min="13965" max="13986" width="8" style="269" customWidth="1"/>
    <col min="13987" max="13988" width="7.875" style="269" customWidth="1"/>
    <col min="13989" max="14080" width="9" style="269"/>
    <col min="14081" max="14081" width="9.375" style="269" customWidth="1"/>
    <col min="14082" max="14082" width="6.125" style="269" customWidth="1"/>
    <col min="14083" max="14107" width="5.75" style="269" customWidth="1"/>
    <col min="14108" max="14108" width="4.625" style="269" customWidth="1"/>
    <col min="14109" max="14115" width="9.25" style="269" customWidth="1"/>
    <col min="14116" max="14116" width="4.625" style="269" customWidth="1"/>
    <col min="14117" max="14123" width="9.25" style="269" customWidth="1"/>
    <col min="14124" max="14124" width="9.375" style="269" customWidth="1"/>
    <col min="14125" max="14140" width="9.625" style="269" customWidth="1"/>
    <col min="14141" max="14220" width="27.375" style="269" customWidth="1"/>
    <col min="14221" max="14242" width="8" style="269" customWidth="1"/>
    <col min="14243" max="14244" width="7.875" style="269" customWidth="1"/>
    <col min="14245" max="14336" width="9" style="269"/>
    <col min="14337" max="14337" width="9.375" style="269" customWidth="1"/>
    <col min="14338" max="14338" width="6.125" style="269" customWidth="1"/>
    <col min="14339" max="14363" width="5.75" style="269" customWidth="1"/>
    <col min="14364" max="14364" width="4.625" style="269" customWidth="1"/>
    <col min="14365" max="14371" width="9.25" style="269" customWidth="1"/>
    <col min="14372" max="14372" width="4.625" style="269" customWidth="1"/>
    <col min="14373" max="14379" width="9.25" style="269" customWidth="1"/>
    <col min="14380" max="14380" width="9.375" style="269" customWidth="1"/>
    <col min="14381" max="14396" width="9.625" style="269" customWidth="1"/>
    <col min="14397" max="14476" width="27.375" style="269" customWidth="1"/>
    <col min="14477" max="14498" width="8" style="269" customWidth="1"/>
    <col min="14499" max="14500" width="7.875" style="269" customWidth="1"/>
    <col min="14501" max="14592" width="9" style="269"/>
    <col min="14593" max="14593" width="9.375" style="269" customWidth="1"/>
    <col min="14594" max="14594" width="6.125" style="269" customWidth="1"/>
    <col min="14595" max="14619" width="5.75" style="269" customWidth="1"/>
    <col min="14620" max="14620" width="4.625" style="269" customWidth="1"/>
    <col min="14621" max="14627" width="9.25" style="269" customWidth="1"/>
    <col min="14628" max="14628" width="4.625" style="269" customWidth="1"/>
    <col min="14629" max="14635" width="9.25" style="269" customWidth="1"/>
    <col min="14636" max="14636" width="9.375" style="269" customWidth="1"/>
    <col min="14637" max="14652" width="9.625" style="269" customWidth="1"/>
    <col min="14653" max="14732" width="27.375" style="269" customWidth="1"/>
    <col min="14733" max="14754" width="8" style="269" customWidth="1"/>
    <col min="14755" max="14756" width="7.875" style="269" customWidth="1"/>
    <col min="14757" max="14848" width="9" style="269"/>
    <col min="14849" max="14849" width="9.375" style="269" customWidth="1"/>
    <col min="14850" max="14850" width="6.125" style="269" customWidth="1"/>
    <col min="14851" max="14875" width="5.75" style="269" customWidth="1"/>
    <col min="14876" max="14876" width="4.625" style="269" customWidth="1"/>
    <col min="14877" max="14883" width="9.25" style="269" customWidth="1"/>
    <col min="14884" max="14884" width="4.625" style="269" customWidth="1"/>
    <col min="14885" max="14891" width="9.25" style="269" customWidth="1"/>
    <col min="14892" max="14892" width="9.375" style="269" customWidth="1"/>
    <col min="14893" max="14908" width="9.625" style="269" customWidth="1"/>
    <col min="14909" max="14988" width="27.375" style="269" customWidth="1"/>
    <col min="14989" max="15010" width="8" style="269" customWidth="1"/>
    <col min="15011" max="15012" width="7.875" style="269" customWidth="1"/>
    <col min="15013" max="15104" width="9" style="269"/>
    <col min="15105" max="15105" width="9.375" style="269" customWidth="1"/>
    <col min="15106" max="15106" width="6.125" style="269" customWidth="1"/>
    <col min="15107" max="15131" width="5.75" style="269" customWidth="1"/>
    <col min="15132" max="15132" width="4.625" style="269" customWidth="1"/>
    <col min="15133" max="15139" width="9.25" style="269" customWidth="1"/>
    <col min="15140" max="15140" width="4.625" style="269" customWidth="1"/>
    <col min="15141" max="15147" width="9.25" style="269" customWidth="1"/>
    <col min="15148" max="15148" width="9.375" style="269" customWidth="1"/>
    <col min="15149" max="15164" width="9.625" style="269" customWidth="1"/>
    <col min="15165" max="15244" width="27.375" style="269" customWidth="1"/>
    <col min="15245" max="15266" width="8" style="269" customWidth="1"/>
    <col min="15267" max="15268" width="7.875" style="269" customWidth="1"/>
    <col min="15269" max="15360" width="9" style="269"/>
    <col min="15361" max="15361" width="9.375" style="269" customWidth="1"/>
    <col min="15362" max="15362" width="6.125" style="269" customWidth="1"/>
    <col min="15363" max="15387" width="5.75" style="269" customWidth="1"/>
    <col min="15388" max="15388" width="4.625" style="269" customWidth="1"/>
    <col min="15389" max="15395" width="9.25" style="269" customWidth="1"/>
    <col min="15396" max="15396" width="4.625" style="269" customWidth="1"/>
    <col min="15397" max="15403" width="9.25" style="269" customWidth="1"/>
    <col min="15404" max="15404" width="9.375" style="269" customWidth="1"/>
    <col min="15405" max="15420" width="9.625" style="269" customWidth="1"/>
    <col min="15421" max="15500" width="27.375" style="269" customWidth="1"/>
    <col min="15501" max="15522" width="8" style="269" customWidth="1"/>
    <col min="15523" max="15524" width="7.875" style="269" customWidth="1"/>
    <col min="15525" max="15616" width="9" style="269"/>
    <col min="15617" max="15617" width="9.375" style="269" customWidth="1"/>
    <col min="15618" max="15618" width="6.125" style="269" customWidth="1"/>
    <col min="15619" max="15643" width="5.75" style="269" customWidth="1"/>
    <col min="15644" max="15644" width="4.625" style="269" customWidth="1"/>
    <col min="15645" max="15651" width="9.25" style="269" customWidth="1"/>
    <col min="15652" max="15652" width="4.625" style="269" customWidth="1"/>
    <col min="15653" max="15659" width="9.25" style="269" customWidth="1"/>
    <col min="15660" max="15660" width="9.375" style="269" customWidth="1"/>
    <col min="15661" max="15676" width="9.625" style="269" customWidth="1"/>
    <col min="15677" max="15756" width="27.375" style="269" customWidth="1"/>
    <col min="15757" max="15778" width="8" style="269" customWidth="1"/>
    <col min="15779" max="15780" width="7.875" style="269" customWidth="1"/>
    <col min="15781" max="15872" width="9" style="269"/>
    <col min="15873" max="15873" width="9.375" style="269" customWidth="1"/>
    <col min="15874" max="15874" width="6.125" style="269" customWidth="1"/>
    <col min="15875" max="15899" width="5.75" style="269" customWidth="1"/>
    <col min="15900" max="15900" width="4.625" style="269" customWidth="1"/>
    <col min="15901" max="15907" width="9.25" style="269" customWidth="1"/>
    <col min="15908" max="15908" width="4.625" style="269" customWidth="1"/>
    <col min="15909" max="15915" width="9.25" style="269" customWidth="1"/>
    <col min="15916" max="15916" width="9.375" style="269" customWidth="1"/>
    <col min="15917" max="15932" width="9.625" style="269" customWidth="1"/>
    <col min="15933" max="16012" width="27.375" style="269" customWidth="1"/>
    <col min="16013" max="16034" width="8" style="269" customWidth="1"/>
    <col min="16035" max="16036" width="7.875" style="269" customWidth="1"/>
    <col min="16037" max="16128" width="9" style="269"/>
    <col min="16129" max="16129" width="9.375" style="269" customWidth="1"/>
    <col min="16130" max="16130" width="6.125" style="269" customWidth="1"/>
    <col min="16131" max="16155" width="5.75" style="269" customWidth="1"/>
    <col min="16156" max="16156" width="4.625" style="269" customWidth="1"/>
    <col min="16157" max="16163" width="9.25" style="269" customWidth="1"/>
    <col min="16164" max="16164" width="4.625" style="269" customWidth="1"/>
    <col min="16165" max="16171" width="9.25" style="269" customWidth="1"/>
    <col min="16172" max="16172" width="9.375" style="269" customWidth="1"/>
    <col min="16173" max="16188" width="9.625" style="269" customWidth="1"/>
    <col min="16189" max="16268" width="27.375" style="269" customWidth="1"/>
    <col min="16269" max="16290" width="8" style="269" customWidth="1"/>
    <col min="16291" max="16292" width="7.875" style="269" customWidth="1"/>
    <col min="16293" max="16384" width="9" style="269"/>
  </cols>
  <sheetData>
    <row r="1" spans="1:164" s="268" customFormat="1" ht="39.950000000000003" customHeight="1" x14ac:dyDescent="0.2">
      <c r="C1" s="268">
        <v>5</v>
      </c>
      <c r="D1" s="268">
        <v>5</v>
      </c>
      <c r="E1" s="268">
        <v>5</v>
      </c>
      <c r="F1" s="268">
        <v>5</v>
      </c>
      <c r="G1" s="268">
        <v>5</v>
      </c>
      <c r="H1" s="268">
        <v>5</v>
      </c>
      <c r="I1" s="268">
        <v>5</v>
      </c>
      <c r="J1" s="268">
        <v>5</v>
      </c>
      <c r="K1" s="268">
        <v>5</v>
      </c>
      <c r="L1" s="268">
        <v>5</v>
      </c>
      <c r="M1" s="268">
        <v>5</v>
      </c>
      <c r="N1" s="268">
        <v>5</v>
      </c>
      <c r="O1" s="268">
        <v>5</v>
      </c>
      <c r="P1" s="268">
        <v>5</v>
      </c>
      <c r="Q1" s="268">
        <v>5</v>
      </c>
      <c r="R1" s="268">
        <v>5</v>
      </c>
      <c r="S1" s="268">
        <v>5</v>
      </c>
      <c r="T1" s="268">
        <v>5</v>
      </c>
      <c r="U1" s="268">
        <v>5</v>
      </c>
      <c r="V1" s="268">
        <v>5</v>
      </c>
      <c r="W1" s="268">
        <v>5</v>
      </c>
      <c r="X1" s="268">
        <v>5</v>
      </c>
      <c r="Y1" s="268">
        <v>5</v>
      </c>
      <c r="Z1" s="268">
        <v>5</v>
      </c>
      <c r="AA1" s="268">
        <v>5</v>
      </c>
      <c r="AB1" s="268">
        <v>3</v>
      </c>
      <c r="AC1" s="268">
        <v>2</v>
      </c>
      <c r="AD1" s="268">
        <v>2</v>
      </c>
      <c r="AE1" s="268">
        <v>2</v>
      </c>
      <c r="AF1" s="268">
        <v>2</v>
      </c>
      <c r="AG1" s="268">
        <v>2</v>
      </c>
      <c r="AH1" s="268">
        <v>2</v>
      </c>
      <c r="AI1" s="268">
        <v>2</v>
      </c>
      <c r="AJ1" s="268">
        <v>3</v>
      </c>
      <c r="AK1" s="268">
        <v>2</v>
      </c>
      <c r="AL1" s="268">
        <v>2</v>
      </c>
      <c r="AM1" s="268">
        <v>2</v>
      </c>
      <c r="AN1" s="268">
        <v>2</v>
      </c>
      <c r="AO1" s="268">
        <v>2</v>
      </c>
      <c r="AP1" s="268">
        <v>2</v>
      </c>
      <c r="AQ1" s="268">
        <v>2</v>
      </c>
      <c r="AS1" s="292"/>
      <c r="AT1" s="292"/>
      <c r="AU1" s="292"/>
      <c r="AV1" s="292"/>
      <c r="AW1" s="292"/>
      <c r="AX1" s="292"/>
      <c r="AY1" s="292"/>
      <c r="AZ1" s="292"/>
      <c r="BA1" s="292"/>
      <c r="BB1" s="292"/>
      <c r="BC1" s="292"/>
      <c r="BD1" s="292"/>
      <c r="BE1" s="292"/>
      <c r="BF1" s="292"/>
      <c r="BG1" s="292"/>
      <c r="BH1" s="292"/>
      <c r="BI1" s="292"/>
      <c r="BJ1" s="292"/>
      <c r="BK1" s="292"/>
      <c r="BL1" s="292"/>
      <c r="BM1" s="292"/>
      <c r="BN1" s="292"/>
      <c r="BO1" s="292"/>
      <c r="BP1" s="292"/>
      <c r="BQ1" s="292"/>
      <c r="BR1" s="292"/>
      <c r="BS1" s="292"/>
      <c r="BT1" s="292"/>
      <c r="BU1" s="292"/>
      <c r="BV1" s="292"/>
      <c r="BW1" s="292"/>
      <c r="BX1" s="292"/>
      <c r="BY1" s="292"/>
      <c r="BZ1" s="292"/>
      <c r="CA1" s="292"/>
      <c r="CB1" s="292"/>
      <c r="CC1" s="292"/>
      <c r="CD1" s="292"/>
      <c r="CE1" s="292"/>
      <c r="CF1" s="292"/>
      <c r="CG1" s="292"/>
      <c r="CH1" s="292"/>
      <c r="CI1" s="292"/>
      <c r="CJ1" s="292"/>
      <c r="CK1" s="292"/>
      <c r="CL1" s="292"/>
      <c r="CM1" s="292"/>
      <c r="CN1" s="292"/>
      <c r="CO1" s="292"/>
      <c r="CP1" s="292"/>
      <c r="CQ1" s="292"/>
      <c r="CR1" s="292"/>
      <c r="CS1" s="292"/>
      <c r="CT1" s="292"/>
      <c r="CU1" s="292"/>
      <c r="CV1" s="292"/>
      <c r="CW1" s="292"/>
      <c r="CX1" s="292"/>
      <c r="CY1" s="292"/>
      <c r="CZ1" s="292"/>
      <c r="DA1" s="292"/>
      <c r="DB1" s="292"/>
      <c r="DC1" s="292"/>
      <c r="DD1" s="292"/>
      <c r="DE1" s="292"/>
      <c r="DF1" s="292"/>
      <c r="DG1" s="292"/>
      <c r="DH1" s="292"/>
      <c r="DI1" s="292"/>
      <c r="DJ1" s="292"/>
      <c r="DK1" s="292"/>
      <c r="DL1" s="292"/>
      <c r="DM1" s="292"/>
      <c r="DN1" s="292"/>
      <c r="DO1" s="292"/>
      <c r="DP1" s="292"/>
      <c r="DQ1" s="292"/>
      <c r="DR1" s="292"/>
      <c r="DS1" s="292"/>
      <c r="DT1" s="292"/>
      <c r="DU1" s="292"/>
      <c r="DV1" s="292"/>
      <c r="DW1" s="292"/>
      <c r="DX1" s="292"/>
      <c r="DY1" s="292"/>
      <c r="DZ1" s="292"/>
      <c r="EA1" s="292"/>
      <c r="EB1" s="292"/>
      <c r="EC1" s="292"/>
      <c r="ED1" s="292"/>
      <c r="EE1" s="292"/>
      <c r="EF1" s="292"/>
      <c r="EG1" s="292"/>
      <c r="EH1" s="292"/>
      <c r="EI1" s="292"/>
      <c r="EJ1" s="292"/>
      <c r="EK1" s="292"/>
      <c r="EL1" s="292"/>
      <c r="EM1" s="292"/>
      <c r="EN1" s="292"/>
      <c r="EO1" s="292"/>
      <c r="EP1" s="292"/>
      <c r="EQ1" s="292"/>
      <c r="ER1" s="292"/>
      <c r="ES1" s="292"/>
      <c r="ET1" s="292"/>
      <c r="EU1" s="292"/>
      <c r="EV1" s="292"/>
      <c r="EW1" s="292"/>
      <c r="EX1" s="292"/>
      <c r="EY1" s="292"/>
      <c r="EZ1" s="292"/>
      <c r="FA1" s="292"/>
      <c r="FB1" s="292"/>
      <c r="FC1" s="292"/>
      <c r="FD1" s="292"/>
      <c r="FE1" s="292"/>
      <c r="FF1" s="292"/>
      <c r="FG1" s="292"/>
      <c r="FH1" s="292"/>
    </row>
    <row r="2" spans="1:164" ht="33" customHeight="1" x14ac:dyDescent="0.2">
      <c r="A2" s="268">
        <v>1</v>
      </c>
      <c r="C2" s="270"/>
      <c r="D2" s="270"/>
      <c r="E2" s="270"/>
      <c r="F2" s="270"/>
      <c r="G2" s="270"/>
      <c r="H2" s="270"/>
      <c r="I2" s="270"/>
      <c r="J2" s="270"/>
      <c r="K2" s="270"/>
      <c r="L2" s="270"/>
      <c r="M2" s="270"/>
      <c r="N2" s="270"/>
      <c r="O2" s="270"/>
      <c r="P2" s="270"/>
      <c r="Q2" s="270"/>
      <c r="R2" s="270"/>
      <c r="S2" s="270"/>
      <c r="T2" s="270"/>
      <c r="U2" s="270"/>
      <c r="V2" s="270"/>
      <c r="W2" s="270"/>
      <c r="X2" s="270"/>
      <c r="Y2" s="270"/>
      <c r="Z2" s="270"/>
      <c r="AA2" s="270"/>
      <c r="AB2" s="270"/>
      <c r="AC2" s="270"/>
      <c r="AD2" s="270"/>
      <c r="AE2" s="270"/>
      <c r="AF2" s="270"/>
      <c r="AG2" s="270"/>
      <c r="AH2" s="270"/>
      <c r="AI2" s="270"/>
      <c r="AJ2" s="270"/>
      <c r="AK2" s="270"/>
      <c r="AL2" s="270"/>
      <c r="AM2" s="270"/>
      <c r="AN2" s="270"/>
      <c r="AO2" s="270"/>
      <c r="AP2" s="270"/>
      <c r="AQ2" s="270"/>
    </row>
    <row r="3" spans="1:164" ht="5.45" customHeight="1" x14ac:dyDescent="0.2">
      <c r="C3" s="270"/>
      <c r="D3" s="270"/>
      <c r="E3" s="270"/>
      <c r="F3" s="270"/>
      <c r="G3" s="270"/>
      <c r="H3" s="270"/>
      <c r="I3" s="270"/>
      <c r="J3" s="270"/>
      <c r="K3" s="270"/>
      <c r="L3" s="270"/>
      <c r="M3" s="270"/>
      <c r="N3" s="270"/>
      <c r="O3" s="270"/>
      <c r="P3" s="270"/>
      <c r="Q3" s="270"/>
      <c r="R3" s="270"/>
      <c r="S3" s="270"/>
      <c r="T3" s="270"/>
      <c r="U3" s="270"/>
      <c r="V3" s="270"/>
      <c r="W3" s="270"/>
      <c r="X3" s="270"/>
      <c r="Y3" s="270"/>
      <c r="Z3" s="270"/>
      <c r="AA3" s="270"/>
      <c r="AB3" s="270"/>
      <c r="AC3" s="270"/>
      <c r="AD3" s="270"/>
      <c r="AE3" s="270"/>
      <c r="AF3" s="270"/>
      <c r="AG3" s="270"/>
      <c r="AH3" s="270"/>
      <c r="AI3" s="270"/>
      <c r="AJ3" s="270"/>
      <c r="AK3" s="270"/>
      <c r="AL3" s="270"/>
      <c r="AM3" s="270"/>
      <c r="AN3" s="270"/>
      <c r="AO3" s="270"/>
      <c r="AP3" s="270"/>
      <c r="AQ3" s="270"/>
    </row>
    <row r="4" spans="1:164" ht="46.5" customHeight="1" x14ac:dyDescent="0.2">
      <c r="A4" s="268">
        <v>11</v>
      </c>
      <c r="C4" s="271" t="s">
        <v>276</v>
      </c>
      <c r="D4" s="271"/>
      <c r="E4" s="271"/>
      <c r="F4" s="271"/>
      <c r="G4" s="271"/>
      <c r="H4" s="271"/>
      <c r="I4" s="271"/>
      <c r="J4" s="271"/>
      <c r="K4" s="271"/>
      <c r="L4" s="271"/>
      <c r="M4" s="271"/>
      <c r="N4" s="271"/>
      <c r="O4" s="271"/>
      <c r="P4" s="271"/>
      <c r="Q4" s="271"/>
      <c r="R4" s="271"/>
      <c r="S4" s="271"/>
      <c r="T4" s="271"/>
      <c r="U4" s="271"/>
      <c r="V4" s="271"/>
      <c r="W4" s="271"/>
      <c r="X4" s="271"/>
      <c r="Y4" s="271"/>
      <c r="Z4" s="271"/>
      <c r="AA4" s="271"/>
      <c r="AB4" s="270"/>
      <c r="AC4" s="272" t="s">
        <v>324</v>
      </c>
      <c r="AD4" s="272"/>
      <c r="AE4" s="272"/>
      <c r="AF4" s="272"/>
      <c r="AG4" s="272"/>
      <c r="AH4" s="272"/>
      <c r="AI4" s="272"/>
      <c r="AJ4" s="270"/>
      <c r="AK4" s="272" t="s">
        <v>202</v>
      </c>
      <c r="AL4" s="272"/>
      <c r="AM4" s="272"/>
      <c r="AN4" s="272"/>
      <c r="AO4" s="272"/>
      <c r="AP4" s="272"/>
      <c r="AQ4" s="272"/>
    </row>
    <row r="5" spans="1:164" ht="27.6" customHeight="1" x14ac:dyDescent="0.2">
      <c r="A5" s="268">
        <v>12</v>
      </c>
      <c r="C5" s="271"/>
      <c r="D5" s="271"/>
      <c r="E5" s="271"/>
      <c r="F5" s="271"/>
      <c r="G5" s="271"/>
      <c r="H5" s="271"/>
      <c r="I5" s="271"/>
      <c r="J5" s="271"/>
      <c r="K5" s="271"/>
      <c r="L5" s="271"/>
      <c r="M5" s="271"/>
      <c r="N5" s="271"/>
      <c r="O5" s="271"/>
      <c r="P5" s="271"/>
      <c r="Q5" s="271"/>
      <c r="R5" s="271"/>
      <c r="S5" s="271"/>
      <c r="T5" s="271"/>
      <c r="U5" s="271"/>
      <c r="V5" s="271"/>
      <c r="W5" s="271"/>
      <c r="X5" s="271"/>
      <c r="Y5" s="271"/>
      <c r="Z5" s="271"/>
      <c r="AA5" s="271"/>
      <c r="AB5" s="270"/>
      <c r="AC5" s="273" t="s">
        <v>325</v>
      </c>
      <c r="AD5" s="273"/>
      <c r="AE5" s="273"/>
      <c r="AF5" s="273"/>
      <c r="AG5" s="273"/>
      <c r="AH5" s="273"/>
      <c r="AI5" s="273"/>
      <c r="AJ5" s="270"/>
      <c r="AK5" s="273" t="s">
        <v>327</v>
      </c>
      <c r="AL5" s="273"/>
      <c r="AM5" s="273"/>
      <c r="AN5" s="273"/>
      <c r="AO5" s="273"/>
      <c r="AP5" s="273"/>
      <c r="AQ5" s="273"/>
    </row>
    <row r="6" spans="1:164" ht="29.65" customHeight="1" x14ac:dyDescent="0.2">
      <c r="A6" s="268">
        <v>13</v>
      </c>
      <c r="C6" s="274"/>
      <c r="D6" s="274"/>
      <c r="E6" s="274"/>
      <c r="F6" s="274"/>
      <c r="G6" s="274"/>
      <c r="H6" s="274"/>
      <c r="I6" s="274"/>
      <c r="J6" s="274"/>
      <c r="K6" s="274"/>
      <c r="L6" s="274"/>
      <c r="M6" s="274"/>
      <c r="N6" s="274"/>
      <c r="O6" s="274"/>
      <c r="P6" s="274"/>
      <c r="Q6" s="274"/>
      <c r="R6" s="274"/>
      <c r="S6" s="274"/>
      <c r="T6" s="274"/>
      <c r="U6" s="274"/>
      <c r="V6" s="274"/>
      <c r="W6" s="274"/>
      <c r="X6" s="274"/>
      <c r="Y6" s="274"/>
      <c r="Z6" s="274"/>
      <c r="AA6" s="274"/>
      <c r="AB6" s="270"/>
      <c r="AC6" s="275" t="s">
        <v>281</v>
      </c>
      <c r="AD6" s="276" t="s">
        <v>173</v>
      </c>
      <c r="AE6" s="277" t="s">
        <v>282</v>
      </c>
      <c r="AF6" s="278" t="s">
        <v>283</v>
      </c>
      <c r="AG6" s="279" t="s">
        <v>284</v>
      </c>
      <c r="AH6" s="280" t="s">
        <v>285</v>
      </c>
      <c r="AI6" s="281" t="s">
        <v>286</v>
      </c>
      <c r="AJ6" s="270"/>
      <c r="AK6" s="275" t="s">
        <v>281</v>
      </c>
      <c r="AL6" s="276" t="s">
        <v>173</v>
      </c>
      <c r="AM6" s="277" t="s">
        <v>282</v>
      </c>
      <c r="AN6" s="278" t="s">
        <v>283</v>
      </c>
      <c r="AO6" s="279" t="s">
        <v>284</v>
      </c>
      <c r="AP6" s="280" t="s">
        <v>285</v>
      </c>
      <c r="AQ6" s="281" t="s">
        <v>286</v>
      </c>
    </row>
    <row r="7" spans="1:164" ht="43.7" customHeight="1" x14ac:dyDescent="0.2">
      <c r="A7" s="268">
        <v>14</v>
      </c>
      <c r="C7" s="270"/>
      <c r="D7" s="270"/>
      <c r="E7" s="270"/>
      <c r="F7" s="270"/>
      <c r="G7" s="270"/>
      <c r="H7" s="270"/>
      <c r="I7" s="270"/>
      <c r="J7" s="270"/>
      <c r="K7" s="270"/>
      <c r="L7" s="270"/>
      <c r="M7" s="270"/>
      <c r="N7" s="270"/>
      <c r="O7" s="270"/>
      <c r="P7" s="270"/>
      <c r="Q7" s="270"/>
      <c r="R7" s="270"/>
      <c r="S7" s="270"/>
      <c r="T7" s="270"/>
      <c r="U7" s="270"/>
      <c r="V7" s="270"/>
      <c r="W7" s="270"/>
      <c r="X7" s="270"/>
      <c r="Y7" s="270"/>
      <c r="Z7" s="270"/>
      <c r="AA7" s="270"/>
      <c r="AB7" s="270"/>
      <c r="AC7" s="282" t="s">
        <v>329</v>
      </c>
      <c r="AD7" s="282" t="e">
        <f t="shared" ref="AD7:AI12" si="0">AC7+1</f>
        <v>#VALUE!</v>
      </c>
      <c r="AE7" s="282" t="e">
        <f t="shared" si="0"/>
        <v>#VALUE!</v>
      </c>
      <c r="AF7" s="284" t="e">
        <f t="shared" si="0"/>
        <v>#VALUE!</v>
      </c>
      <c r="AG7" s="284" t="e">
        <f t="shared" si="0"/>
        <v>#VALUE!</v>
      </c>
      <c r="AH7" s="284" t="e">
        <f t="shared" si="0"/>
        <v>#VALUE!</v>
      </c>
      <c r="AI7" s="285" t="e">
        <f t="shared" si="0"/>
        <v>#VALUE!</v>
      </c>
      <c r="AJ7" s="270"/>
      <c r="AK7" s="282" t="s">
        <v>330</v>
      </c>
      <c r="AL7" s="282" t="e">
        <f t="shared" ref="AL7:AQ12" si="1">AK7+1</f>
        <v>#VALUE!</v>
      </c>
      <c r="AM7" s="282" t="e">
        <f t="shared" si="1"/>
        <v>#VALUE!</v>
      </c>
      <c r="AN7" s="282" t="e">
        <f t="shared" si="1"/>
        <v>#VALUE!</v>
      </c>
      <c r="AO7" s="282" t="e">
        <f t="shared" si="1"/>
        <v>#VALUE!</v>
      </c>
      <c r="AP7" s="282" t="e">
        <f t="shared" si="1"/>
        <v>#VALUE!</v>
      </c>
      <c r="AQ7" s="285" t="e">
        <f t="shared" si="1"/>
        <v>#VALUE!</v>
      </c>
    </row>
    <row r="8" spans="1:164" ht="43.7" customHeight="1" x14ac:dyDescent="0.2">
      <c r="A8" s="268">
        <v>14</v>
      </c>
      <c r="C8" s="270"/>
      <c r="D8" s="270"/>
      <c r="E8" s="270"/>
      <c r="F8" s="270"/>
      <c r="G8" s="270"/>
      <c r="H8" s="270"/>
      <c r="I8" s="270"/>
      <c r="J8" s="270"/>
      <c r="K8" s="270"/>
      <c r="L8" s="270"/>
      <c r="M8" s="270"/>
      <c r="N8" s="270"/>
      <c r="O8" s="270"/>
      <c r="P8" s="270"/>
      <c r="Q8" s="270"/>
      <c r="R8" s="270"/>
      <c r="S8" s="270"/>
      <c r="T8" s="270"/>
      <c r="U8" s="270"/>
      <c r="V8" s="270"/>
      <c r="W8" s="270"/>
      <c r="X8" s="270"/>
      <c r="Y8" s="270"/>
      <c r="Z8" s="270"/>
      <c r="AA8" s="270"/>
      <c r="AB8" s="270"/>
      <c r="AC8" s="283" t="e">
        <f>AI7+1</f>
        <v>#VALUE!</v>
      </c>
      <c r="AD8" s="284" t="e">
        <f t="shared" si="0"/>
        <v>#VALUE!</v>
      </c>
      <c r="AE8" s="284" t="e">
        <f t="shared" si="0"/>
        <v>#VALUE!</v>
      </c>
      <c r="AF8" s="284" t="e">
        <f t="shared" si="0"/>
        <v>#VALUE!</v>
      </c>
      <c r="AG8" s="284" t="e">
        <f t="shared" si="0"/>
        <v>#VALUE!</v>
      </c>
      <c r="AH8" s="284" t="e">
        <f t="shared" si="0"/>
        <v>#VALUE!</v>
      </c>
      <c r="AI8" s="285" t="e">
        <f t="shared" si="0"/>
        <v>#VALUE!</v>
      </c>
      <c r="AJ8" s="270"/>
      <c r="AK8" s="283" t="e">
        <f>AQ7+1</f>
        <v>#VALUE!</v>
      </c>
      <c r="AL8" s="284" t="e">
        <f t="shared" si="1"/>
        <v>#VALUE!</v>
      </c>
      <c r="AM8" s="284" t="e">
        <f t="shared" si="1"/>
        <v>#VALUE!</v>
      </c>
      <c r="AN8" s="284" t="e">
        <f t="shared" si="1"/>
        <v>#VALUE!</v>
      </c>
      <c r="AO8" s="284" t="e">
        <f t="shared" si="1"/>
        <v>#VALUE!</v>
      </c>
      <c r="AP8" s="284" t="e">
        <f t="shared" si="1"/>
        <v>#VALUE!</v>
      </c>
      <c r="AQ8" s="285" t="e">
        <f t="shared" si="1"/>
        <v>#VALUE!</v>
      </c>
    </row>
    <row r="9" spans="1:164" ht="43.7" customHeight="1" x14ac:dyDescent="0.2">
      <c r="A9" s="268">
        <v>14</v>
      </c>
      <c r="C9" s="270"/>
      <c r="D9" s="270"/>
      <c r="E9" s="270"/>
      <c r="F9" s="270"/>
      <c r="G9" s="270"/>
      <c r="H9" s="270"/>
      <c r="I9" s="270"/>
      <c r="J9" s="270"/>
      <c r="K9" s="270"/>
      <c r="L9" s="270"/>
      <c r="M9" s="270"/>
      <c r="N9" s="270"/>
      <c r="O9" s="270"/>
      <c r="P9" s="270"/>
      <c r="Q9" s="270"/>
      <c r="R9" s="270"/>
      <c r="S9" s="270"/>
      <c r="T9" s="270"/>
      <c r="U9" s="270"/>
      <c r="V9" s="270"/>
      <c r="W9" s="270"/>
      <c r="X9" s="270"/>
      <c r="Y9" s="270"/>
      <c r="Z9" s="270"/>
      <c r="AA9" s="270"/>
      <c r="AB9" s="270"/>
      <c r="AC9" s="283" t="e">
        <f>AI8+1</f>
        <v>#VALUE!</v>
      </c>
      <c r="AD9" s="284" t="e">
        <f t="shared" si="0"/>
        <v>#VALUE!</v>
      </c>
      <c r="AE9" s="284" t="e">
        <f t="shared" si="0"/>
        <v>#VALUE!</v>
      </c>
      <c r="AF9" s="284" t="e">
        <f t="shared" si="0"/>
        <v>#VALUE!</v>
      </c>
      <c r="AG9" s="284" t="e">
        <f t="shared" si="0"/>
        <v>#VALUE!</v>
      </c>
      <c r="AH9" s="284" t="e">
        <f t="shared" si="0"/>
        <v>#VALUE!</v>
      </c>
      <c r="AI9" s="285" t="e">
        <f t="shared" si="0"/>
        <v>#VALUE!</v>
      </c>
      <c r="AJ9" s="270"/>
      <c r="AK9" s="283" t="e">
        <f>AQ8+1</f>
        <v>#VALUE!</v>
      </c>
      <c r="AL9" s="284" t="e">
        <f t="shared" si="1"/>
        <v>#VALUE!</v>
      </c>
      <c r="AM9" s="283" t="e">
        <f t="shared" si="1"/>
        <v>#VALUE!</v>
      </c>
      <c r="AN9" s="284" t="e">
        <f t="shared" si="1"/>
        <v>#VALUE!</v>
      </c>
      <c r="AO9" s="284" t="e">
        <f t="shared" si="1"/>
        <v>#VALUE!</v>
      </c>
      <c r="AP9" s="284" t="e">
        <f t="shared" si="1"/>
        <v>#VALUE!</v>
      </c>
      <c r="AQ9" s="285" t="e">
        <f t="shared" si="1"/>
        <v>#VALUE!</v>
      </c>
    </row>
    <row r="10" spans="1:164" ht="43.7" customHeight="1" x14ac:dyDescent="0.2">
      <c r="A10" s="268">
        <v>14</v>
      </c>
      <c r="C10" s="270"/>
      <c r="D10" s="270"/>
      <c r="E10" s="270"/>
      <c r="F10" s="270"/>
      <c r="G10" s="270"/>
      <c r="H10" s="270"/>
      <c r="I10" s="270"/>
      <c r="J10" s="270"/>
      <c r="K10" s="270"/>
      <c r="L10" s="270"/>
      <c r="M10" s="270"/>
      <c r="N10" s="270"/>
      <c r="O10" s="270"/>
      <c r="P10" s="270"/>
      <c r="Q10" s="270"/>
      <c r="R10" s="270"/>
      <c r="S10" s="270"/>
      <c r="T10" s="270"/>
      <c r="U10" s="270"/>
      <c r="V10" s="270"/>
      <c r="W10" s="270"/>
      <c r="X10" s="270"/>
      <c r="Y10" s="270"/>
      <c r="Z10" s="270"/>
      <c r="AA10" s="270"/>
      <c r="AB10" s="270"/>
      <c r="AC10" s="283" t="e">
        <f>AI9+1</f>
        <v>#VALUE!</v>
      </c>
      <c r="AD10" s="283" t="e">
        <f t="shared" si="0"/>
        <v>#VALUE!</v>
      </c>
      <c r="AE10" s="284" t="e">
        <f t="shared" si="0"/>
        <v>#VALUE!</v>
      </c>
      <c r="AF10" s="284" t="e">
        <f t="shared" si="0"/>
        <v>#VALUE!</v>
      </c>
      <c r="AG10" s="284" t="e">
        <f t="shared" si="0"/>
        <v>#VALUE!</v>
      </c>
      <c r="AH10" s="284" t="e">
        <f t="shared" si="0"/>
        <v>#VALUE!</v>
      </c>
      <c r="AI10" s="285" t="e">
        <f t="shared" si="0"/>
        <v>#VALUE!</v>
      </c>
      <c r="AJ10" s="270"/>
      <c r="AK10" s="283" t="e">
        <f>AQ9+1</f>
        <v>#VALUE!</v>
      </c>
      <c r="AL10" s="284" t="e">
        <f t="shared" si="1"/>
        <v>#VALUE!</v>
      </c>
      <c r="AM10" s="284" t="e">
        <f t="shared" si="1"/>
        <v>#VALUE!</v>
      </c>
      <c r="AN10" s="284" t="e">
        <f t="shared" si="1"/>
        <v>#VALUE!</v>
      </c>
      <c r="AO10" s="284" t="e">
        <f t="shared" si="1"/>
        <v>#VALUE!</v>
      </c>
      <c r="AP10" s="284" t="e">
        <f t="shared" si="1"/>
        <v>#VALUE!</v>
      </c>
      <c r="AQ10" s="285" t="e">
        <f t="shared" si="1"/>
        <v>#VALUE!</v>
      </c>
    </row>
    <row r="11" spans="1:164" ht="43.7" customHeight="1" x14ac:dyDescent="0.2">
      <c r="A11" s="268">
        <v>14</v>
      </c>
      <c r="C11" s="270"/>
      <c r="D11" s="270"/>
      <c r="E11" s="270"/>
      <c r="F11" s="270"/>
      <c r="G11" s="270"/>
      <c r="H11" s="270"/>
      <c r="I11" s="270"/>
      <c r="J11" s="270"/>
      <c r="K11" s="270"/>
      <c r="L11" s="270"/>
      <c r="M11" s="270"/>
      <c r="N11" s="270"/>
      <c r="O11" s="270"/>
      <c r="P11" s="270"/>
      <c r="Q11" s="270"/>
      <c r="R11" s="270"/>
      <c r="S11" s="270"/>
      <c r="T11" s="270"/>
      <c r="U11" s="270"/>
      <c r="V11" s="270"/>
      <c r="W11" s="270"/>
      <c r="X11" s="270"/>
      <c r="Y11" s="270"/>
      <c r="Z11" s="270"/>
      <c r="AA11" s="270"/>
      <c r="AB11" s="270"/>
      <c r="AC11" s="283" t="e">
        <f>AI10+1</f>
        <v>#VALUE!</v>
      </c>
      <c r="AD11" s="284" t="e">
        <f t="shared" si="0"/>
        <v>#VALUE!</v>
      </c>
      <c r="AE11" s="284" t="e">
        <f t="shared" si="0"/>
        <v>#VALUE!</v>
      </c>
      <c r="AF11" s="284" t="e">
        <f t="shared" si="0"/>
        <v>#VALUE!</v>
      </c>
      <c r="AG11" s="284" t="e">
        <f t="shared" si="0"/>
        <v>#VALUE!</v>
      </c>
      <c r="AH11" s="284" t="e">
        <f t="shared" si="0"/>
        <v>#VALUE!</v>
      </c>
      <c r="AI11" s="282" t="e">
        <f t="shared" si="0"/>
        <v>#VALUE!</v>
      </c>
      <c r="AJ11" s="270"/>
      <c r="AK11" s="283" t="e">
        <f>AQ10+1</f>
        <v>#VALUE!</v>
      </c>
      <c r="AL11" s="284" t="e">
        <f t="shared" si="1"/>
        <v>#VALUE!</v>
      </c>
      <c r="AM11" s="284" t="e">
        <f t="shared" si="1"/>
        <v>#VALUE!</v>
      </c>
      <c r="AN11" s="284" t="e">
        <f t="shared" si="1"/>
        <v>#VALUE!</v>
      </c>
      <c r="AO11" s="284" t="e">
        <f t="shared" si="1"/>
        <v>#VALUE!</v>
      </c>
      <c r="AP11" s="284" t="e">
        <f t="shared" si="1"/>
        <v>#VALUE!</v>
      </c>
      <c r="AQ11" s="285" t="e">
        <f t="shared" si="1"/>
        <v>#VALUE!</v>
      </c>
    </row>
    <row r="12" spans="1:164" ht="43.7" customHeight="1" x14ac:dyDescent="0.2">
      <c r="A12" s="268">
        <v>14</v>
      </c>
      <c r="C12" s="270"/>
      <c r="D12" s="270"/>
      <c r="E12" s="270"/>
      <c r="F12" s="270"/>
      <c r="G12" s="270"/>
      <c r="H12" s="270"/>
      <c r="I12" s="270"/>
      <c r="J12" s="270"/>
      <c r="K12" s="270"/>
      <c r="L12" s="270"/>
      <c r="M12" s="270"/>
      <c r="N12" s="270"/>
      <c r="O12" s="270"/>
      <c r="P12" s="270"/>
      <c r="Q12" s="270"/>
      <c r="R12" s="270"/>
      <c r="S12" s="270"/>
      <c r="T12" s="270"/>
      <c r="U12" s="270"/>
      <c r="V12" s="270"/>
      <c r="W12" s="270"/>
      <c r="X12" s="270"/>
      <c r="Y12" s="270"/>
      <c r="Z12" s="270"/>
      <c r="AA12" s="270"/>
      <c r="AB12" s="270"/>
      <c r="AC12" s="286" t="e">
        <f>AI11+1</f>
        <v>#VALUE!</v>
      </c>
      <c r="AD12" s="286" t="e">
        <f t="shared" si="0"/>
        <v>#VALUE!</v>
      </c>
      <c r="AE12" s="286" t="e">
        <f t="shared" si="0"/>
        <v>#VALUE!</v>
      </c>
      <c r="AF12" s="286" t="e">
        <f t="shared" si="0"/>
        <v>#VALUE!</v>
      </c>
      <c r="AG12" s="286" t="e">
        <f t="shared" si="0"/>
        <v>#VALUE!</v>
      </c>
      <c r="AH12" s="286" t="e">
        <f t="shared" si="0"/>
        <v>#VALUE!</v>
      </c>
      <c r="AI12" s="286" t="e">
        <f t="shared" si="0"/>
        <v>#VALUE!</v>
      </c>
      <c r="AJ12" s="270"/>
      <c r="AK12" s="289" t="e">
        <f>AQ11+1</f>
        <v>#VALUE!</v>
      </c>
      <c r="AL12" s="294" t="e">
        <f t="shared" si="1"/>
        <v>#VALUE!</v>
      </c>
      <c r="AM12" s="286" t="e">
        <f t="shared" si="1"/>
        <v>#VALUE!</v>
      </c>
      <c r="AN12" s="286" t="e">
        <f t="shared" si="1"/>
        <v>#VALUE!</v>
      </c>
      <c r="AO12" s="286" t="e">
        <f t="shared" si="1"/>
        <v>#VALUE!</v>
      </c>
      <c r="AP12" s="286" t="e">
        <f t="shared" si="1"/>
        <v>#VALUE!</v>
      </c>
      <c r="AQ12" s="286" t="e">
        <f t="shared" si="1"/>
        <v>#VALUE!</v>
      </c>
    </row>
    <row r="13" spans="1:164" ht="10.9" hidden="1" customHeight="1" x14ac:dyDescent="0.2">
      <c r="C13" s="270"/>
      <c r="D13" s="270"/>
      <c r="E13" s="270"/>
      <c r="F13" s="270"/>
      <c r="G13" s="270"/>
      <c r="H13" s="270"/>
      <c r="I13" s="270"/>
      <c r="J13" s="270"/>
      <c r="K13" s="270"/>
      <c r="L13" s="270"/>
      <c r="M13" s="270"/>
      <c r="N13" s="270"/>
      <c r="O13" s="270"/>
      <c r="P13" s="270"/>
      <c r="Q13" s="270"/>
      <c r="R13" s="270"/>
      <c r="S13" s="270"/>
      <c r="T13" s="270"/>
      <c r="U13" s="270"/>
      <c r="V13" s="270"/>
      <c r="W13" s="270"/>
      <c r="X13" s="270"/>
      <c r="Y13" s="270"/>
      <c r="Z13" s="270"/>
      <c r="AA13" s="270"/>
      <c r="AB13" s="270"/>
      <c r="AC13" s="287"/>
      <c r="AD13" s="287"/>
      <c r="AE13" s="287"/>
      <c r="AF13" s="287"/>
      <c r="AG13" s="287"/>
      <c r="AH13" s="287"/>
      <c r="AI13" s="287"/>
      <c r="AJ13" s="270"/>
      <c r="AK13" s="287"/>
      <c r="AL13" s="287"/>
      <c r="AM13" s="287"/>
      <c r="AN13" s="287"/>
      <c r="AO13" s="287"/>
      <c r="AP13" s="287"/>
      <c r="AQ13" s="287"/>
    </row>
    <row r="14" spans="1:164" ht="10.5" customHeight="1" x14ac:dyDescent="0.2">
      <c r="A14" s="268">
        <v>15</v>
      </c>
      <c r="C14" s="270"/>
      <c r="D14" s="270"/>
      <c r="E14" s="270"/>
      <c r="F14" s="270"/>
      <c r="G14" s="270"/>
      <c r="H14" s="270"/>
      <c r="I14" s="270"/>
      <c r="J14" s="270"/>
      <c r="K14" s="270"/>
      <c r="L14" s="270"/>
      <c r="M14" s="270"/>
      <c r="N14" s="270"/>
      <c r="O14" s="270"/>
      <c r="P14" s="270"/>
      <c r="Q14" s="270"/>
      <c r="R14" s="270"/>
      <c r="S14" s="270"/>
      <c r="T14" s="270"/>
      <c r="U14" s="270"/>
      <c r="V14" s="270"/>
      <c r="W14" s="270"/>
      <c r="X14" s="270"/>
      <c r="Y14" s="270"/>
      <c r="Z14" s="270"/>
      <c r="AA14" s="270"/>
      <c r="AB14" s="270"/>
      <c r="AC14" s="287"/>
      <c r="AD14" s="287"/>
      <c r="AE14" s="287"/>
      <c r="AF14" s="287"/>
      <c r="AG14" s="287"/>
      <c r="AH14" s="287"/>
      <c r="AI14" s="287"/>
      <c r="AJ14" s="270"/>
      <c r="AK14" s="287"/>
      <c r="AL14" s="287"/>
      <c r="AM14" s="287"/>
      <c r="AN14" s="287"/>
      <c r="AO14" s="287"/>
      <c r="AP14" s="287"/>
      <c r="AQ14" s="287"/>
    </row>
    <row r="15" spans="1:164" ht="46.5" customHeight="1" x14ac:dyDescent="0.2">
      <c r="A15" s="268">
        <v>11</v>
      </c>
      <c r="C15" s="270"/>
      <c r="D15" s="270"/>
      <c r="E15" s="270"/>
      <c r="F15" s="270"/>
      <c r="G15" s="270"/>
      <c r="H15" s="270"/>
      <c r="I15" s="270"/>
      <c r="J15" s="270"/>
      <c r="K15" s="270"/>
      <c r="L15" s="270"/>
      <c r="M15" s="270"/>
      <c r="N15" s="270"/>
      <c r="O15" s="270"/>
      <c r="P15" s="270"/>
      <c r="Q15" s="270"/>
      <c r="R15" s="270"/>
      <c r="S15" s="270"/>
      <c r="T15" s="270"/>
      <c r="U15" s="270"/>
      <c r="V15" s="270"/>
      <c r="W15" s="270"/>
      <c r="X15" s="270"/>
      <c r="Y15" s="270"/>
      <c r="Z15" s="270"/>
      <c r="AA15" s="270"/>
      <c r="AB15" s="270"/>
      <c r="AC15" s="272" t="s">
        <v>326</v>
      </c>
      <c r="AD15" s="272"/>
      <c r="AE15" s="272"/>
      <c r="AF15" s="272"/>
      <c r="AG15" s="272"/>
      <c r="AH15" s="272"/>
      <c r="AI15" s="272"/>
      <c r="AJ15" s="270"/>
      <c r="AK15" s="272" t="s">
        <v>353</v>
      </c>
      <c r="AL15" s="272"/>
      <c r="AM15" s="272"/>
      <c r="AN15" s="272"/>
      <c r="AO15" s="272"/>
      <c r="AP15" s="272"/>
      <c r="AQ15" s="272"/>
    </row>
    <row r="16" spans="1:164" ht="27.6" customHeight="1" x14ac:dyDescent="0.2">
      <c r="A16" s="268">
        <v>12</v>
      </c>
      <c r="C16" s="270"/>
      <c r="D16" s="270"/>
      <c r="E16" s="270"/>
      <c r="F16" s="270"/>
      <c r="G16" s="270"/>
      <c r="H16" s="270"/>
      <c r="I16" s="270"/>
      <c r="J16" s="270"/>
      <c r="K16" s="270"/>
      <c r="L16" s="270"/>
      <c r="M16" s="270"/>
      <c r="N16" s="270"/>
      <c r="O16" s="270"/>
      <c r="P16" s="270"/>
      <c r="Q16" s="270"/>
      <c r="R16" s="270"/>
      <c r="S16" s="270"/>
      <c r="T16" s="270"/>
      <c r="U16" s="270"/>
      <c r="V16" s="270"/>
      <c r="W16" s="270"/>
      <c r="X16" s="270"/>
      <c r="Y16" s="270"/>
      <c r="Z16" s="270"/>
      <c r="AA16" s="270"/>
      <c r="AB16" s="270"/>
      <c r="AC16" s="273" t="s">
        <v>328</v>
      </c>
      <c r="AD16" s="273"/>
      <c r="AE16" s="273"/>
      <c r="AF16" s="273"/>
      <c r="AG16" s="273"/>
      <c r="AH16" s="273"/>
      <c r="AI16" s="273"/>
      <c r="AJ16" s="270"/>
      <c r="AK16" s="273" t="s">
        <v>354</v>
      </c>
      <c r="AL16" s="273"/>
      <c r="AM16" s="273"/>
      <c r="AN16" s="273"/>
      <c r="AO16" s="273"/>
      <c r="AP16" s="273"/>
      <c r="AQ16" s="273"/>
    </row>
    <row r="17" spans="1:43" ht="29.65" customHeight="1" x14ac:dyDescent="0.2">
      <c r="A17" s="268">
        <v>13</v>
      </c>
      <c r="C17" s="270"/>
      <c r="D17" s="270"/>
      <c r="E17" s="270"/>
      <c r="F17" s="270"/>
      <c r="G17" s="270"/>
      <c r="H17" s="270"/>
      <c r="I17" s="270"/>
      <c r="J17" s="270"/>
      <c r="K17" s="270"/>
      <c r="L17" s="270"/>
      <c r="M17" s="270"/>
      <c r="N17" s="270"/>
      <c r="O17" s="270"/>
      <c r="P17" s="270"/>
      <c r="Q17" s="270"/>
      <c r="R17" s="270"/>
      <c r="S17" s="270"/>
      <c r="T17" s="270"/>
      <c r="U17" s="270"/>
      <c r="V17" s="270"/>
      <c r="W17" s="270"/>
      <c r="X17" s="270"/>
      <c r="Y17" s="270"/>
      <c r="Z17" s="270"/>
      <c r="AA17" s="270"/>
      <c r="AB17" s="270"/>
      <c r="AC17" s="275" t="s">
        <v>281</v>
      </c>
      <c r="AD17" s="276" t="s">
        <v>173</v>
      </c>
      <c r="AE17" s="277" t="s">
        <v>282</v>
      </c>
      <c r="AF17" s="278" t="s">
        <v>283</v>
      </c>
      <c r="AG17" s="279" t="s">
        <v>284</v>
      </c>
      <c r="AH17" s="280" t="s">
        <v>285</v>
      </c>
      <c r="AI17" s="281" t="s">
        <v>286</v>
      </c>
      <c r="AJ17" s="270"/>
      <c r="AK17" s="275" t="s">
        <v>281</v>
      </c>
      <c r="AL17" s="276" t="s">
        <v>173</v>
      </c>
      <c r="AM17" s="277" t="s">
        <v>282</v>
      </c>
      <c r="AN17" s="278" t="s">
        <v>283</v>
      </c>
      <c r="AO17" s="279" t="s">
        <v>284</v>
      </c>
      <c r="AP17" s="280" t="s">
        <v>285</v>
      </c>
      <c r="AQ17" s="281" t="s">
        <v>286</v>
      </c>
    </row>
    <row r="18" spans="1:43" ht="43.7" customHeight="1" x14ac:dyDescent="0.2">
      <c r="A18" s="268">
        <v>14</v>
      </c>
      <c r="C18" s="270"/>
      <c r="D18" s="270"/>
      <c r="E18" s="270"/>
      <c r="F18" s="270"/>
      <c r="G18" s="270"/>
      <c r="H18" s="270"/>
      <c r="I18" s="270"/>
      <c r="J18" s="270"/>
      <c r="K18" s="270"/>
      <c r="L18" s="270"/>
      <c r="M18" s="270"/>
      <c r="N18" s="270"/>
      <c r="O18" s="270"/>
      <c r="P18" s="270"/>
      <c r="Q18" s="270"/>
      <c r="R18" s="270"/>
      <c r="S18" s="270"/>
      <c r="T18" s="270"/>
      <c r="U18" s="270"/>
      <c r="V18" s="270"/>
      <c r="W18" s="270"/>
      <c r="X18" s="270"/>
      <c r="Y18" s="270"/>
      <c r="Z18" s="270"/>
      <c r="AA18" s="270"/>
      <c r="AB18" s="270"/>
      <c r="AC18" s="282" t="s">
        <v>331</v>
      </c>
      <c r="AD18" s="282" t="e">
        <f t="shared" ref="AD18:AI23" si="2">AC18+1</f>
        <v>#VALUE!</v>
      </c>
      <c r="AE18" s="284" t="e">
        <f t="shared" si="2"/>
        <v>#VALUE!</v>
      </c>
      <c r="AF18" s="284" t="e">
        <f t="shared" si="2"/>
        <v>#VALUE!</v>
      </c>
      <c r="AG18" s="284" t="e">
        <f t="shared" si="2"/>
        <v>#VALUE!</v>
      </c>
      <c r="AH18" s="284" t="e">
        <f t="shared" si="2"/>
        <v>#VALUE!</v>
      </c>
      <c r="AI18" s="285" t="e">
        <f t="shared" si="2"/>
        <v>#VALUE!</v>
      </c>
      <c r="AJ18" s="270"/>
      <c r="AK18" s="282" t="s">
        <v>359</v>
      </c>
      <c r="AL18" s="282" t="e">
        <f t="shared" ref="AL18:AQ23" si="3">AK18+1</f>
        <v>#VALUE!</v>
      </c>
      <c r="AM18" s="282" t="e">
        <f t="shared" si="3"/>
        <v>#VALUE!</v>
      </c>
      <c r="AN18" s="282" t="e">
        <f t="shared" si="3"/>
        <v>#VALUE!</v>
      </c>
      <c r="AO18" s="284" t="e">
        <f t="shared" si="3"/>
        <v>#VALUE!</v>
      </c>
      <c r="AP18" s="284" t="e">
        <f t="shared" si="3"/>
        <v>#VALUE!</v>
      </c>
      <c r="AQ18" s="285" t="e">
        <f t="shared" si="3"/>
        <v>#VALUE!</v>
      </c>
    </row>
    <row r="19" spans="1:43" ht="43.7" customHeight="1" x14ac:dyDescent="0.2">
      <c r="A19" s="268">
        <v>14</v>
      </c>
      <c r="C19" s="270"/>
      <c r="D19" s="270"/>
      <c r="E19" s="270"/>
      <c r="F19" s="270"/>
      <c r="G19" s="270"/>
      <c r="H19" s="270"/>
      <c r="I19" s="270"/>
      <c r="J19" s="270"/>
      <c r="K19" s="270"/>
      <c r="L19" s="270"/>
      <c r="M19" s="270"/>
      <c r="N19" s="270"/>
      <c r="O19" s="270"/>
      <c r="P19" s="270"/>
      <c r="Q19" s="270"/>
      <c r="R19" s="270"/>
      <c r="S19" s="270"/>
      <c r="T19" s="270"/>
      <c r="U19" s="270"/>
      <c r="V19" s="270"/>
      <c r="W19" s="270"/>
      <c r="X19" s="270"/>
      <c r="Y19" s="270"/>
      <c r="Z19" s="270"/>
      <c r="AA19" s="270"/>
      <c r="AB19" s="270"/>
      <c r="AC19" s="283" t="e">
        <f>AI18+1</f>
        <v>#VALUE!</v>
      </c>
      <c r="AD19" s="284" t="e">
        <f t="shared" si="2"/>
        <v>#VALUE!</v>
      </c>
      <c r="AE19" s="284" t="e">
        <f t="shared" si="2"/>
        <v>#VALUE!</v>
      </c>
      <c r="AF19" s="284" t="e">
        <f t="shared" si="2"/>
        <v>#VALUE!</v>
      </c>
      <c r="AG19" s="284" t="e">
        <f t="shared" si="2"/>
        <v>#VALUE!</v>
      </c>
      <c r="AH19" s="284" t="e">
        <f t="shared" si="2"/>
        <v>#VALUE!</v>
      </c>
      <c r="AI19" s="285" t="e">
        <f t="shared" si="2"/>
        <v>#VALUE!</v>
      </c>
      <c r="AJ19" s="270"/>
      <c r="AK19" s="283" t="e">
        <f>AQ18+1</f>
        <v>#VALUE!</v>
      </c>
      <c r="AL19" s="284" t="e">
        <f t="shared" si="3"/>
        <v>#VALUE!</v>
      </c>
      <c r="AM19" s="284" t="e">
        <f t="shared" si="3"/>
        <v>#VALUE!</v>
      </c>
      <c r="AN19" s="284" t="e">
        <f t="shared" si="3"/>
        <v>#VALUE!</v>
      </c>
      <c r="AO19" s="284" t="e">
        <f t="shared" si="3"/>
        <v>#VALUE!</v>
      </c>
      <c r="AP19" s="284" t="e">
        <f t="shared" si="3"/>
        <v>#VALUE!</v>
      </c>
      <c r="AQ19" s="285" t="e">
        <f t="shared" si="3"/>
        <v>#VALUE!</v>
      </c>
    </row>
    <row r="20" spans="1:43" ht="43.7" customHeight="1" x14ac:dyDescent="0.2">
      <c r="A20" s="268">
        <v>14</v>
      </c>
      <c r="C20" s="270"/>
      <c r="D20" s="270"/>
      <c r="E20" s="270"/>
      <c r="F20" s="270"/>
      <c r="G20" s="270"/>
      <c r="H20" s="270"/>
      <c r="I20" s="270"/>
      <c r="J20" s="270"/>
      <c r="K20" s="270"/>
      <c r="L20" s="270"/>
      <c r="M20" s="270"/>
      <c r="N20" s="270"/>
      <c r="O20" s="270"/>
      <c r="P20" s="270"/>
      <c r="Q20" s="270"/>
      <c r="R20" s="270"/>
      <c r="S20" s="270"/>
      <c r="T20" s="270"/>
      <c r="U20" s="270"/>
      <c r="V20" s="270"/>
      <c r="W20" s="270"/>
      <c r="X20" s="270"/>
      <c r="Y20" s="270"/>
      <c r="Z20" s="270"/>
      <c r="AA20" s="270"/>
      <c r="AB20" s="270"/>
      <c r="AC20" s="283" t="e">
        <f>AI19+1</f>
        <v>#VALUE!</v>
      </c>
      <c r="AD20" s="284" t="e">
        <f t="shared" si="2"/>
        <v>#VALUE!</v>
      </c>
      <c r="AE20" s="284" t="e">
        <f t="shared" si="2"/>
        <v>#VALUE!</v>
      </c>
      <c r="AF20" s="284" t="e">
        <f t="shared" si="2"/>
        <v>#VALUE!</v>
      </c>
      <c r="AG20" s="284" t="e">
        <f t="shared" si="2"/>
        <v>#VALUE!</v>
      </c>
      <c r="AH20" s="284" t="e">
        <f t="shared" si="2"/>
        <v>#VALUE!</v>
      </c>
      <c r="AI20" s="285" t="e">
        <f t="shared" si="2"/>
        <v>#VALUE!</v>
      </c>
      <c r="AJ20" s="270"/>
      <c r="AK20" s="283" t="e">
        <f>AQ19+1</f>
        <v>#VALUE!</v>
      </c>
      <c r="AL20" s="283" t="e">
        <f t="shared" si="3"/>
        <v>#VALUE!</v>
      </c>
      <c r="AM20" s="284" t="e">
        <f t="shared" si="3"/>
        <v>#VALUE!</v>
      </c>
      <c r="AN20" s="284" t="e">
        <f t="shared" si="3"/>
        <v>#VALUE!</v>
      </c>
      <c r="AO20" s="284" t="e">
        <f t="shared" si="3"/>
        <v>#VALUE!</v>
      </c>
      <c r="AP20" s="284" t="e">
        <f t="shared" si="3"/>
        <v>#VALUE!</v>
      </c>
      <c r="AQ20" s="285" t="e">
        <f t="shared" si="3"/>
        <v>#VALUE!</v>
      </c>
    </row>
    <row r="21" spans="1:43" ht="43.7" customHeight="1" x14ac:dyDescent="0.2">
      <c r="A21" s="268">
        <v>14</v>
      </c>
      <c r="C21" s="270"/>
      <c r="D21" s="270"/>
      <c r="E21" s="270"/>
      <c r="F21" s="270"/>
      <c r="G21" s="270"/>
      <c r="H21" s="270"/>
      <c r="I21" s="270"/>
      <c r="J21" s="270"/>
      <c r="K21" s="270"/>
      <c r="L21" s="270"/>
      <c r="M21" s="270"/>
      <c r="N21" s="270"/>
      <c r="O21" s="270"/>
      <c r="P21" s="270"/>
      <c r="Q21" s="270"/>
      <c r="R21" s="270"/>
      <c r="S21" s="270"/>
      <c r="T21" s="270"/>
      <c r="U21" s="270"/>
      <c r="V21" s="270"/>
      <c r="W21" s="270"/>
      <c r="X21" s="270"/>
      <c r="Y21" s="270"/>
      <c r="Z21" s="270"/>
      <c r="AA21" s="270"/>
      <c r="AB21" s="270"/>
      <c r="AC21" s="283" t="e">
        <f>AI20+1</f>
        <v>#VALUE!</v>
      </c>
      <c r="AD21" s="283" t="e">
        <f t="shared" si="2"/>
        <v>#VALUE!</v>
      </c>
      <c r="AE21" s="283" t="e">
        <f t="shared" si="2"/>
        <v>#VALUE!</v>
      </c>
      <c r="AF21" s="283" t="e">
        <f t="shared" si="2"/>
        <v>#VALUE!</v>
      </c>
      <c r="AG21" s="284" t="e">
        <f t="shared" si="2"/>
        <v>#VALUE!</v>
      </c>
      <c r="AH21" s="284" t="e">
        <f t="shared" si="2"/>
        <v>#VALUE!</v>
      </c>
      <c r="AI21" s="285" t="e">
        <f t="shared" si="2"/>
        <v>#VALUE!</v>
      </c>
      <c r="AJ21" s="270"/>
      <c r="AK21" s="283" t="e">
        <f>AQ20+1</f>
        <v>#VALUE!</v>
      </c>
      <c r="AL21" s="284" t="e">
        <f t="shared" si="3"/>
        <v>#VALUE!</v>
      </c>
      <c r="AM21" s="284" t="e">
        <f t="shared" si="3"/>
        <v>#VALUE!</v>
      </c>
      <c r="AN21" s="284" t="e">
        <f t="shared" si="3"/>
        <v>#VALUE!</v>
      </c>
      <c r="AO21" s="284" t="e">
        <f t="shared" si="3"/>
        <v>#VALUE!</v>
      </c>
      <c r="AP21" s="284" t="e">
        <f t="shared" si="3"/>
        <v>#VALUE!</v>
      </c>
      <c r="AQ21" s="285" t="e">
        <f t="shared" si="3"/>
        <v>#VALUE!</v>
      </c>
    </row>
    <row r="22" spans="1:43" ht="43.7" customHeight="1" x14ac:dyDescent="0.2">
      <c r="A22" s="268">
        <v>14</v>
      </c>
      <c r="C22" s="270"/>
      <c r="D22" s="270"/>
      <c r="E22" s="270"/>
      <c r="F22" s="270"/>
      <c r="G22" s="270"/>
      <c r="H22" s="270"/>
      <c r="I22" s="270"/>
      <c r="J22" s="270"/>
      <c r="K22" s="270"/>
      <c r="L22" s="270"/>
      <c r="M22" s="270"/>
      <c r="N22" s="270"/>
      <c r="O22" s="270"/>
      <c r="P22" s="270"/>
      <c r="Q22" s="270"/>
      <c r="R22" s="270"/>
      <c r="S22" s="270"/>
      <c r="T22" s="270"/>
      <c r="U22" s="270"/>
      <c r="V22" s="270"/>
      <c r="W22" s="270"/>
      <c r="X22" s="270"/>
      <c r="Y22" s="270"/>
      <c r="Z22" s="270"/>
      <c r="AA22" s="270"/>
      <c r="AB22" s="270"/>
      <c r="AC22" s="283" t="e">
        <f>AI21+1</f>
        <v>#VALUE!</v>
      </c>
      <c r="AD22" s="284" t="e">
        <f t="shared" si="2"/>
        <v>#VALUE!</v>
      </c>
      <c r="AE22" s="284" t="e">
        <f t="shared" si="2"/>
        <v>#VALUE!</v>
      </c>
      <c r="AF22" s="284" t="e">
        <f t="shared" si="2"/>
        <v>#VALUE!</v>
      </c>
      <c r="AG22" s="282" t="e">
        <f t="shared" si="2"/>
        <v>#VALUE!</v>
      </c>
      <c r="AH22" s="282" t="e">
        <f t="shared" si="2"/>
        <v>#VALUE!</v>
      </c>
      <c r="AI22" s="282" t="e">
        <f t="shared" si="2"/>
        <v>#VALUE!</v>
      </c>
      <c r="AJ22" s="270"/>
      <c r="AK22" s="283" t="e">
        <f>AQ21+1</f>
        <v>#VALUE!</v>
      </c>
      <c r="AL22" s="284" t="e">
        <f t="shared" si="3"/>
        <v>#VALUE!</v>
      </c>
      <c r="AM22" s="284" t="e">
        <f t="shared" si="3"/>
        <v>#VALUE!</v>
      </c>
      <c r="AN22" s="284" t="e">
        <f t="shared" si="3"/>
        <v>#VALUE!</v>
      </c>
      <c r="AO22" s="284" t="e">
        <f t="shared" si="3"/>
        <v>#VALUE!</v>
      </c>
      <c r="AP22" s="284" t="e">
        <f t="shared" si="3"/>
        <v>#VALUE!</v>
      </c>
      <c r="AQ22" s="285" t="e">
        <f t="shared" si="3"/>
        <v>#VALUE!</v>
      </c>
    </row>
    <row r="23" spans="1:43" ht="43.7" customHeight="1" x14ac:dyDescent="0.2">
      <c r="A23" s="268">
        <v>14</v>
      </c>
      <c r="C23" s="270"/>
      <c r="D23" s="270"/>
      <c r="E23" s="270"/>
      <c r="F23" s="270"/>
      <c r="G23" s="270"/>
      <c r="H23" s="270"/>
      <c r="I23" s="270"/>
      <c r="J23" s="270"/>
      <c r="K23" s="270"/>
      <c r="L23" s="270"/>
      <c r="M23" s="270"/>
      <c r="N23" s="270"/>
      <c r="O23" s="270"/>
      <c r="P23" s="270"/>
      <c r="Q23" s="270"/>
      <c r="R23" s="270"/>
      <c r="S23" s="270"/>
      <c r="T23" s="270"/>
      <c r="U23" s="270"/>
      <c r="V23" s="270"/>
      <c r="W23" s="270"/>
      <c r="X23" s="270"/>
      <c r="Y23" s="270"/>
      <c r="Z23" s="270"/>
      <c r="AA23" s="270"/>
      <c r="AB23" s="270"/>
      <c r="AC23" s="286" t="e">
        <f>AI22+1</f>
        <v>#VALUE!</v>
      </c>
      <c r="AD23" s="286" t="e">
        <f t="shared" si="2"/>
        <v>#VALUE!</v>
      </c>
      <c r="AE23" s="286" t="e">
        <f t="shared" si="2"/>
        <v>#VALUE!</v>
      </c>
      <c r="AF23" s="286" t="e">
        <f t="shared" si="2"/>
        <v>#VALUE!</v>
      </c>
      <c r="AG23" s="286" t="e">
        <f t="shared" si="2"/>
        <v>#VALUE!</v>
      </c>
      <c r="AH23" s="286" t="e">
        <f t="shared" si="2"/>
        <v>#VALUE!</v>
      </c>
      <c r="AI23" s="286" t="e">
        <f t="shared" si="2"/>
        <v>#VALUE!</v>
      </c>
      <c r="AJ23" s="270"/>
      <c r="AK23" s="286" t="e">
        <f>AQ22+1</f>
        <v>#VALUE!</v>
      </c>
      <c r="AL23" s="286" t="e">
        <f t="shared" si="3"/>
        <v>#VALUE!</v>
      </c>
      <c r="AM23" s="286" t="e">
        <f t="shared" si="3"/>
        <v>#VALUE!</v>
      </c>
      <c r="AN23" s="286" t="e">
        <f t="shared" si="3"/>
        <v>#VALUE!</v>
      </c>
      <c r="AO23" s="286" t="e">
        <f t="shared" si="3"/>
        <v>#VALUE!</v>
      </c>
      <c r="AP23" s="286" t="e">
        <f t="shared" si="3"/>
        <v>#VALUE!</v>
      </c>
      <c r="AQ23" s="286" t="e">
        <f t="shared" si="3"/>
        <v>#VALUE!</v>
      </c>
    </row>
    <row r="24" spans="1:43" ht="10.9" hidden="1" customHeight="1" x14ac:dyDescent="0.2">
      <c r="C24" s="270"/>
      <c r="D24" s="270"/>
      <c r="E24" s="270"/>
      <c r="F24" s="270"/>
      <c r="G24" s="270"/>
      <c r="H24" s="270"/>
      <c r="I24" s="270"/>
      <c r="J24" s="270"/>
      <c r="K24" s="270"/>
      <c r="L24" s="270"/>
      <c r="M24" s="270"/>
      <c r="N24" s="270"/>
      <c r="O24" s="270"/>
      <c r="P24" s="270"/>
      <c r="Q24" s="270"/>
      <c r="R24" s="270"/>
      <c r="S24" s="270"/>
      <c r="T24" s="270"/>
      <c r="U24" s="270"/>
      <c r="V24" s="270"/>
      <c r="W24" s="270"/>
      <c r="X24" s="270"/>
      <c r="Y24" s="270"/>
      <c r="Z24" s="270"/>
      <c r="AA24" s="270"/>
      <c r="AB24" s="270"/>
      <c r="AC24" s="287"/>
      <c r="AD24" s="287"/>
      <c r="AE24" s="287"/>
      <c r="AF24" s="287"/>
      <c r="AG24" s="287"/>
      <c r="AH24" s="287"/>
      <c r="AI24" s="287"/>
      <c r="AJ24" s="270"/>
      <c r="AK24" s="287"/>
      <c r="AL24" s="287"/>
      <c r="AM24" s="287"/>
      <c r="AN24" s="287"/>
      <c r="AO24" s="287"/>
      <c r="AP24" s="287"/>
      <c r="AQ24" s="287"/>
    </row>
    <row r="25" spans="1:43" ht="10.5" customHeight="1" x14ac:dyDescent="0.2">
      <c r="A25" s="268">
        <v>15</v>
      </c>
      <c r="C25" s="270"/>
      <c r="D25" s="270"/>
      <c r="E25" s="270"/>
      <c r="F25" s="270"/>
      <c r="G25" s="270"/>
      <c r="H25" s="270"/>
      <c r="I25" s="270"/>
      <c r="J25" s="270"/>
      <c r="K25" s="270"/>
      <c r="L25" s="270"/>
      <c r="M25" s="270"/>
      <c r="N25" s="270"/>
      <c r="O25" s="270"/>
      <c r="P25" s="270"/>
      <c r="Q25" s="270"/>
      <c r="R25" s="270"/>
      <c r="S25" s="270"/>
      <c r="T25" s="270"/>
      <c r="U25" s="270"/>
      <c r="V25" s="270"/>
      <c r="W25" s="270"/>
      <c r="X25" s="270"/>
      <c r="Y25" s="270"/>
      <c r="Z25" s="270"/>
      <c r="AA25" s="270"/>
      <c r="AB25" s="270"/>
      <c r="AC25" s="287"/>
      <c r="AD25" s="287"/>
      <c r="AE25" s="287"/>
      <c r="AF25" s="287"/>
      <c r="AG25" s="287"/>
      <c r="AH25" s="287"/>
      <c r="AI25" s="288" t="s">
        <v>291</v>
      </c>
      <c r="AJ25" s="270"/>
      <c r="AK25" s="287"/>
      <c r="AL25" s="287"/>
      <c r="AM25" s="287"/>
      <c r="AN25" s="287"/>
      <c r="AO25" s="287"/>
      <c r="AP25" s="287"/>
      <c r="AQ25" s="287"/>
    </row>
    <row r="26" spans="1:43" ht="46.5" customHeight="1" x14ac:dyDescent="0.2">
      <c r="A26" s="268">
        <v>11</v>
      </c>
      <c r="C26" s="270"/>
      <c r="D26" s="270"/>
      <c r="E26" s="270"/>
      <c r="F26" s="270"/>
      <c r="G26" s="270"/>
      <c r="H26" s="270"/>
      <c r="I26" s="270"/>
      <c r="J26" s="270"/>
      <c r="K26" s="270"/>
      <c r="L26" s="270"/>
      <c r="M26" s="270"/>
      <c r="N26" s="270"/>
      <c r="O26" s="270"/>
      <c r="P26" s="270"/>
      <c r="Q26" s="270"/>
      <c r="R26" s="270"/>
      <c r="S26" s="270"/>
      <c r="T26" s="270"/>
      <c r="U26" s="270"/>
      <c r="V26" s="270"/>
      <c r="W26" s="270"/>
      <c r="X26" s="270"/>
      <c r="Y26" s="270"/>
      <c r="Z26" s="270"/>
      <c r="AA26" s="270"/>
      <c r="AB26" s="270"/>
      <c r="AC26" s="272" t="s">
        <v>355</v>
      </c>
      <c r="AD26" s="272"/>
      <c r="AE26" s="272"/>
      <c r="AF26" s="272"/>
      <c r="AG26" s="272"/>
      <c r="AH26" s="272"/>
      <c r="AI26" s="272"/>
      <c r="AJ26" s="270"/>
      <c r="AK26" s="272" t="s">
        <v>356</v>
      </c>
      <c r="AL26" s="272"/>
      <c r="AM26" s="272"/>
      <c r="AN26" s="272"/>
      <c r="AO26" s="272"/>
      <c r="AP26" s="272"/>
      <c r="AQ26" s="272"/>
    </row>
    <row r="27" spans="1:43" ht="27.6" customHeight="1" x14ac:dyDescent="0.2">
      <c r="A27" s="268">
        <v>12</v>
      </c>
      <c r="C27" s="270"/>
      <c r="D27" s="270"/>
      <c r="E27" s="270"/>
      <c r="F27" s="270"/>
      <c r="G27" s="270"/>
      <c r="H27" s="270"/>
      <c r="I27" s="270"/>
      <c r="J27" s="270"/>
      <c r="K27" s="270"/>
      <c r="L27" s="270"/>
      <c r="M27" s="270"/>
      <c r="N27" s="270"/>
      <c r="O27" s="270"/>
      <c r="P27" s="270"/>
      <c r="Q27" s="270"/>
      <c r="R27" s="270"/>
      <c r="S27" s="270"/>
      <c r="T27" s="270"/>
      <c r="U27" s="270"/>
      <c r="V27" s="270"/>
      <c r="W27" s="270"/>
      <c r="X27" s="270"/>
      <c r="Y27" s="270"/>
      <c r="Z27" s="270"/>
      <c r="AA27" s="270"/>
      <c r="AB27" s="270"/>
      <c r="AC27" s="273" t="s">
        <v>357</v>
      </c>
      <c r="AD27" s="273"/>
      <c r="AE27" s="273"/>
      <c r="AF27" s="273"/>
      <c r="AG27" s="273"/>
      <c r="AH27" s="273"/>
      <c r="AI27" s="273"/>
      <c r="AJ27" s="270"/>
      <c r="AK27" s="273" t="s">
        <v>358</v>
      </c>
      <c r="AL27" s="273"/>
      <c r="AM27" s="273"/>
      <c r="AN27" s="273"/>
      <c r="AO27" s="273"/>
      <c r="AP27" s="273"/>
      <c r="AQ27" s="273"/>
    </row>
    <row r="28" spans="1:43" ht="29.65" customHeight="1" x14ac:dyDescent="0.2">
      <c r="A28" s="268">
        <v>13</v>
      </c>
      <c r="C28" s="270"/>
      <c r="D28" s="270"/>
      <c r="E28" s="270"/>
      <c r="F28" s="270"/>
      <c r="G28" s="270"/>
      <c r="H28" s="270"/>
      <c r="I28" s="270"/>
      <c r="J28" s="270"/>
      <c r="K28" s="270"/>
      <c r="L28" s="270"/>
      <c r="M28" s="270"/>
      <c r="N28" s="270"/>
      <c r="O28" s="270"/>
      <c r="P28" s="270"/>
      <c r="Q28" s="270"/>
      <c r="R28" s="270"/>
      <c r="S28" s="270"/>
      <c r="T28" s="270"/>
      <c r="U28" s="270"/>
      <c r="V28" s="270"/>
      <c r="W28" s="270"/>
      <c r="X28" s="270"/>
      <c r="Y28" s="270"/>
      <c r="Z28" s="270"/>
      <c r="AA28" s="270"/>
      <c r="AB28" s="270"/>
      <c r="AC28" s="275" t="s">
        <v>281</v>
      </c>
      <c r="AD28" s="276" t="s">
        <v>173</v>
      </c>
      <c r="AE28" s="277" t="s">
        <v>282</v>
      </c>
      <c r="AF28" s="278" t="s">
        <v>283</v>
      </c>
      <c r="AG28" s="279" t="s">
        <v>284</v>
      </c>
      <c r="AH28" s="280" t="s">
        <v>285</v>
      </c>
      <c r="AI28" s="281" t="s">
        <v>286</v>
      </c>
      <c r="AJ28" s="270"/>
      <c r="AK28" s="275" t="s">
        <v>281</v>
      </c>
      <c r="AL28" s="276" t="s">
        <v>173</v>
      </c>
      <c r="AM28" s="277" t="s">
        <v>282</v>
      </c>
      <c r="AN28" s="278" t="s">
        <v>283</v>
      </c>
      <c r="AO28" s="279" t="s">
        <v>284</v>
      </c>
      <c r="AP28" s="280" t="s">
        <v>285</v>
      </c>
      <c r="AQ28" s="281" t="s">
        <v>286</v>
      </c>
    </row>
    <row r="29" spans="1:43" ht="43.7" customHeight="1" x14ac:dyDescent="0.2">
      <c r="A29" s="268">
        <v>14</v>
      </c>
      <c r="C29" s="270"/>
      <c r="D29" s="270"/>
      <c r="E29" s="270"/>
      <c r="F29" s="270"/>
      <c r="G29" s="270"/>
      <c r="H29" s="270"/>
      <c r="I29" s="270"/>
      <c r="J29" s="270"/>
      <c r="K29" s="270"/>
      <c r="L29" s="270"/>
      <c r="M29" s="270"/>
      <c r="N29" s="270"/>
      <c r="O29" s="270"/>
      <c r="P29" s="270"/>
      <c r="Q29" s="270"/>
      <c r="R29" s="270"/>
      <c r="S29" s="270"/>
      <c r="T29" s="270"/>
      <c r="U29" s="270"/>
      <c r="V29" s="270"/>
      <c r="W29" s="270"/>
      <c r="X29" s="270"/>
      <c r="Y29" s="270"/>
      <c r="Z29" s="270"/>
      <c r="AA29" s="270"/>
      <c r="AB29" s="270"/>
      <c r="AC29" s="283" t="s">
        <v>360</v>
      </c>
      <c r="AD29" s="284" t="e">
        <f t="shared" ref="AD29:AI34" si="4">AC29+1</f>
        <v>#VALUE!</v>
      </c>
      <c r="AE29" s="283" t="e">
        <f t="shared" si="4"/>
        <v>#VALUE!</v>
      </c>
      <c r="AF29" s="284" t="e">
        <f t="shared" si="4"/>
        <v>#VALUE!</v>
      </c>
      <c r="AG29" s="284" t="e">
        <f t="shared" si="4"/>
        <v>#VALUE!</v>
      </c>
      <c r="AH29" s="284" t="e">
        <f t="shared" si="4"/>
        <v>#VALUE!</v>
      </c>
      <c r="AI29" s="285" t="e">
        <f t="shared" si="4"/>
        <v>#VALUE!</v>
      </c>
      <c r="AJ29" s="270"/>
      <c r="AK29" s="282" t="s">
        <v>361</v>
      </c>
      <c r="AL29" s="282" t="e">
        <f t="shared" ref="AL29:AQ34" si="5">AK29+1</f>
        <v>#VALUE!</v>
      </c>
      <c r="AM29" s="284" t="e">
        <f t="shared" si="5"/>
        <v>#VALUE!</v>
      </c>
      <c r="AN29" s="284" t="e">
        <f t="shared" si="5"/>
        <v>#VALUE!</v>
      </c>
      <c r="AO29" s="284" t="e">
        <f t="shared" si="5"/>
        <v>#VALUE!</v>
      </c>
      <c r="AP29" s="284" t="e">
        <f t="shared" si="5"/>
        <v>#VALUE!</v>
      </c>
      <c r="AQ29" s="285" t="e">
        <f t="shared" si="5"/>
        <v>#VALUE!</v>
      </c>
    </row>
    <row r="30" spans="1:43" ht="43.7" customHeight="1" x14ac:dyDescent="0.2">
      <c r="A30" s="268">
        <v>14</v>
      </c>
      <c r="C30" s="270"/>
      <c r="D30" s="270"/>
      <c r="E30" s="270"/>
      <c r="F30" s="270"/>
      <c r="G30" s="270"/>
      <c r="H30" s="270"/>
      <c r="I30" s="270"/>
      <c r="J30" s="270"/>
      <c r="K30" s="270"/>
      <c r="L30" s="270"/>
      <c r="M30" s="270"/>
      <c r="N30" s="270"/>
      <c r="O30" s="270"/>
      <c r="P30" s="270"/>
      <c r="Q30" s="270"/>
      <c r="R30" s="270"/>
      <c r="S30" s="270"/>
      <c r="T30" s="270"/>
      <c r="U30" s="270"/>
      <c r="V30" s="270"/>
      <c r="W30" s="270"/>
      <c r="X30" s="270"/>
      <c r="Y30" s="270"/>
      <c r="Z30" s="270"/>
      <c r="AA30" s="270"/>
      <c r="AB30" s="270"/>
      <c r="AC30" s="283" t="e">
        <f>AI29+1</f>
        <v>#VALUE!</v>
      </c>
      <c r="AD30" s="284" t="e">
        <f t="shared" si="4"/>
        <v>#VALUE!</v>
      </c>
      <c r="AE30" s="284" t="e">
        <f t="shared" si="4"/>
        <v>#VALUE!</v>
      </c>
      <c r="AF30" s="284" t="e">
        <f t="shared" si="4"/>
        <v>#VALUE!</v>
      </c>
      <c r="AG30" s="284" t="e">
        <f t="shared" si="4"/>
        <v>#VALUE!</v>
      </c>
      <c r="AH30" s="284" t="e">
        <f t="shared" si="4"/>
        <v>#VALUE!</v>
      </c>
      <c r="AI30" s="285" t="e">
        <f t="shared" si="4"/>
        <v>#VALUE!</v>
      </c>
      <c r="AJ30" s="270"/>
      <c r="AK30" s="283" t="e">
        <f>AQ29+1</f>
        <v>#VALUE!</v>
      </c>
      <c r="AL30" s="284" t="e">
        <f t="shared" si="5"/>
        <v>#VALUE!</v>
      </c>
      <c r="AM30" s="284" t="e">
        <f t="shared" si="5"/>
        <v>#VALUE!</v>
      </c>
      <c r="AN30" s="284" t="e">
        <f t="shared" si="5"/>
        <v>#VALUE!</v>
      </c>
      <c r="AO30" s="284" t="e">
        <f t="shared" si="5"/>
        <v>#VALUE!</v>
      </c>
      <c r="AP30" s="284" t="e">
        <f t="shared" si="5"/>
        <v>#VALUE!</v>
      </c>
      <c r="AQ30" s="285" t="e">
        <f t="shared" si="5"/>
        <v>#VALUE!</v>
      </c>
    </row>
    <row r="31" spans="1:43" ht="43.7" customHeight="1" x14ac:dyDescent="0.2">
      <c r="A31" s="268">
        <v>14</v>
      </c>
      <c r="C31" s="270"/>
      <c r="D31" s="270"/>
      <c r="E31" s="270"/>
      <c r="F31" s="270"/>
      <c r="G31" s="270"/>
      <c r="H31" s="270"/>
      <c r="I31" s="270"/>
      <c r="J31" s="270"/>
      <c r="K31" s="270"/>
      <c r="L31" s="270"/>
      <c r="M31" s="270"/>
      <c r="N31" s="270"/>
      <c r="O31" s="270"/>
      <c r="P31" s="270"/>
      <c r="Q31" s="270"/>
      <c r="R31" s="270"/>
      <c r="S31" s="270"/>
      <c r="T31" s="270"/>
      <c r="U31" s="270"/>
      <c r="V31" s="270"/>
      <c r="W31" s="270"/>
      <c r="X31" s="270"/>
      <c r="Y31" s="270"/>
      <c r="Z31" s="270"/>
      <c r="AA31" s="270"/>
      <c r="AB31" s="270"/>
      <c r="AC31" s="283" t="e">
        <f>AI30+1</f>
        <v>#VALUE!</v>
      </c>
      <c r="AD31" s="284" t="e">
        <f t="shared" si="4"/>
        <v>#VALUE!</v>
      </c>
      <c r="AE31" s="284" t="e">
        <f t="shared" si="4"/>
        <v>#VALUE!</v>
      </c>
      <c r="AF31" s="284" t="e">
        <f t="shared" si="4"/>
        <v>#VALUE!</v>
      </c>
      <c r="AG31" s="284" t="e">
        <f t="shared" si="4"/>
        <v>#VALUE!</v>
      </c>
      <c r="AH31" s="284" t="e">
        <f t="shared" si="4"/>
        <v>#VALUE!</v>
      </c>
      <c r="AI31" s="285" t="e">
        <f t="shared" si="4"/>
        <v>#VALUE!</v>
      </c>
      <c r="AJ31" s="270"/>
      <c r="AK31" s="283" t="e">
        <f>AQ30+1</f>
        <v>#VALUE!</v>
      </c>
      <c r="AL31" s="284" t="e">
        <f t="shared" si="5"/>
        <v>#VALUE!</v>
      </c>
      <c r="AM31" s="284" t="e">
        <f t="shared" si="5"/>
        <v>#VALUE!</v>
      </c>
      <c r="AN31" s="284" t="e">
        <f t="shared" si="5"/>
        <v>#VALUE!</v>
      </c>
      <c r="AO31" s="284" t="e">
        <f t="shared" si="5"/>
        <v>#VALUE!</v>
      </c>
      <c r="AP31" s="284" t="e">
        <f t="shared" si="5"/>
        <v>#VALUE!</v>
      </c>
      <c r="AQ31" s="285" t="e">
        <f t="shared" si="5"/>
        <v>#VALUE!</v>
      </c>
    </row>
    <row r="32" spans="1:43" ht="43.7" customHeight="1" x14ac:dyDescent="0.2">
      <c r="A32" s="268">
        <v>14</v>
      </c>
      <c r="C32" s="270"/>
      <c r="D32" s="270"/>
      <c r="E32" s="270"/>
      <c r="F32" s="270"/>
      <c r="G32" s="270"/>
      <c r="H32" s="270"/>
      <c r="I32" s="270"/>
      <c r="J32" s="270"/>
      <c r="K32" s="270"/>
      <c r="L32" s="270"/>
      <c r="M32" s="270"/>
      <c r="N32" s="270"/>
      <c r="O32" s="270"/>
      <c r="P32" s="270"/>
      <c r="Q32" s="270"/>
      <c r="R32" s="270"/>
      <c r="S32" s="270"/>
      <c r="T32" s="270"/>
      <c r="U32" s="270"/>
      <c r="V32" s="270"/>
      <c r="W32" s="270"/>
      <c r="X32" s="270"/>
      <c r="Y32" s="270"/>
      <c r="Z32" s="270"/>
      <c r="AA32" s="270"/>
      <c r="AB32" s="270"/>
      <c r="AC32" s="283" t="e">
        <f>AI31+1</f>
        <v>#VALUE!</v>
      </c>
      <c r="AD32" s="283" t="e">
        <f t="shared" si="4"/>
        <v>#VALUE!</v>
      </c>
      <c r="AE32" s="284" t="e">
        <f t="shared" si="4"/>
        <v>#VALUE!</v>
      </c>
      <c r="AF32" s="284" t="e">
        <f t="shared" si="4"/>
        <v>#VALUE!</v>
      </c>
      <c r="AG32" s="284" t="e">
        <f t="shared" si="4"/>
        <v>#VALUE!</v>
      </c>
      <c r="AH32" s="284" t="e">
        <f t="shared" si="4"/>
        <v>#VALUE!</v>
      </c>
      <c r="AI32" s="285" t="e">
        <f t="shared" si="4"/>
        <v>#VALUE!</v>
      </c>
      <c r="AJ32" s="270"/>
      <c r="AK32" s="283" t="e">
        <f>AQ31+1</f>
        <v>#VALUE!</v>
      </c>
      <c r="AL32" s="284" t="e">
        <f t="shared" si="5"/>
        <v>#VALUE!</v>
      </c>
      <c r="AM32" s="284" t="e">
        <f t="shared" si="5"/>
        <v>#VALUE!</v>
      </c>
      <c r="AN32" s="284" t="e">
        <f t="shared" si="5"/>
        <v>#VALUE!</v>
      </c>
      <c r="AO32" s="284" t="e">
        <f t="shared" si="5"/>
        <v>#VALUE!</v>
      </c>
      <c r="AP32" s="284" t="e">
        <f t="shared" si="5"/>
        <v>#VALUE!</v>
      </c>
      <c r="AQ32" s="285" t="e">
        <f t="shared" si="5"/>
        <v>#VALUE!</v>
      </c>
    </row>
    <row r="33" spans="1:43" ht="43.7" customHeight="1" x14ac:dyDescent="0.2">
      <c r="A33" s="268">
        <v>14</v>
      </c>
      <c r="C33" s="270"/>
      <c r="D33" s="270"/>
      <c r="E33" s="270"/>
      <c r="F33" s="270"/>
      <c r="G33" s="270"/>
      <c r="H33" s="270"/>
      <c r="I33" s="270"/>
      <c r="J33" s="270"/>
      <c r="K33" s="270"/>
      <c r="L33" s="270"/>
      <c r="M33" s="270"/>
      <c r="N33" s="270"/>
      <c r="O33" s="270"/>
      <c r="P33" s="270"/>
      <c r="Q33" s="270"/>
      <c r="R33" s="270"/>
      <c r="S33" s="270"/>
      <c r="T33" s="270"/>
      <c r="U33" s="270"/>
      <c r="V33" s="270"/>
      <c r="W33" s="270"/>
      <c r="X33" s="270"/>
      <c r="Y33" s="270"/>
      <c r="Z33" s="270"/>
      <c r="AA33" s="270"/>
      <c r="AB33" s="270"/>
      <c r="AC33" s="283" t="e">
        <f>AI32+1</f>
        <v>#VALUE!</v>
      </c>
      <c r="AD33" s="284" t="e">
        <f t="shared" si="4"/>
        <v>#VALUE!</v>
      </c>
      <c r="AE33" s="282" t="e">
        <f t="shared" si="4"/>
        <v>#VALUE!</v>
      </c>
      <c r="AF33" s="282" t="e">
        <f t="shared" si="4"/>
        <v>#VALUE!</v>
      </c>
      <c r="AG33" s="282" t="e">
        <f t="shared" si="4"/>
        <v>#VALUE!</v>
      </c>
      <c r="AH33" s="282" t="e">
        <f t="shared" si="4"/>
        <v>#VALUE!</v>
      </c>
      <c r="AI33" s="282" t="e">
        <f t="shared" si="4"/>
        <v>#VALUE!</v>
      </c>
      <c r="AJ33" s="270"/>
      <c r="AK33" s="283" t="e">
        <f>AQ32+1</f>
        <v>#VALUE!</v>
      </c>
      <c r="AL33" s="284" t="e">
        <f t="shared" si="5"/>
        <v>#VALUE!</v>
      </c>
      <c r="AM33" s="284" t="e">
        <f t="shared" si="5"/>
        <v>#VALUE!</v>
      </c>
      <c r="AN33" s="284" t="e">
        <f t="shared" si="5"/>
        <v>#VALUE!</v>
      </c>
      <c r="AO33" s="284" t="e">
        <f t="shared" si="5"/>
        <v>#VALUE!</v>
      </c>
      <c r="AP33" s="282" t="e">
        <f t="shared" si="5"/>
        <v>#VALUE!</v>
      </c>
      <c r="AQ33" s="282" t="e">
        <f t="shared" si="5"/>
        <v>#VALUE!</v>
      </c>
    </row>
    <row r="34" spans="1:43" ht="43.7" customHeight="1" x14ac:dyDescent="0.2">
      <c r="A34" s="268">
        <v>14</v>
      </c>
      <c r="C34" s="270"/>
      <c r="D34" s="270"/>
      <c r="E34" s="270"/>
      <c r="F34" s="270"/>
      <c r="G34" s="270"/>
      <c r="H34" s="270"/>
      <c r="I34" s="270"/>
      <c r="J34" s="270"/>
      <c r="K34" s="270"/>
      <c r="L34" s="270"/>
      <c r="M34" s="270"/>
      <c r="N34" s="270"/>
      <c r="O34" s="270"/>
      <c r="P34" s="270"/>
      <c r="Q34" s="270"/>
      <c r="R34" s="270"/>
      <c r="S34" s="270"/>
      <c r="T34" s="270"/>
      <c r="U34" s="270"/>
      <c r="V34" s="270"/>
      <c r="W34" s="270"/>
      <c r="X34" s="270"/>
      <c r="Y34" s="270"/>
      <c r="Z34" s="270"/>
      <c r="AA34" s="270"/>
      <c r="AB34" s="270"/>
      <c r="AC34" s="286" t="e">
        <f>AI33+1</f>
        <v>#VALUE!</v>
      </c>
      <c r="AD34" s="286" t="e">
        <f t="shared" si="4"/>
        <v>#VALUE!</v>
      </c>
      <c r="AE34" s="286" t="e">
        <f t="shared" si="4"/>
        <v>#VALUE!</v>
      </c>
      <c r="AF34" s="286" t="e">
        <f t="shared" si="4"/>
        <v>#VALUE!</v>
      </c>
      <c r="AG34" s="286" t="e">
        <f t="shared" si="4"/>
        <v>#VALUE!</v>
      </c>
      <c r="AH34" s="286" t="e">
        <f t="shared" si="4"/>
        <v>#VALUE!</v>
      </c>
      <c r="AI34" s="286" t="e">
        <f t="shared" si="4"/>
        <v>#VALUE!</v>
      </c>
      <c r="AJ34" s="270"/>
      <c r="AK34" s="286" t="e">
        <f>AQ33+1</f>
        <v>#VALUE!</v>
      </c>
      <c r="AL34" s="286" t="e">
        <f t="shared" si="5"/>
        <v>#VALUE!</v>
      </c>
      <c r="AM34" s="286" t="e">
        <f t="shared" si="5"/>
        <v>#VALUE!</v>
      </c>
      <c r="AN34" s="286" t="e">
        <f t="shared" si="5"/>
        <v>#VALUE!</v>
      </c>
      <c r="AO34" s="286" t="e">
        <f t="shared" si="5"/>
        <v>#VALUE!</v>
      </c>
      <c r="AP34" s="286" t="e">
        <f t="shared" si="5"/>
        <v>#VALUE!</v>
      </c>
      <c r="AQ34" s="286" t="e">
        <f t="shared" si="5"/>
        <v>#VALUE!</v>
      </c>
    </row>
    <row r="35" spans="1:43" ht="22.9" customHeight="1" x14ac:dyDescent="0.2">
      <c r="A35" s="268">
        <v>21</v>
      </c>
      <c r="C35" s="290" t="s">
        <v>198</v>
      </c>
      <c r="D35" s="290"/>
      <c r="E35" s="290"/>
      <c r="F35" s="290"/>
      <c r="G35" s="290"/>
      <c r="H35" s="290"/>
      <c r="I35" s="290"/>
      <c r="J35" s="290"/>
      <c r="K35" s="290"/>
      <c r="L35" s="290"/>
      <c r="M35" s="290"/>
      <c r="N35" s="290"/>
      <c r="O35" s="290"/>
      <c r="P35" s="290"/>
      <c r="Q35" s="290"/>
      <c r="R35" s="290"/>
      <c r="S35" s="290"/>
      <c r="T35" s="290"/>
      <c r="U35" s="290"/>
      <c r="V35" s="290"/>
      <c r="W35" s="290"/>
      <c r="X35" s="290"/>
      <c r="Y35" s="290"/>
      <c r="Z35" s="290"/>
      <c r="AA35" s="290"/>
      <c r="AB35" s="270"/>
      <c r="AC35" s="287"/>
      <c r="AD35" s="287"/>
      <c r="AE35" s="287"/>
      <c r="AF35" s="287"/>
      <c r="AG35" s="287"/>
      <c r="AH35" s="287"/>
      <c r="AI35" s="287"/>
      <c r="AJ35" s="270"/>
      <c r="AK35" s="287"/>
      <c r="AL35" s="287"/>
      <c r="AM35" s="287"/>
      <c r="AN35" s="287"/>
      <c r="AO35" s="287"/>
      <c r="AP35" s="287"/>
      <c r="AQ35" s="287"/>
    </row>
    <row r="36" spans="1:43" ht="4.7" customHeight="1" x14ac:dyDescent="0.2">
      <c r="A36" s="268">
        <v>22</v>
      </c>
      <c r="C36" s="291"/>
      <c r="D36" s="291"/>
      <c r="E36" s="291"/>
      <c r="F36" s="291"/>
      <c r="G36" s="291"/>
      <c r="H36" s="291"/>
      <c r="I36" s="291"/>
      <c r="J36" s="291"/>
      <c r="K36" s="291"/>
      <c r="L36" s="291"/>
      <c r="M36" s="291"/>
      <c r="N36" s="291"/>
      <c r="O36" s="291"/>
      <c r="P36" s="291"/>
      <c r="Q36" s="291"/>
      <c r="R36" s="291"/>
      <c r="S36" s="291"/>
      <c r="T36" s="291"/>
      <c r="U36" s="291"/>
      <c r="V36" s="291"/>
      <c r="W36" s="291"/>
      <c r="X36" s="291"/>
      <c r="Y36" s="291"/>
      <c r="Z36" s="291"/>
      <c r="AA36" s="291"/>
      <c r="AB36" s="291"/>
      <c r="AC36" s="291"/>
      <c r="AD36" s="291"/>
      <c r="AE36" s="291"/>
      <c r="AF36" s="291"/>
      <c r="AG36" s="291"/>
      <c r="AH36" s="291"/>
      <c r="AI36" s="291"/>
      <c r="AJ36" s="291"/>
      <c r="AK36" s="291"/>
      <c r="AL36" s="291"/>
      <c r="AM36" s="291"/>
      <c r="AN36" s="291"/>
      <c r="AO36" s="291"/>
      <c r="AP36" s="291"/>
      <c r="AQ36" s="291"/>
    </row>
    <row r="37" spans="1:43" ht="52.9" customHeight="1" x14ac:dyDescent="0.2">
      <c r="A37" s="268">
        <v>25</v>
      </c>
      <c r="C37" s="270"/>
      <c r="D37" s="270"/>
      <c r="E37" s="270"/>
      <c r="F37" s="270"/>
      <c r="G37" s="270"/>
      <c r="H37" s="270"/>
      <c r="I37" s="270"/>
      <c r="J37" s="270"/>
      <c r="K37" s="270"/>
      <c r="L37" s="270"/>
      <c r="M37" s="270"/>
      <c r="N37" s="270"/>
      <c r="O37" s="270"/>
      <c r="P37" s="270"/>
      <c r="Q37" s="270"/>
      <c r="R37" s="270"/>
      <c r="S37" s="270"/>
      <c r="T37" s="270"/>
      <c r="U37" s="270"/>
      <c r="V37" s="270"/>
      <c r="W37" s="270"/>
      <c r="X37" s="270"/>
      <c r="Y37" s="270"/>
      <c r="Z37" s="270"/>
      <c r="AA37" s="270"/>
      <c r="AB37" s="270"/>
      <c r="AC37" s="270"/>
      <c r="AD37" s="270"/>
      <c r="AE37" s="270"/>
      <c r="AF37" s="270"/>
      <c r="AG37" s="270"/>
      <c r="AH37" s="270"/>
      <c r="AI37" s="270"/>
      <c r="AJ37" s="270"/>
      <c r="AK37" s="270"/>
      <c r="AL37" s="270"/>
      <c r="AM37" s="270"/>
      <c r="AN37" s="270"/>
      <c r="AO37" s="270"/>
      <c r="AP37" s="270"/>
      <c r="AQ37" s="270"/>
    </row>
    <row r="38" spans="1:43" ht="27" customHeight="1" x14ac:dyDescent="0.2"/>
    <row r="39" spans="1:43" s="293" customFormat="1" ht="27" customHeight="1" x14ac:dyDescent="0.2">
      <c r="A39" s="292"/>
    </row>
    <row r="40" spans="1:43" s="293" customFormat="1" ht="27" customHeight="1" x14ac:dyDescent="0.2">
      <c r="A40" s="292"/>
    </row>
    <row r="41" spans="1:43" s="293" customFormat="1" ht="27" customHeight="1" x14ac:dyDescent="0.2">
      <c r="A41" s="292"/>
    </row>
    <row r="42" spans="1:43" s="293" customFormat="1" ht="27" customHeight="1" x14ac:dyDescent="0.2">
      <c r="A42" s="292"/>
    </row>
    <row r="43" spans="1:43" s="293" customFormat="1" ht="27" customHeight="1" x14ac:dyDescent="0.2">
      <c r="A43" s="292"/>
    </row>
    <row r="44" spans="1:43" s="293" customFormat="1" ht="27" customHeight="1" x14ac:dyDescent="0.2">
      <c r="A44" s="292"/>
    </row>
    <row r="45" spans="1:43" s="293" customFormat="1" ht="27" customHeight="1" x14ac:dyDescent="0.2">
      <c r="A45" s="292"/>
    </row>
    <row r="46" spans="1:43" s="293" customFormat="1" ht="27" customHeight="1" x14ac:dyDescent="0.2">
      <c r="A46" s="292"/>
    </row>
    <row r="47" spans="1:43" s="293" customFormat="1" ht="27" customHeight="1" x14ac:dyDescent="0.2">
      <c r="A47" s="292"/>
    </row>
    <row r="48" spans="1:43" s="293" customFormat="1" ht="27" customHeight="1" x14ac:dyDescent="0.2">
      <c r="A48" s="292"/>
    </row>
    <row r="49" spans="1:1" s="293" customFormat="1" ht="27" customHeight="1" x14ac:dyDescent="0.2">
      <c r="A49" s="292"/>
    </row>
    <row r="50" spans="1:1" s="293" customFormat="1" ht="27" customHeight="1" x14ac:dyDescent="0.2">
      <c r="A50" s="292"/>
    </row>
    <row r="51" spans="1:1" s="293" customFormat="1" ht="27" customHeight="1" x14ac:dyDescent="0.2">
      <c r="A51" s="292"/>
    </row>
    <row r="52" spans="1:1" s="293" customFormat="1" ht="27" customHeight="1" x14ac:dyDescent="0.2">
      <c r="A52" s="292"/>
    </row>
    <row r="53" spans="1:1" s="293" customFormat="1" ht="27" customHeight="1" x14ac:dyDescent="0.2">
      <c r="A53" s="292"/>
    </row>
    <row r="54" spans="1:1" s="293" customFormat="1" ht="27" customHeight="1" x14ac:dyDescent="0.2">
      <c r="A54" s="292"/>
    </row>
    <row r="55" spans="1:1" s="293" customFormat="1" ht="27" customHeight="1" x14ac:dyDescent="0.2">
      <c r="A55" s="292"/>
    </row>
    <row r="56" spans="1:1" s="293" customFormat="1" ht="27" customHeight="1" x14ac:dyDescent="0.2">
      <c r="A56" s="292"/>
    </row>
    <row r="57" spans="1:1" s="293" customFormat="1" ht="27" customHeight="1" x14ac:dyDescent="0.2">
      <c r="A57" s="292"/>
    </row>
    <row r="58" spans="1:1" s="293" customFormat="1" ht="27" customHeight="1" x14ac:dyDescent="0.2">
      <c r="A58" s="292"/>
    </row>
    <row r="59" spans="1:1" s="293" customFormat="1" ht="27" customHeight="1" x14ac:dyDescent="0.2">
      <c r="A59" s="292"/>
    </row>
    <row r="60" spans="1:1" s="293" customFormat="1" ht="27" customHeight="1" x14ac:dyDescent="0.2">
      <c r="A60" s="292"/>
    </row>
    <row r="61" spans="1:1" s="293" customFormat="1" ht="27" customHeight="1" x14ac:dyDescent="0.2">
      <c r="A61" s="292"/>
    </row>
    <row r="62" spans="1:1" s="293" customFormat="1" ht="27" customHeight="1" x14ac:dyDescent="0.2">
      <c r="A62" s="292"/>
    </row>
    <row r="63" spans="1:1" s="293" customFormat="1" ht="27" customHeight="1" x14ac:dyDescent="0.2">
      <c r="A63" s="292"/>
    </row>
    <row r="64" spans="1:1" s="293" customFormat="1" ht="27" customHeight="1" x14ac:dyDescent="0.2">
      <c r="A64" s="292"/>
    </row>
    <row r="65" spans="1:1" s="293" customFormat="1" ht="27" customHeight="1" x14ac:dyDescent="0.2">
      <c r="A65" s="292"/>
    </row>
    <row r="66" spans="1:1" s="293" customFormat="1" ht="27" customHeight="1" x14ac:dyDescent="0.2">
      <c r="A66" s="292"/>
    </row>
    <row r="67" spans="1:1" s="293" customFormat="1" ht="27" customHeight="1" x14ac:dyDescent="0.2">
      <c r="A67" s="292"/>
    </row>
    <row r="68" spans="1:1" s="293" customFormat="1" ht="27" customHeight="1" x14ac:dyDescent="0.2">
      <c r="A68" s="292"/>
    </row>
    <row r="69" spans="1:1" s="293" customFormat="1" ht="27" customHeight="1" x14ac:dyDescent="0.2">
      <c r="A69" s="292"/>
    </row>
    <row r="70" spans="1:1" s="293" customFormat="1" ht="27" customHeight="1" x14ac:dyDescent="0.2">
      <c r="A70" s="292"/>
    </row>
    <row r="71" spans="1:1" s="293" customFormat="1" ht="27" customHeight="1" x14ac:dyDescent="0.2">
      <c r="A71" s="292"/>
    </row>
    <row r="72" spans="1:1" s="293" customFormat="1" ht="27" customHeight="1" x14ac:dyDescent="0.2">
      <c r="A72" s="292"/>
    </row>
    <row r="73" spans="1:1" s="293" customFormat="1" ht="27" customHeight="1" x14ac:dyDescent="0.2">
      <c r="A73" s="292"/>
    </row>
    <row r="74" spans="1:1" s="293" customFormat="1" ht="27" customHeight="1" x14ac:dyDescent="0.2">
      <c r="A74" s="292"/>
    </row>
    <row r="75" spans="1:1" s="293" customFormat="1" ht="27" customHeight="1" x14ac:dyDescent="0.2">
      <c r="A75" s="292"/>
    </row>
    <row r="76" spans="1:1" s="293" customFormat="1" ht="27" customHeight="1" x14ac:dyDescent="0.2">
      <c r="A76" s="292"/>
    </row>
    <row r="77" spans="1:1" s="293" customFormat="1" ht="27" customHeight="1" x14ac:dyDescent="0.2">
      <c r="A77" s="292"/>
    </row>
    <row r="78" spans="1:1" s="293" customFormat="1" ht="27" customHeight="1" x14ac:dyDescent="0.2">
      <c r="A78" s="292"/>
    </row>
    <row r="79" spans="1:1" s="293" customFormat="1" ht="27" customHeight="1" x14ac:dyDescent="0.2">
      <c r="A79" s="292"/>
    </row>
    <row r="80" spans="1:1" s="293" customFormat="1" ht="27" customHeight="1" x14ac:dyDescent="0.2">
      <c r="A80" s="292"/>
    </row>
    <row r="81" spans="1:1" s="293" customFormat="1" ht="27" customHeight="1" x14ac:dyDescent="0.2">
      <c r="A81" s="292"/>
    </row>
    <row r="82" spans="1:1" s="293" customFormat="1" ht="27" customHeight="1" x14ac:dyDescent="0.2">
      <c r="A82" s="292"/>
    </row>
    <row r="83" spans="1:1" s="293" customFormat="1" ht="27" customHeight="1" x14ac:dyDescent="0.2">
      <c r="A83" s="292"/>
    </row>
    <row r="84" spans="1:1" s="293" customFormat="1" ht="27" customHeight="1" x14ac:dyDescent="0.2">
      <c r="A84" s="292"/>
    </row>
    <row r="85" spans="1:1" s="293" customFormat="1" x14ac:dyDescent="0.2">
      <c r="A85" s="292"/>
    </row>
    <row r="86" spans="1:1" s="293" customFormat="1" x14ac:dyDescent="0.2">
      <c r="A86" s="292"/>
    </row>
    <row r="87" spans="1:1" s="293" customFormat="1" x14ac:dyDescent="0.2">
      <c r="A87" s="292"/>
    </row>
    <row r="88" spans="1:1" s="293" customFormat="1" x14ac:dyDescent="0.2">
      <c r="A88" s="292"/>
    </row>
    <row r="89" spans="1:1" s="293" customFormat="1" x14ac:dyDescent="0.2">
      <c r="A89" s="292"/>
    </row>
    <row r="90" spans="1:1" s="293" customFormat="1" x14ac:dyDescent="0.2">
      <c r="A90" s="292"/>
    </row>
    <row r="91" spans="1:1" s="293" customFormat="1" x14ac:dyDescent="0.2">
      <c r="A91" s="292"/>
    </row>
    <row r="92" spans="1:1" s="293" customFormat="1" x14ac:dyDescent="0.2">
      <c r="A92" s="292"/>
    </row>
    <row r="93" spans="1:1" s="293" customFormat="1" x14ac:dyDescent="0.2">
      <c r="A93" s="292"/>
    </row>
    <row r="94" spans="1:1" s="293" customFormat="1" x14ac:dyDescent="0.2">
      <c r="A94" s="292"/>
    </row>
    <row r="95" spans="1:1" s="293" customFormat="1" x14ac:dyDescent="0.2">
      <c r="A95" s="292"/>
    </row>
    <row r="96" spans="1:1" s="293" customFormat="1" x14ac:dyDescent="0.2">
      <c r="A96" s="292"/>
    </row>
    <row r="97" spans="1:1" s="293" customFormat="1" x14ac:dyDescent="0.2">
      <c r="A97" s="292"/>
    </row>
    <row r="98" spans="1:1" s="293" customFormat="1" x14ac:dyDescent="0.2">
      <c r="A98" s="292"/>
    </row>
    <row r="99" spans="1:1" s="293" customFormat="1" x14ac:dyDescent="0.2">
      <c r="A99" s="292"/>
    </row>
    <row r="100" spans="1:1" s="293" customFormat="1" x14ac:dyDescent="0.2">
      <c r="A100" s="292"/>
    </row>
    <row r="101" spans="1:1" s="293" customFormat="1" x14ac:dyDescent="0.2">
      <c r="A101" s="292"/>
    </row>
    <row r="102" spans="1:1" s="293" customFormat="1" x14ac:dyDescent="0.2">
      <c r="A102" s="292"/>
    </row>
    <row r="103" spans="1:1" s="293" customFormat="1" x14ac:dyDescent="0.2">
      <c r="A103" s="292"/>
    </row>
    <row r="104" spans="1:1" s="293" customFormat="1" x14ac:dyDescent="0.2">
      <c r="A104" s="292"/>
    </row>
    <row r="105" spans="1:1" s="293" customFormat="1" x14ac:dyDescent="0.2">
      <c r="A105" s="292"/>
    </row>
    <row r="106" spans="1:1" s="293" customFormat="1" x14ac:dyDescent="0.2">
      <c r="A106" s="292"/>
    </row>
    <row r="107" spans="1:1" s="293" customFormat="1" x14ac:dyDescent="0.2">
      <c r="A107" s="292"/>
    </row>
    <row r="108" spans="1:1" s="293" customFormat="1" x14ac:dyDescent="0.2">
      <c r="A108" s="292"/>
    </row>
    <row r="109" spans="1:1" s="293" customFormat="1" x14ac:dyDescent="0.2">
      <c r="A109" s="292"/>
    </row>
    <row r="110" spans="1:1" s="293" customFormat="1" x14ac:dyDescent="0.2">
      <c r="A110" s="292"/>
    </row>
    <row r="111" spans="1:1" s="293" customFormat="1" x14ac:dyDescent="0.2">
      <c r="A111" s="292"/>
    </row>
    <row r="112" spans="1:1" s="293" customFormat="1" x14ac:dyDescent="0.2">
      <c r="A112" s="292"/>
    </row>
    <row r="113" spans="1:1" s="293" customFormat="1" x14ac:dyDescent="0.2">
      <c r="A113" s="292"/>
    </row>
    <row r="114" spans="1:1" s="293" customFormat="1" x14ac:dyDescent="0.2">
      <c r="A114" s="292"/>
    </row>
    <row r="115" spans="1:1" s="293" customFormat="1" x14ac:dyDescent="0.2">
      <c r="A115" s="292"/>
    </row>
    <row r="116" spans="1:1" s="293" customFormat="1" x14ac:dyDescent="0.2">
      <c r="A116" s="292"/>
    </row>
    <row r="117" spans="1:1" s="293" customFormat="1" x14ac:dyDescent="0.2">
      <c r="A117" s="292"/>
    </row>
    <row r="118" spans="1:1" s="293" customFormat="1" x14ac:dyDescent="0.2">
      <c r="A118" s="292"/>
    </row>
    <row r="119" spans="1:1" s="293" customFormat="1" x14ac:dyDescent="0.2">
      <c r="A119" s="292"/>
    </row>
    <row r="120" spans="1:1" s="293" customFormat="1" x14ac:dyDescent="0.2">
      <c r="A120" s="292"/>
    </row>
    <row r="121" spans="1:1" s="293" customFormat="1" x14ac:dyDescent="0.2">
      <c r="A121" s="292"/>
    </row>
    <row r="122" spans="1:1" s="293" customFormat="1" x14ac:dyDescent="0.2">
      <c r="A122" s="292"/>
    </row>
    <row r="123" spans="1:1" s="293" customFormat="1" x14ac:dyDescent="0.2">
      <c r="A123" s="292"/>
    </row>
    <row r="124" spans="1:1" s="293" customFormat="1" x14ac:dyDescent="0.2">
      <c r="A124" s="292"/>
    </row>
    <row r="125" spans="1:1" s="293" customFormat="1" x14ac:dyDescent="0.2">
      <c r="A125" s="292"/>
    </row>
    <row r="126" spans="1:1" s="293" customFormat="1" x14ac:dyDescent="0.2">
      <c r="A126" s="292"/>
    </row>
    <row r="127" spans="1:1" s="293" customFormat="1" x14ac:dyDescent="0.2">
      <c r="A127" s="292"/>
    </row>
    <row r="128" spans="1:1" s="293" customFormat="1" x14ac:dyDescent="0.2">
      <c r="A128" s="292"/>
    </row>
    <row r="129" spans="1:1" s="293" customFormat="1" x14ac:dyDescent="0.2">
      <c r="A129" s="292"/>
    </row>
    <row r="130" spans="1:1" s="293" customFormat="1" x14ac:dyDescent="0.2">
      <c r="A130" s="292"/>
    </row>
    <row r="131" spans="1:1" s="293" customFormat="1" x14ac:dyDescent="0.2">
      <c r="A131" s="292"/>
    </row>
    <row r="132" spans="1:1" s="293" customFormat="1" x14ac:dyDescent="0.2">
      <c r="A132" s="292"/>
    </row>
    <row r="133" spans="1:1" s="293" customFormat="1" x14ac:dyDescent="0.2">
      <c r="A133" s="292"/>
    </row>
    <row r="134" spans="1:1" s="293" customFormat="1" x14ac:dyDescent="0.2">
      <c r="A134" s="292"/>
    </row>
    <row r="135" spans="1:1" s="293" customFormat="1" x14ac:dyDescent="0.2">
      <c r="A135" s="292"/>
    </row>
    <row r="136" spans="1:1" s="293" customFormat="1" x14ac:dyDescent="0.2">
      <c r="A136" s="292"/>
    </row>
    <row r="137" spans="1:1" s="293" customFormat="1" x14ac:dyDescent="0.2">
      <c r="A137" s="292"/>
    </row>
    <row r="138" spans="1:1" s="293" customFormat="1" x14ac:dyDescent="0.2">
      <c r="A138" s="292"/>
    </row>
    <row r="139" spans="1:1" s="293" customFormat="1" x14ac:dyDescent="0.2">
      <c r="A139" s="292"/>
    </row>
    <row r="140" spans="1:1" s="293" customFormat="1" x14ac:dyDescent="0.2">
      <c r="A140" s="292"/>
    </row>
    <row r="141" spans="1:1" s="293" customFormat="1" x14ac:dyDescent="0.2">
      <c r="A141" s="292"/>
    </row>
    <row r="142" spans="1:1" s="293" customFormat="1" x14ac:dyDescent="0.2">
      <c r="A142" s="292"/>
    </row>
    <row r="143" spans="1:1" s="293" customFormat="1" x14ac:dyDescent="0.2">
      <c r="A143" s="292"/>
    </row>
    <row r="144" spans="1:1" s="293" customFormat="1" x14ac:dyDescent="0.2">
      <c r="A144" s="292"/>
    </row>
    <row r="145" spans="1:1" s="293" customFormat="1" x14ac:dyDescent="0.2">
      <c r="A145" s="292"/>
    </row>
    <row r="146" spans="1:1" s="293" customFormat="1" x14ac:dyDescent="0.2">
      <c r="A146" s="292"/>
    </row>
    <row r="147" spans="1:1" s="293" customFormat="1" x14ac:dyDescent="0.2">
      <c r="A147" s="292"/>
    </row>
    <row r="148" spans="1:1" s="293" customFormat="1" x14ac:dyDescent="0.2">
      <c r="A148" s="292"/>
    </row>
    <row r="149" spans="1:1" s="293" customFormat="1" x14ac:dyDescent="0.2">
      <c r="A149" s="292"/>
    </row>
    <row r="150" spans="1:1" s="293" customFormat="1" x14ac:dyDescent="0.2">
      <c r="A150" s="292"/>
    </row>
    <row r="151" spans="1:1" s="293" customFormat="1" x14ac:dyDescent="0.2">
      <c r="A151" s="292"/>
    </row>
    <row r="152" spans="1:1" s="293" customFormat="1" x14ac:dyDescent="0.2">
      <c r="A152" s="292"/>
    </row>
    <row r="153" spans="1:1" s="293" customFormat="1" x14ac:dyDescent="0.2">
      <c r="A153" s="292"/>
    </row>
    <row r="154" spans="1:1" s="293" customFormat="1" x14ac:dyDescent="0.2">
      <c r="A154" s="292"/>
    </row>
    <row r="155" spans="1:1" s="293" customFormat="1" x14ac:dyDescent="0.2">
      <c r="A155" s="292"/>
    </row>
    <row r="156" spans="1:1" s="293" customFormat="1" x14ac:dyDescent="0.2">
      <c r="A156" s="292"/>
    </row>
    <row r="157" spans="1:1" s="293" customFormat="1" x14ac:dyDescent="0.2">
      <c r="A157" s="292"/>
    </row>
    <row r="158" spans="1:1" s="293" customFormat="1" x14ac:dyDescent="0.2">
      <c r="A158" s="292"/>
    </row>
    <row r="159" spans="1:1" s="293" customFormat="1" x14ac:dyDescent="0.2">
      <c r="A159" s="292"/>
    </row>
    <row r="160" spans="1:1" s="293" customFormat="1" x14ac:dyDescent="0.2">
      <c r="A160" s="292"/>
    </row>
    <row r="161" spans="1:1" s="293" customFormat="1" x14ac:dyDescent="0.2">
      <c r="A161" s="292"/>
    </row>
    <row r="162" spans="1:1" s="293" customFormat="1" x14ac:dyDescent="0.2">
      <c r="A162" s="292"/>
    </row>
    <row r="163" spans="1:1" s="293" customFormat="1" x14ac:dyDescent="0.2">
      <c r="A163" s="292"/>
    </row>
    <row r="164" spans="1:1" s="293" customFormat="1" x14ac:dyDescent="0.2">
      <c r="A164" s="292"/>
    </row>
    <row r="165" spans="1:1" s="293" customFormat="1" x14ac:dyDescent="0.2">
      <c r="A165" s="292"/>
    </row>
    <row r="166" spans="1:1" s="293" customFormat="1" x14ac:dyDescent="0.2">
      <c r="A166" s="292"/>
    </row>
    <row r="167" spans="1:1" s="293" customFormat="1" x14ac:dyDescent="0.2">
      <c r="A167" s="292"/>
    </row>
    <row r="168" spans="1:1" s="293" customFormat="1" x14ac:dyDescent="0.2">
      <c r="A168" s="292"/>
    </row>
    <row r="169" spans="1:1" s="293" customFormat="1" x14ac:dyDescent="0.2">
      <c r="A169" s="292"/>
    </row>
    <row r="170" spans="1:1" s="293" customFormat="1" x14ac:dyDescent="0.2">
      <c r="A170" s="292"/>
    </row>
    <row r="171" spans="1:1" s="293" customFormat="1" x14ac:dyDescent="0.2">
      <c r="A171" s="292"/>
    </row>
    <row r="172" spans="1:1" s="293" customFormat="1" x14ac:dyDescent="0.2">
      <c r="A172" s="292"/>
    </row>
    <row r="173" spans="1:1" s="293" customFormat="1" x14ac:dyDescent="0.2">
      <c r="A173" s="292"/>
    </row>
    <row r="174" spans="1:1" s="293" customFormat="1" x14ac:dyDescent="0.2">
      <c r="A174" s="292"/>
    </row>
    <row r="175" spans="1:1" s="293" customFormat="1" x14ac:dyDescent="0.2">
      <c r="A175" s="292"/>
    </row>
    <row r="176" spans="1:1" s="293" customFormat="1" x14ac:dyDescent="0.2">
      <c r="A176" s="292"/>
    </row>
    <row r="177" spans="1:1" s="293" customFormat="1" x14ac:dyDescent="0.2">
      <c r="A177" s="292"/>
    </row>
    <row r="178" spans="1:1" s="293" customFormat="1" x14ac:dyDescent="0.2">
      <c r="A178" s="292"/>
    </row>
    <row r="179" spans="1:1" s="293" customFormat="1" x14ac:dyDescent="0.2">
      <c r="A179" s="292"/>
    </row>
    <row r="180" spans="1:1" s="293" customFormat="1" x14ac:dyDescent="0.2">
      <c r="A180" s="292"/>
    </row>
    <row r="181" spans="1:1" s="293" customFormat="1" x14ac:dyDescent="0.2">
      <c r="A181" s="292"/>
    </row>
    <row r="182" spans="1:1" s="293" customFormat="1" x14ac:dyDescent="0.2">
      <c r="A182" s="292"/>
    </row>
    <row r="183" spans="1:1" s="293" customFormat="1" x14ac:dyDescent="0.2">
      <c r="A183" s="292"/>
    </row>
    <row r="184" spans="1:1" s="293" customFormat="1" x14ac:dyDescent="0.2">
      <c r="A184" s="292"/>
    </row>
    <row r="185" spans="1:1" s="293" customFormat="1" x14ac:dyDescent="0.2">
      <c r="A185" s="292"/>
    </row>
    <row r="186" spans="1:1" s="293" customFormat="1" x14ac:dyDescent="0.2">
      <c r="A186" s="292"/>
    </row>
    <row r="187" spans="1:1" s="293" customFormat="1" x14ac:dyDescent="0.2">
      <c r="A187" s="292"/>
    </row>
    <row r="188" spans="1:1" s="293" customFormat="1" x14ac:dyDescent="0.2">
      <c r="A188" s="292"/>
    </row>
    <row r="189" spans="1:1" s="293" customFormat="1" x14ac:dyDescent="0.2">
      <c r="A189" s="292"/>
    </row>
    <row r="190" spans="1:1" s="293" customFormat="1" x14ac:dyDescent="0.2">
      <c r="A190" s="292"/>
    </row>
    <row r="191" spans="1:1" s="293" customFormat="1" x14ac:dyDescent="0.2">
      <c r="A191" s="292"/>
    </row>
    <row r="192" spans="1:1" s="293" customFormat="1" x14ac:dyDescent="0.2">
      <c r="A192" s="292"/>
    </row>
    <row r="193" spans="1:1" s="293" customFormat="1" x14ac:dyDescent="0.2">
      <c r="A193" s="292"/>
    </row>
    <row r="194" spans="1:1" s="293" customFormat="1" x14ac:dyDescent="0.2">
      <c r="A194" s="292"/>
    </row>
    <row r="195" spans="1:1" s="293" customFormat="1" x14ac:dyDescent="0.2">
      <c r="A195" s="292"/>
    </row>
    <row r="196" spans="1:1" s="293" customFormat="1" x14ac:dyDescent="0.2">
      <c r="A196" s="292"/>
    </row>
    <row r="197" spans="1:1" s="293" customFormat="1" x14ac:dyDescent="0.2">
      <c r="A197" s="292"/>
    </row>
    <row r="198" spans="1:1" s="293" customFormat="1" x14ac:dyDescent="0.2">
      <c r="A198" s="292"/>
    </row>
    <row r="199" spans="1:1" s="293" customFormat="1" x14ac:dyDescent="0.2">
      <c r="A199" s="292"/>
    </row>
    <row r="200" spans="1:1" s="293" customFormat="1" x14ac:dyDescent="0.2">
      <c r="A200" s="292"/>
    </row>
    <row r="201" spans="1:1" s="293" customFormat="1" x14ac:dyDescent="0.2">
      <c r="A201" s="292"/>
    </row>
    <row r="202" spans="1:1" s="293" customFormat="1" x14ac:dyDescent="0.2">
      <c r="A202" s="292"/>
    </row>
    <row r="203" spans="1:1" s="293" customFormat="1" x14ac:dyDescent="0.2">
      <c r="A203" s="292"/>
    </row>
    <row r="204" spans="1:1" s="293" customFormat="1" x14ac:dyDescent="0.2">
      <c r="A204" s="292"/>
    </row>
    <row r="205" spans="1:1" s="293" customFormat="1" x14ac:dyDescent="0.2">
      <c r="A205" s="292"/>
    </row>
    <row r="206" spans="1:1" s="293" customFormat="1" x14ac:dyDescent="0.2">
      <c r="A206" s="292"/>
    </row>
    <row r="207" spans="1:1" s="293" customFormat="1" x14ac:dyDescent="0.2">
      <c r="A207" s="292"/>
    </row>
    <row r="208" spans="1:1" s="293" customFormat="1" x14ac:dyDescent="0.2">
      <c r="A208" s="292"/>
    </row>
    <row r="209" spans="1:1" s="293" customFormat="1" x14ac:dyDescent="0.2">
      <c r="A209" s="292"/>
    </row>
    <row r="210" spans="1:1" s="293" customFormat="1" x14ac:dyDescent="0.2">
      <c r="A210" s="292"/>
    </row>
    <row r="211" spans="1:1" s="293" customFormat="1" x14ac:dyDescent="0.2">
      <c r="A211" s="292"/>
    </row>
    <row r="212" spans="1:1" s="293" customFormat="1" x14ac:dyDescent="0.2">
      <c r="A212" s="292"/>
    </row>
    <row r="213" spans="1:1" s="293" customFormat="1" x14ac:dyDescent="0.2">
      <c r="A213" s="292"/>
    </row>
    <row r="214" spans="1:1" s="293" customFormat="1" x14ac:dyDescent="0.2">
      <c r="A214" s="292"/>
    </row>
    <row r="215" spans="1:1" s="293" customFormat="1" x14ac:dyDescent="0.2">
      <c r="A215" s="292"/>
    </row>
    <row r="216" spans="1:1" s="293" customFormat="1" x14ac:dyDescent="0.2">
      <c r="A216" s="292"/>
    </row>
    <row r="217" spans="1:1" s="293" customFormat="1" x14ac:dyDescent="0.2">
      <c r="A217" s="292"/>
    </row>
    <row r="218" spans="1:1" s="293" customFormat="1" x14ac:dyDescent="0.2">
      <c r="A218" s="292"/>
    </row>
    <row r="219" spans="1:1" s="293" customFormat="1" x14ac:dyDescent="0.2">
      <c r="A219" s="292"/>
    </row>
    <row r="220" spans="1:1" s="293" customFormat="1" x14ac:dyDescent="0.2">
      <c r="A220" s="292"/>
    </row>
    <row r="221" spans="1:1" s="293" customFormat="1" x14ac:dyDescent="0.2">
      <c r="A221" s="292"/>
    </row>
    <row r="222" spans="1:1" s="293" customFormat="1" x14ac:dyDescent="0.2">
      <c r="A222" s="292"/>
    </row>
    <row r="223" spans="1:1" s="293" customFormat="1" x14ac:dyDescent="0.2">
      <c r="A223" s="292"/>
    </row>
    <row r="224" spans="1:1" s="293" customFormat="1" x14ac:dyDescent="0.2">
      <c r="A224" s="292"/>
    </row>
    <row r="225" spans="1:1" s="293" customFormat="1" x14ac:dyDescent="0.2">
      <c r="A225" s="292"/>
    </row>
    <row r="226" spans="1:1" s="293" customFormat="1" x14ac:dyDescent="0.2">
      <c r="A226" s="292"/>
    </row>
    <row r="227" spans="1:1" s="293" customFormat="1" x14ac:dyDescent="0.2">
      <c r="A227" s="292"/>
    </row>
    <row r="228" spans="1:1" s="293" customFormat="1" x14ac:dyDescent="0.2">
      <c r="A228" s="292"/>
    </row>
    <row r="229" spans="1:1" s="293" customFormat="1" x14ac:dyDescent="0.2">
      <c r="A229" s="292"/>
    </row>
    <row r="230" spans="1:1" s="293" customFormat="1" x14ac:dyDescent="0.2">
      <c r="A230" s="292"/>
    </row>
    <row r="231" spans="1:1" s="293" customFormat="1" x14ac:dyDescent="0.2">
      <c r="A231" s="292"/>
    </row>
    <row r="232" spans="1:1" s="293" customFormat="1" x14ac:dyDescent="0.2">
      <c r="A232" s="292"/>
    </row>
    <row r="233" spans="1:1" s="293" customFormat="1" x14ac:dyDescent="0.2">
      <c r="A233" s="292"/>
    </row>
    <row r="234" spans="1:1" s="293" customFormat="1" x14ac:dyDescent="0.2">
      <c r="A234" s="292"/>
    </row>
    <row r="235" spans="1:1" s="293" customFormat="1" x14ac:dyDescent="0.2">
      <c r="A235" s="292"/>
    </row>
    <row r="236" spans="1:1" s="293" customFormat="1" x14ac:dyDescent="0.2">
      <c r="A236" s="292"/>
    </row>
    <row r="237" spans="1:1" s="293" customFormat="1" x14ac:dyDescent="0.2">
      <c r="A237" s="292"/>
    </row>
    <row r="238" spans="1:1" s="293" customFormat="1" x14ac:dyDescent="0.2">
      <c r="A238" s="292"/>
    </row>
    <row r="239" spans="1:1" s="293" customFormat="1" x14ac:dyDescent="0.2">
      <c r="A239" s="292"/>
    </row>
    <row r="240" spans="1:1" s="293" customFormat="1" x14ac:dyDescent="0.2">
      <c r="A240" s="292"/>
    </row>
    <row r="241" spans="1:1" s="293" customFormat="1" x14ac:dyDescent="0.2">
      <c r="A241" s="292"/>
    </row>
    <row r="242" spans="1:1" s="293" customFormat="1" x14ac:dyDescent="0.2">
      <c r="A242" s="292"/>
    </row>
    <row r="243" spans="1:1" s="293" customFormat="1" x14ac:dyDescent="0.2">
      <c r="A243" s="292"/>
    </row>
    <row r="244" spans="1:1" s="293" customFormat="1" x14ac:dyDescent="0.2">
      <c r="A244" s="292"/>
    </row>
    <row r="245" spans="1:1" s="293" customFormat="1" x14ac:dyDescent="0.2">
      <c r="A245" s="292"/>
    </row>
    <row r="246" spans="1:1" s="293" customFormat="1" x14ac:dyDescent="0.2">
      <c r="A246" s="292"/>
    </row>
    <row r="247" spans="1:1" s="293" customFormat="1" x14ac:dyDescent="0.2">
      <c r="A247" s="292"/>
    </row>
    <row r="248" spans="1:1" s="293" customFormat="1" x14ac:dyDescent="0.2">
      <c r="A248" s="292"/>
    </row>
    <row r="249" spans="1:1" s="293" customFormat="1" x14ac:dyDescent="0.2">
      <c r="A249" s="292"/>
    </row>
    <row r="250" spans="1:1" s="293" customFormat="1" x14ac:dyDescent="0.2">
      <c r="A250" s="292"/>
    </row>
    <row r="251" spans="1:1" s="293" customFormat="1" x14ac:dyDescent="0.2">
      <c r="A251" s="292"/>
    </row>
    <row r="252" spans="1:1" s="293" customFormat="1" x14ac:dyDescent="0.2">
      <c r="A252" s="292"/>
    </row>
    <row r="253" spans="1:1" s="293" customFormat="1" x14ac:dyDescent="0.2">
      <c r="A253" s="292"/>
    </row>
    <row r="254" spans="1:1" s="293" customFormat="1" x14ac:dyDescent="0.2">
      <c r="A254" s="292"/>
    </row>
    <row r="255" spans="1:1" s="293" customFormat="1" x14ac:dyDescent="0.2">
      <c r="A255" s="292"/>
    </row>
    <row r="256" spans="1:1" s="293" customFormat="1" x14ac:dyDescent="0.2">
      <c r="A256" s="292"/>
    </row>
    <row r="257" spans="1:1" s="293" customFormat="1" x14ac:dyDescent="0.2">
      <c r="A257" s="292"/>
    </row>
    <row r="258" spans="1:1" s="293" customFormat="1" x14ac:dyDescent="0.2">
      <c r="A258" s="292"/>
    </row>
    <row r="259" spans="1:1" s="293" customFormat="1" x14ac:dyDescent="0.2">
      <c r="A259" s="292"/>
    </row>
    <row r="260" spans="1:1" s="293" customFormat="1" x14ac:dyDescent="0.2">
      <c r="A260" s="292"/>
    </row>
    <row r="261" spans="1:1" s="293" customFormat="1" x14ac:dyDescent="0.2">
      <c r="A261" s="292"/>
    </row>
    <row r="262" spans="1:1" s="293" customFormat="1" x14ac:dyDescent="0.2">
      <c r="A262" s="292"/>
    </row>
    <row r="263" spans="1:1" s="293" customFormat="1" x14ac:dyDescent="0.2">
      <c r="A263" s="292"/>
    </row>
    <row r="264" spans="1:1" s="293" customFormat="1" x14ac:dyDescent="0.2">
      <c r="A264" s="292"/>
    </row>
    <row r="265" spans="1:1" s="293" customFormat="1" x14ac:dyDescent="0.2">
      <c r="A265" s="292"/>
    </row>
    <row r="266" spans="1:1" s="293" customFormat="1" x14ac:dyDescent="0.2">
      <c r="A266" s="292"/>
    </row>
    <row r="267" spans="1:1" s="293" customFormat="1" x14ac:dyDescent="0.2">
      <c r="A267" s="292"/>
    </row>
    <row r="268" spans="1:1" s="293" customFormat="1" x14ac:dyDescent="0.2">
      <c r="A268" s="292"/>
    </row>
    <row r="269" spans="1:1" s="293" customFormat="1" x14ac:dyDescent="0.2">
      <c r="A269" s="292"/>
    </row>
    <row r="270" spans="1:1" s="293" customFormat="1" x14ac:dyDescent="0.2">
      <c r="A270" s="292"/>
    </row>
    <row r="271" spans="1:1" s="293" customFormat="1" x14ac:dyDescent="0.2">
      <c r="A271" s="292"/>
    </row>
    <row r="272" spans="1:1" s="293" customFormat="1" x14ac:dyDescent="0.2">
      <c r="A272" s="292"/>
    </row>
    <row r="273" spans="1:1" s="293" customFormat="1" x14ac:dyDescent="0.2">
      <c r="A273" s="292"/>
    </row>
    <row r="274" spans="1:1" s="293" customFormat="1" x14ac:dyDescent="0.2">
      <c r="A274" s="292"/>
    </row>
    <row r="275" spans="1:1" s="293" customFormat="1" x14ac:dyDescent="0.2">
      <c r="A275" s="292"/>
    </row>
    <row r="276" spans="1:1" s="293" customFormat="1" x14ac:dyDescent="0.2">
      <c r="A276" s="292"/>
    </row>
    <row r="277" spans="1:1" s="293" customFormat="1" x14ac:dyDescent="0.2">
      <c r="A277" s="292"/>
    </row>
    <row r="278" spans="1:1" s="293" customFormat="1" x14ac:dyDescent="0.2">
      <c r="A278" s="292"/>
    </row>
    <row r="279" spans="1:1" s="293" customFormat="1" x14ac:dyDescent="0.2">
      <c r="A279" s="292"/>
    </row>
    <row r="280" spans="1:1" s="293" customFormat="1" x14ac:dyDescent="0.2">
      <c r="A280" s="292"/>
    </row>
    <row r="281" spans="1:1" s="293" customFormat="1" x14ac:dyDescent="0.2">
      <c r="A281" s="292"/>
    </row>
    <row r="282" spans="1:1" s="293" customFormat="1" x14ac:dyDescent="0.2">
      <c r="A282" s="292"/>
    </row>
    <row r="283" spans="1:1" s="293" customFormat="1" x14ac:dyDescent="0.2">
      <c r="A283" s="292"/>
    </row>
    <row r="284" spans="1:1" s="293" customFormat="1" x14ac:dyDescent="0.2">
      <c r="A284" s="292"/>
    </row>
    <row r="285" spans="1:1" s="293" customFormat="1" x14ac:dyDescent="0.2">
      <c r="A285" s="292"/>
    </row>
    <row r="286" spans="1:1" s="293" customFormat="1" x14ac:dyDescent="0.2">
      <c r="A286" s="292"/>
    </row>
    <row r="287" spans="1:1" s="293" customFormat="1" x14ac:dyDescent="0.2">
      <c r="A287" s="292"/>
    </row>
    <row r="288" spans="1:1" s="293" customFormat="1" x14ac:dyDescent="0.2">
      <c r="A288" s="292"/>
    </row>
    <row r="289" spans="1:1" s="293" customFormat="1" x14ac:dyDescent="0.2">
      <c r="A289" s="292"/>
    </row>
    <row r="290" spans="1:1" s="293" customFormat="1" x14ac:dyDescent="0.2">
      <c r="A290" s="292"/>
    </row>
    <row r="291" spans="1:1" s="293" customFormat="1" x14ac:dyDescent="0.2">
      <c r="A291" s="292"/>
    </row>
    <row r="292" spans="1:1" s="293" customFormat="1" x14ac:dyDescent="0.2">
      <c r="A292" s="292"/>
    </row>
    <row r="293" spans="1:1" s="293" customFormat="1" x14ac:dyDescent="0.2">
      <c r="A293" s="292"/>
    </row>
    <row r="294" spans="1:1" s="293" customFormat="1" x14ac:dyDescent="0.2">
      <c r="A294" s="292"/>
    </row>
    <row r="295" spans="1:1" s="293" customFormat="1" x14ac:dyDescent="0.2">
      <c r="A295" s="292"/>
    </row>
    <row r="296" spans="1:1" s="293" customFormat="1" x14ac:dyDescent="0.2">
      <c r="A296" s="292"/>
    </row>
    <row r="297" spans="1:1" s="293" customFormat="1" x14ac:dyDescent="0.2">
      <c r="A297" s="292"/>
    </row>
    <row r="298" spans="1:1" s="293" customFormat="1" x14ac:dyDescent="0.2">
      <c r="A298" s="292"/>
    </row>
    <row r="299" spans="1:1" s="293" customFormat="1" x14ac:dyDescent="0.2">
      <c r="A299" s="292"/>
    </row>
    <row r="300" spans="1:1" s="293" customFormat="1" x14ac:dyDescent="0.2">
      <c r="A300" s="292"/>
    </row>
    <row r="301" spans="1:1" s="293" customFormat="1" x14ac:dyDescent="0.2">
      <c r="A301" s="292"/>
    </row>
    <row r="302" spans="1:1" s="293" customFormat="1" x14ac:dyDescent="0.2">
      <c r="A302" s="292"/>
    </row>
    <row r="303" spans="1:1" s="293" customFormat="1" x14ac:dyDescent="0.2">
      <c r="A303" s="292"/>
    </row>
    <row r="304" spans="1:1" s="293" customFormat="1" x14ac:dyDescent="0.2">
      <c r="A304" s="292"/>
    </row>
    <row r="305" spans="1:1" s="293" customFormat="1" x14ac:dyDescent="0.2">
      <c r="A305" s="292"/>
    </row>
    <row r="306" spans="1:1" s="293" customFormat="1" x14ac:dyDescent="0.2">
      <c r="A306" s="292"/>
    </row>
    <row r="307" spans="1:1" s="293" customFormat="1" x14ac:dyDescent="0.2">
      <c r="A307" s="292"/>
    </row>
    <row r="308" spans="1:1" s="293" customFormat="1" x14ac:dyDescent="0.2">
      <c r="A308" s="292"/>
    </row>
    <row r="309" spans="1:1" s="293" customFormat="1" x14ac:dyDescent="0.2">
      <c r="A309" s="292"/>
    </row>
    <row r="310" spans="1:1" s="293" customFormat="1" x14ac:dyDescent="0.2">
      <c r="A310" s="292"/>
    </row>
    <row r="311" spans="1:1" s="293" customFormat="1" x14ac:dyDescent="0.2">
      <c r="A311" s="292"/>
    </row>
    <row r="312" spans="1:1" s="293" customFormat="1" x14ac:dyDescent="0.2">
      <c r="A312" s="292"/>
    </row>
    <row r="313" spans="1:1" s="293" customFormat="1" x14ac:dyDescent="0.2">
      <c r="A313" s="292"/>
    </row>
    <row r="314" spans="1:1" s="293" customFormat="1" x14ac:dyDescent="0.2">
      <c r="A314" s="292"/>
    </row>
    <row r="315" spans="1:1" s="293" customFormat="1" x14ac:dyDescent="0.2">
      <c r="A315" s="292"/>
    </row>
    <row r="316" spans="1:1" s="293" customFormat="1" x14ac:dyDescent="0.2">
      <c r="A316" s="292"/>
    </row>
    <row r="317" spans="1:1" s="293" customFormat="1" x14ac:dyDescent="0.2">
      <c r="A317" s="292"/>
    </row>
    <row r="318" spans="1:1" s="293" customFormat="1" x14ac:dyDescent="0.2">
      <c r="A318" s="292"/>
    </row>
    <row r="319" spans="1:1" s="293" customFormat="1" x14ac:dyDescent="0.2">
      <c r="A319" s="292"/>
    </row>
    <row r="320" spans="1:1" s="293" customFormat="1" x14ac:dyDescent="0.2">
      <c r="A320" s="292"/>
    </row>
    <row r="321" spans="1:1" s="293" customFormat="1" x14ac:dyDescent="0.2">
      <c r="A321" s="292"/>
    </row>
    <row r="322" spans="1:1" s="293" customFormat="1" x14ac:dyDescent="0.2">
      <c r="A322" s="292"/>
    </row>
    <row r="323" spans="1:1" s="293" customFormat="1" x14ac:dyDescent="0.2">
      <c r="A323" s="292"/>
    </row>
    <row r="324" spans="1:1" s="293" customFormat="1" x14ac:dyDescent="0.2">
      <c r="A324" s="292"/>
    </row>
    <row r="325" spans="1:1" s="293" customFormat="1" x14ac:dyDescent="0.2">
      <c r="A325" s="292"/>
    </row>
    <row r="326" spans="1:1" s="293" customFormat="1" x14ac:dyDescent="0.2">
      <c r="A326" s="292"/>
    </row>
    <row r="327" spans="1:1" s="293" customFormat="1" x14ac:dyDescent="0.2">
      <c r="A327" s="292"/>
    </row>
    <row r="328" spans="1:1" s="293" customFormat="1" x14ac:dyDescent="0.2">
      <c r="A328" s="292"/>
    </row>
    <row r="329" spans="1:1" s="293" customFormat="1" x14ac:dyDescent="0.2">
      <c r="A329" s="292"/>
    </row>
    <row r="330" spans="1:1" s="293" customFormat="1" x14ac:dyDescent="0.2">
      <c r="A330" s="292"/>
    </row>
    <row r="331" spans="1:1" s="293" customFormat="1" x14ac:dyDescent="0.2">
      <c r="A331" s="292"/>
    </row>
    <row r="332" spans="1:1" s="293" customFormat="1" x14ac:dyDescent="0.2">
      <c r="A332" s="292"/>
    </row>
    <row r="333" spans="1:1" s="293" customFormat="1" x14ac:dyDescent="0.2">
      <c r="A333" s="292"/>
    </row>
    <row r="334" spans="1:1" s="293" customFormat="1" x14ac:dyDescent="0.2">
      <c r="A334" s="292"/>
    </row>
    <row r="335" spans="1:1" s="293" customFormat="1" x14ac:dyDescent="0.2">
      <c r="A335" s="292"/>
    </row>
    <row r="336" spans="1:1" s="293" customFormat="1" x14ac:dyDescent="0.2">
      <c r="A336" s="292"/>
    </row>
    <row r="337" spans="1:1" s="293" customFormat="1" x14ac:dyDescent="0.2">
      <c r="A337" s="292"/>
    </row>
    <row r="338" spans="1:1" s="293" customFormat="1" x14ac:dyDescent="0.2">
      <c r="A338" s="292"/>
    </row>
  </sheetData>
  <mergeCells count="14">
    <mergeCell ref="C35:AA35"/>
    <mergeCell ref="AC16:AI16"/>
    <mergeCell ref="AK16:AQ16"/>
    <mergeCell ref="AC26:AI26"/>
    <mergeCell ref="AK26:AQ26"/>
    <mergeCell ref="AC27:AI27"/>
    <mergeCell ref="AK27:AQ27"/>
    <mergeCell ref="C4:AA5"/>
    <mergeCell ref="AC4:AI4"/>
    <mergeCell ref="AK4:AQ4"/>
    <mergeCell ref="AC5:AI5"/>
    <mergeCell ref="AK5:AQ5"/>
    <mergeCell ref="AC15:AI15"/>
    <mergeCell ref="AK15:AQ15"/>
  </mergeCells>
  <phoneticPr fontId="1"/>
  <printOptions horizontalCentered="1" verticalCentered="1"/>
  <pageMargins left="0" right="0" top="0" bottom="0" header="0" footer="0"/>
  <pageSetup paperSize="9" scale="47" orientation="landscape" horizontalDpi="4294967292" verticalDpi="300" r:id="rId1"/>
  <headerFooter alignWithMargins="0"/>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10F04E-E9EF-4E10-B0E9-FBF5E3E58295}">
  <dimension ref="B1:BF30"/>
  <sheetViews>
    <sheetView showGridLines="0" workbookViewId="0"/>
  </sheetViews>
  <sheetFormatPr defaultColWidth="6.75" defaultRowHeight="14.25" x14ac:dyDescent="0.25"/>
  <cols>
    <col min="1" max="1" width="3.375" style="101" bestFit="1" customWidth="1"/>
    <col min="2" max="2" width="9.375" style="101" customWidth="1"/>
    <col min="3" max="3" width="13.75" style="101" customWidth="1"/>
    <col min="4" max="5" width="9.375" style="101" customWidth="1"/>
    <col min="6" max="6" width="8.125" style="101" bestFit="1" customWidth="1"/>
    <col min="7" max="7" width="8.25" style="101" customWidth="1"/>
    <col min="8" max="9" width="2.25" style="101" hidden="1" customWidth="1"/>
    <col min="10" max="10" width="8.375" style="101" customWidth="1"/>
    <col min="11" max="11" width="16.5" style="101" customWidth="1"/>
    <col min="12" max="14" width="15.75" style="101" customWidth="1"/>
    <col min="15" max="15" width="16.625" style="101" customWidth="1"/>
    <col min="16" max="23" width="1.5" style="101" hidden="1" customWidth="1"/>
    <col min="24" max="25" width="3.625" style="101" customWidth="1"/>
    <col min="26" max="27" width="7.125" style="101" customWidth="1"/>
    <col min="28" max="28" width="13.75" style="101" customWidth="1"/>
    <col min="29" max="29" width="4" style="101" hidden="1" customWidth="1"/>
    <col min="30" max="31" width="12.25" style="101" customWidth="1"/>
    <col min="32" max="33" width="3.125" style="101" hidden="1" customWidth="1"/>
    <col min="34" max="35" width="3.625" style="101" customWidth="1"/>
    <col min="36" max="37" width="7.125" style="101" customWidth="1"/>
    <col min="38" max="38" width="13.75" style="101" customWidth="1"/>
    <col min="39" max="39" width="4" style="101" hidden="1" customWidth="1"/>
    <col min="40" max="41" width="12.25" style="101" customWidth="1"/>
    <col min="42" max="44" width="2.625" style="101" customWidth="1"/>
    <col min="45" max="45" width="8.375" style="101" customWidth="1"/>
    <col min="46" max="47" width="3.625" style="101" customWidth="1"/>
    <col min="48" max="49" width="7.125" style="101" customWidth="1"/>
    <col min="50" max="50" width="9" style="101" customWidth="1"/>
    <col min="51" max="53" width="5.25" style="101" customWidth="1"/>
    <col min="54" max="55" width="5.5" style="101" customWidth="1"/>
    <col min="56" max="57" width="2.25" style="101" customWidth="1"/>
    <col min="58" max="58" width="6.75" style="101" customWidth="1"/>
    <col min="59" max="61" width="2.75" style="101" customWidth="1"/>
    <col min="62" max="256" width="6.75" style="101"/>
    <col min="257" max="257" width="3.375" style="101" bestFit="1" customWidth="1"/>
    <col min="258" max="258" width="9.375" style="101" customWidth="1"/>
    <col min="259" max="259" width="13.75" style="101" customWidth="1"/>
    <col min="260" max="261" width="9.375" style="101" customWidth="1"/>
    <col min="262" max="262" width="8.125" style="101" bestFit="1" customWidth="1"/>
    <col min="263" max="263" width="8.25" style="101" customWidth="1"/>
    <col min="264" max="265" width="0" style="101" hidden="1" customWidth="1"/>
    <col min="266" max="266" width="8.375" style="101" customWidth="1"/>
    <col min="267" max="267" width="16.5" style="101" customWidth="1"/>
    <col min="268" max="270" width="15.75" style="101" customWidth="1"/>
    <col min="271" max="271" width="16.625" style="101" customWidth="1"/>
    <col min="272" max="279" width="0" style="101" hidden="1" customWidth="1"/>
    <col min="280" max="281" width="3.625" style="101" customWidth="1"/>
    <col min="282" max="283" width="7.125" style="101" customWidth="1"/>
    <col min="284" max="284" width="13.75" style="101" customWidth="1"/>
    <col min="285" max="285" width="0" style="101" hidden="1" customWidth="1"/>
    <col min="286" max="287" width="12.25" style="101" customWidth="1"/>
    <col min="288" max="289" width="0" style="101" hidden="1" customWidth="1"/>
    <col min="290" max="291" width="3.625" style="101" customWidth="1"/>
    <col min="292" max="293" width="7.125" style="101" customWidth="1"/>
    <col min="294" max="294" width="13.75" style="101" customWidth="1"/>
    <col min="295" max="295" width="0" style="101" hidden="1" customWidth="1"/>
    <col min="296" max="297" width="12.25" style="101" customWidth="1"/>
    <col min="298" max="300" width="2.625" style="101" customWidth="1"/>
    <col min="301" max="301" width="8.375" style="101" customWidth="1"/>
    <col min="302" max="303" width="3.625" style="101" customWidth="1"/>
    <col min="304" max="305" width="7.125" style="101" customWidth="1"/>
    <col min="306" max="306" width="9" style="101" customWidth="1"/>
    <col min="307" max="309" width="5.25" style="101" customWidth="1"/>
    <col min="310" max="311" width="5.5" style="101" customWidth="1"/>
    <col min="312" max="313" width="2.25" style="101" customWidth="1"/>
    <col min="314" max="314" width="6.75" style="101"/>
    <col min="315" max="317" width="2.75" style="101" customWidth="1"/>
    <col min="318" max="512" width="6.75" style="101"/>
    <col min="513" max="513" width="3.375" style="101" bestFit="1" customWidth="1"/>
    <col min="514" max="514" width="9.375" style="101" customWidth="1"/>
    <col min="515" max="515" width="13.75" style="101" customWidth="1"/>
    <col min="516" max="517" width="9.375" style="101" customWidth="1"/>
    <col min="518" max="518" width="8.125" style="101" bestFit="1" customWidth="1"/>
    <col min="519" max="519" width="8.25" style="101" customWidth="1"/>
    <col min="520" max="521" width="0" style="101" hidden="1" customWidth="1"/>
    <col min="522" max="522" width="8.375" style="101" customWidth="1"/>
    <col min="523" max="523" width="16.5" style="101" customWidth="1"/>
    <col min="524" max="526" width="15.75" style="101" customWidth="1"/>
    <col min="527" max="527" width="16.625" style="101" customWidth="1"/>
    <col min="528" max="535" width="0" style="101" hidden="1" customWidth="1"/>
    <col min="536" max="537" width="3.625" style="101" customWidth="1"/>
    <col min="538" max="539" width="7.125" style="101" customWidth="1"/>
    <col min="540" max="540" width="13.75" style="101" customWidth="1"/>
    <col min="541" max="541" width="0" style="101" hidden="1" customWidth="1"/>
    <col min="542" max="543" width="12.25" style="101" customWidth="1"/>
    <col min="544" max="545" width="0" style="101" hidden="1" customWidth="1"/>
    <col min="546" max="547" width="3.625" style="101" customWidth="1"/>
    <col min="548" max="549" width="7.125" style="101" customWidth="1"/>
    <col min="550" max="550" width="13.75" style="101" customWidth="1"/>
    <col min="551" max="551" width="0" style="101" hidden="1" customWidth="1"/>
    <col min="552" max="553" width="12.25" style="101" customWidth="1"/>
    <col min="554" max="556" width="2.625" style="101" customWidth="1"/>
    <col min="557" max="557" width="8.375" style="101" customWidth="1"/>
    <col min="558" max="559" width="3.625" style="101" customWidth="1"/>
    <col min="560" max="561" width="7.125" style="101" customWidth="1"/>
    <col min="562" max="562" width="9" style="101" customWidth="1"/>
    <col min="563" max="565" width="5.25" style="101" customWidth="1"/>
    <col min="566" max="567" width="5.5" style="101" customWidth="1"/>
    <col min="568" max="569" width="2.25" style="101" customWidth="1"/>
    <col min="570" max="570" width="6.75" style="101"/>
    <col min="571" max="573" width="2.75" style="101" customWidth="1"/>
    <col min="574" max="768" width="6.75" style="101"/>
    <col min="769" max="769" width="3.375" style="101" bestFit="1" customWidth="1"/>
    <col min="770" max="770" width="9.375" style="101" customWidth="1"/>
    <col min="771" max="771" width="13.75" style="101" customWidth="1"/>
    <col min="772" max="773" width="9.375" style="101" customWidth="1"/>
    <col min="774" max="774" width="8.125" style="101" bestFit="1" customWidth="1"/>
    <col min="775" max="775" width="8.25" style="101" customWidth="1"/>
    <col min="776" max="777" width="0" style="101" hidden="1" customWidth="1"/>
    <col min="778" max="778" width="8.375" style="101" customWidth="1"/>
    <col min="779" max="779" width="16.5" style="101" customWidth="1"/>
    <col min="780" max="782" width="15.75" style="101" customWidth="1"/>
    <col min="783" max="783" width="16.625" style="101" customWidth="1"/>
    <col min="784" max="791" width="0" style="101" hidden="1" customWidth="1"/>
    <col min="792" max="793" width="3.625" style="101" customWidth="1"/>
    <col min="794" max="795" width="7.125" style="101" customWidth="1"/>
    <col min="796" max="796" width="13.75" style="101" customWidth="1"/>
    <col min="797" max="797" width="0" style="101" hidden="1" customWidth="1"/>
    <col min="798" max="799" width="12.25" style="101" customWidth="1"/>
    <col min="800" max="801" width="0" style="101" hidden="1" customWidth="1"/>
    <col min="802" max="803" width="3.625" style="101" customWidth="1"/>
    <col min="804" max="805" width="7.125" style="101" customWidth="1"/>
    <col min="806" max="806" width="13.75" style="101" customWidth="1"/>
    <col min="807" max="807" width="0" style="101" hidden="1" customWidth="1"/>
    <col min="808" max="809" width="12.25" style="101" customWidth="1"/>
    <col min="810" max="812" width="2.625" style="101" customWidth="1"/>
    <col min="813" max="813" width="8.375" style="101" customWidth="1"/>
    <col min="814" max="815" width="3.625" style="101" customWidth="1"/>
    <col min="816" max="817" width="7.125" style="101" customWidth="1"/>
    <col min="818" max="818" width="9" style="101" customWidth="1"/>
    <col min="819" max="821" width="5.25" style="101" customWidth="1"/>
    <col min="822" max="823" width="5.5" style="101" customWidth="1"/>
    <col min="824" max="825" width="2.25" style="101" customWidth="1"/>
    <col min="826" max="826" width="6.75" style="101"/>
    <col min="827" max="829" width="2.75" style="101" customWidth="1"/>
    <col min="830" max="1024" width="6.75" style="101"/>
    <col min="1025" max="1025" width="3.375" style="101" bestFit="1" customWidth="1"/>
    <col min="1026" max="1026" width="9.375" style="101" customWidth="1"/>
    <col min="1027" max="1027" width="13.75" style="101" customWidth="1"/>
    <col min="1028" max="1029" width="9.375" style="101" customWidth="1"/>
    <col min="1030" max="1030" width="8.125" style="101" bestFit="1" customWidth="1"/>
    <col min="1031" max="1031" width="8.25" style="101" customWidth="1"/>
    <col min="1032" max="1033" width="0" style="101" hidden="1" customWidth="1"/>
    <col min="1034" max="1034" width="8.375" style="101" customWidth="1"/>
    <col min="1035" max="1035" width="16.5" style="101" customWidth="1"/>
    <col min="1036" max="1038" width="15.75" style="101" customWidth="1"/>
    <col min="1039" max="1039" width="16.625" style="101" customWidth="1"/>
    <col min="1040" max="1047" width="0" style="101" hidden="1" customWidth="1"/>
    <col min="1048" max="1049" width="3.625" style="101" customWidth="1"/>
    <col min="1050" max="1051" width="7.125" style="101" customWidth="1"/>
    <col min="1052" max="1052" width="13.75" style="101" customWidth="1"/>
    <col min="1053" max="1053" width="0" style="101" hidden="1" customWidth="1"/>
    <col min="1054" max="1055" width="12.25" style="101" customWidth="1"/>
    <col min="1056" max="1057" width="0" style="101" hidden="1" customWidth="1"/>
    <col min="1058" max="1059" width="3.625" style="101" customWidth="1"/>
    <col min="1060" max="1061" width="7.125" style="101" customWidth="1"/>
    <col min="1062" max="1062" width="13.75" style="101" customWidth="1"/>
    <col min="1063" max="1063" width="0" style="101" hidden="1" customWidth="1"/>
    <col min="1064" max="1065" width="12.25" style="101" customWidth="1"/>
    <col min="1066" max="1068" width="2.625" style="101" customWidth="1"/>
    <col min="1069" max="1069" width="8.375" style="101" customWidth="1"/>
    <col min="1070" max="1071" width="3.625" style="101" customWidth="1"/>
    <col min="1072" max="1073" width="7.125" style="101" customWidth="1"/>
    <col min="1074" max="1074" width="9" style="101" customWidth="1"/>
    <col min="1075" max="1077" width="5.25" style="101" customWidth="1"/>
    <col min="1078" max="1079" width="5.5" style="101" customWidth="1"/>
    <col min="1080" max="1081" width="2.25" style="101" customWidth="1"/>
    <col min="1082" max="1082" width="6.75" style="101"/>
    <col min="1083" max="1085" width="2.75" style="101" customWidth="1"/>
    <col min="1086" max="1280" width="6.75" style="101"/>
    <col min="1281" max="1281" width="3.375" style="101" bestFit="1" customWidth="1"/>
    <col min="1282" max="1282" width="9.375" style="101" customWidth="1"/>
    <col min="1283" max="1283" width="13.75" style="101" customWidth="1"/>
    <col min="1284" max="1285" width="9.375" style="101" customWidth="1"/>
    <col min="1286" max="1286" width="8.125" style="101" bestFit="1" customWidth="1"/>
    <col min="1287" max="1287" width="8.25" style="101" customWidth="1"/>
    <col min="1288" max="1289" width="0" style="101" hidden="1" customWidth="1"/>
    <col min="1290" max="1290" width="8.375" style="101" customWidth="1"/>
    <col min="1291" max="1291" width="16.5" style="101" customWidth="1"/>
    <col min="1292" max="1294" width="15.75" style="101" customWidth="1"/>
    <col min="1295" max="1295" width="16.625" style="101" customWidth="1"/>
    <col min="1296" max="1303" width="0" style="101" hidden="1" customWidth="1"/>
    <col min="1304" max="1305" width="3.625" style="101" customWidth="1"/>
    <col min="1306" max="1307" width="7.125" style="101" customWidth="1"/>
    <col min="1308" max="1308" width="13.75" style="101" customWidth="1"/>
    <col min="1309" max="1309" width="0" style="101" hidden="1" customWidth="1"/>
    <col min="1310" max="1311" width="12.25" style="101" customWidth="1"/>
    <col min="1312" max="1313" width="0" style="101" hidden="1" customWidth="1"/>
    <col min="1314" max="1315" width="3.625" style="101" customWidth="1"/>
    <col min="1316" max="1317" width="7.125" style="101" customWidth="1"/>
    <col min="1318" max="1318" width="13.75" style="101" customWidth="1"/>
    <col min="1319" max="1319" width="0" style="101" hidden="1" customWidth="1"/>
    <col min="1320" max="1321" width="12.25" style="101" customWidth="1"/>
    <col min="1322" max="1324" width="2.625" style="101" customWidth="1"/>
    <col min="1325" max="1325" width="8.375" style="101" customWidth="1"/>
    <col min="1326" max="1327" width="3.625" style="101" customWidth="1"/>
    <col min="1328" max="1329" width="7.125" style="101" customWidth="1"/>
    <col min="1330" max="1330" width="9" style="101" customWidth="1"/>
    <col min="1331" max="1333" width="5.25" style="101" customWidth="1"/>
    <col min="1334" max="1335" width="5.5" style="101" customWidth="1"/>
    <col min="1336" max="1337" width="2.25" style="101" customWidth="1"/>
    <col min="1338" max="1338" width="6.75" style="101"/>
    <col min="1339" max="1341" width="2.75" style="101" customWidth="1"/>
    <col min="1342" max="1536" width="6.75" style="101"/>
    <col min="1537" max="1537" width="3.375" style="101" bestFit="1" customWidth="1"/>
    <col min="1538" max="1538" width="9.375" style="101" customWidth="1"/>
    <col min="1539" max="1539" width="13.75" style="101" customWidth="1"/>
    <col min="1540" max="1541" width="9.375" style="101" customWidth="1"/>
    <col min="1542" max="1542" width="8.125" style="101" bestFit="1" customWidth="1"/>
    <col min="1543" max="1543" width="8.25" style="101" customWidth="1"/>
    <col min="1544" max="1545" width="0" style="101" hidden="1" customWidth="1"/>
    <col min="1546" max="1546" width="8.375" style="101" customWidth="1"/>
    <col min="1547" max="1547" width="16.5" style="101" customWidth="1"/>
    <col min="1548" max="1550" width="15.75" style="101" customWidth="1"/>
    <col min="1551" max="1551" width="16.625" style="101" customWidth="1"/>
    <col min="1552" max="1559" width="0" style="101" hidden="1" customWidth="1"/>
    <col min="1560" max="1561" width="3.625" style="101" customWidth="1"/>
    <col min="1562" max="1563" width="7.125" style="101" customWidth="1"/>
    <col min="1564" max="1564" width="13.75" style="101" customWidth="1"/>
    <col min="1565" max="1565" width="0" style="101" hidden="1" customWidth="1"/>
    <col min="1566" max="1567" width="12.25" style="101" customWidth="1"/>
    <col min="1568" max="1569" width="0" style="101" hidden="1" customWidth="1"/>
    <col min="1570" max="1571" width="3.625" style="101" customWidth="1"/>
    <col min="1572" max="1573" width="7.125" style="101" customWidth="1"/>
    <col min="1574" max="1574" width="13.75" style="101" customWidth="1"/>
    <col min="1575" max="1575" width="0" style="101" hidden="1" customWidth="1"/>
    <col min="1576" max="1577" width="12.25" style="101" customWidth="1"/>
    <col min="1578" max="1580" width="2.625" style="101" customWidth="1"/>
    <col min="1581" max="1581" width="8.375" style="101" customWidth="1"/>
    <col min="1582" max="1583" width="3.625" style="101" customWidth="1"/>
    <col min="1584" max="1585" width="7.125" style="101" customWidth="1"/>
    <col min="1586" max="1586" width="9" style="101" customWidth="1"/>
    <col min="1587" max="1589" width="5.25" style="101" customWidth="1"/>
    <col min="1590" max="1591" width="5.5" style="101" customWidth="1"/>
    <col min="1592" max="1593" width="2.25" style="101" customWidth="1"/>
    <col min="1594" max="1594" width="6.75" style="101"/>
    <col min="1595" max="1597" width="2.75" style="101" customWidth="1"/>
    <col min="1598" max="1792" width="6.75" style="101"/>
    <col min="1793" max="1793" width="3.375" style="101" bestFit="1" customWidth="1"/>
    <col min="1794" max="1794" width="9.375" style="101" customWidth="1"/>
    <col min="1795" max="1795" width="13.75" style="101" customWidth="1"/>
    <col min="1796" max="1797" width="9.375" style="101" customWidth="1"/>
    <col min="1798" max="1798" width="8.125" style="101" bestFit="1" customWidth="1"/>
    <col min="1799" max="1799" width="8.25" style="101" customWidth="1"/>
    <col min="1800" max="1801" width="0" style="101" hidden="1" customWidth="1"/>
    <col min="1802" max="1802" width="8.375" style="101" customWidth="1"/>
    <col min="1803" max="1803" width="16.5" style="101" customWidth="1"/>
    <col min="1804" max="1806" width="15.75" style="101" customWidth="1"/>
    <col min="1807" max="1807" width="16.625" style="101" customWidth="1"/>
    <col min="1808" max="1815" width="0" style="101" hidden="1" customWidth="1"/>
    <col min="1816" max="1817" width="3.625" style="101" customWidth="1"/>
    <col min="1818" max="1819" width="7.125" style="101" customWidth="1"/>
    <col min="1820" max="1820" width="13.75" style="101" customWidth="1"/>
    <col min="1821" max="1821" width="0" style="101" hidden="1" customWidth="1"/>
    <col min="1822" max="1823" width="12.25" style="101" customWidth="1"/>
    <col min="1824" max="1825" width="0" style="101" hidden="1" customWidth="1"/>
    <col min="1826" max="1827" width="3.625" style="101" customWidth="1"/>
    <col min="1828" max="1829" width="7.125" style="101" customWidth="1"/>
    <col min="1830" max="1830" width="13.75" style="101" customWidth="1"/>
    <col min="1831" max="1831" width="0" style="101" hidden="1" customWidth="1"/>
    <col min="1832" max="1833" width="12.25" style="101" customWidth="1"/>
    <col min="1834" max="1836" width="2.625" style="101" customWidth="1"/>
    <col min="1837" max="1837" width="8.375" style="101" customWidth="1"/>
    <col min="1838" max="1839" width="3.625" style="101" customWidth="1"/>
    <col min="1840" max="1841" width="7.125" style="101" customWidth="1"/>
    <col min="1842" max="1842" width="9" style="101" customWidth="1"/>
    <col min="1843" max="1845" width="5.25" style="101" customWidth="1"/>
    <col min="1846" max="1847" width="5.5" style="101" customWidth="1"/>
    <col min="1848" max="1849" width="2.25" style="101" customWidth="1"/>
    <col min="1850" max="1850" width="6.75" style="101"/>
    <col min="1851" max="1853" width="2.75" style="101" customWidth="1"/>
    <col min="1854" max="2048" width="6.75" style="101"/>
    <col min="2049" max="2049" width="3.375" style="101" bestFit="1" customWidth="1"/>
    <col min="2050" max="2050" width="9.375" style="101" customWidth="1"/>
    <col min="2051" max="2051" width="13.75" style="101" customWidth="1"/>
    <col min="2052" max="2053" width="9.375" style="101" customWidth="1"/>
    <col min="2054" max="2054" width="8.125" style="101" bestFit="1" customWidth="1"/>
    <col min="2055" max="2055" width="8.25" style="101" customWidth="1"/>
    <col min="2056" max="2057" width="0" style="101" hidden="1" customWidth="1"/>
    <col min="2058" max="2058" width="8.375" style="101" customWidth="1"/>
    <col min="2059" max="2059" width="16.5" style="101" customWidth="1"/>
    <col min="2060" max="2062" width="15.75" style="101" customWidth="1"/>
    <col min="2063" max="2063" width="16.625" style="101" customWidth="1"/>
    <col min="2064" max="2071" width="0" style="101" hidden="1" customWidth="1"/>
    <col min="2072" max="2073" width="3.625" style="101" customWidth="1"/>
    <col min="2074" max="2075" width="7.125" style="101" customWidth="1"/>
    <col min="2076" max="2076" width="13.75" style="101" customWidth="1"/>
    <col min="2077" max="2077" width="0" style="101" hidden="1" customWidth="1"/>
    <col min="2078" max="2079" width="12.25" style="101" customWidth="1"/>
    <col min="2080" max="2081" width="0" style="101" hidden="1" customWidth="1"/>
    <col min="2082" max="2083" width="3.625" style="101" customWidth="1"/>
    <col min="2084" max="2085" width="7.125" style="101" customWidth="1"/>
    <col min="2086" max="2086" width="13.75" style="101" customWidth="1"/>
    <col min="2087" max="2087" width="0" style="101" hidden="1" customWidth="1"/>
    <col min="2088" max="2089" width="12.25" style="101" customWidth="1"/>
    <col min="2090" max="2092" width="2.625" style="101" customWidth="1"/>
    <col min="2093" max="2093" width="8.375" style="101" customWidth="1"/>
    <col min="2094" max="2095" width="3.625" style="101" customWidth="1"/>
    <col min="2096" max="2097" width="7.125" style="101" customWidth="1"/>
    <col min="2098" max="2098" width="9" style="101" customWidth="1"/>
    <col min="2099" max="2101" width="5.25" style="101" customWidth="1"/>
    <col min="2102" max="2103" width="5.5" style="101" customWidth="1"/>
    <col min="2104" max="2105" width="2.25" style="101" customWidth="1"/>
    <col min="2106" max="2106" width="6.75" style="101"/>
    <col min="2107" max="2109" width="2.75" style="101" customWidth="1"/>
    <col min="2110" max="2304" width="6.75" style="101"/>
    <col min="2305" max="2305" width="3.375" style="101" bestFit="1" customWidth="1"/>
    <col min="2306" max="2306" width="9.375" style="101" customWidth="1"/>
    <col min="2307" max="2307" width="13.75" style="101" customWidth="1"/>
    <col min="2308" max="2309" width="9.375" style="101" customWidth="1"/>
    <col min="2310" max="2310" width="8.125" style="101" bestFit="1" customWidth="1"/>
    <col min="2311" max="2311" width="8.25" style="101" customWidth="1"/>
    <col min="2312" max="2313" width="0" style="101" hidden="1" customWidth="1"/>
    <col min="2314" max="2314" width="8.375" style="101" customWidth="1"/>
    <col min="2315" max="2315" width="16.5" style="101" customWidth="1"/>
    <col min="2316" max="2318" width="15.75" style="101" customWidth="1"/>
    <col min="2319" max="2319" width="16.625" style="101" customWidth="1"/>
    <col min="2320" max="2327" width="0" style="101" hidden="1" customWidth="1"/>
    <col min="2328" max="2329" width="3.625" style="101" customWidth="1"/>
    <col min="2330" max="2331" width="7.125" style="101" customWidth="1"/>
    <col min="2332" max="2332" width="13.75" style="101" customWidth="1"/>
    <col min="2333" max="2333" width="0" style="101" hidden="1" customWidth="1"/>
    <col min="2334" max="2335" width="12.25" style="101" customWidth="1"/>
    <col min="2336" max="2337" width="0" style="101" hidden="1" customWidth="1"/>
    <col min="2338" max="2339" width="3.625" style="101" customWidth="1"/>
    <col min="2340" max="2341" width="7.125" style="101" customWidth="1"/>
    <col min="2342" max="2342" width="13.75" style="101" customWidth="1"/>
    <col min="2343" max="2343" width="0" style="101" hidden="1" customWidth="1"/>
    <col min="2344" max="2345" width="12.25" style="101" customWidth="1"/>
    <col min="2346" max="2348" width="2.625" style="101" customWidth="1"/>
    <col min="2349" max="2349" width="8.375" style="101" customWidth="1"/>
    <col min="2350" max="2351" width="3.625" style="101" customWidth="1"/>
    <col min="2352" max="2353" width="7.125" style="101" customWidth="1"/>
    <col min="2354" max="2354" width="9" style="101" customWidth="1"/>
    <col min="2355" max="2357" width="5.25" style="101" customWidth="1"/>
    <col min="2358" max="2359" width="5.5" style="101" customWidth="1"/>
    <col min="2360" max="2361" width="2.25" style="101" customWidth="1"/>
    <col min="2362" max="2362" width="6.75" style="101"/>
    <col min="2363" max="2365" width="2.75" style="101" customWidth="1"/>
    <col min="2366" max="2560" width="6.75" style="101"/>
    <col min="2561" max="2561" width="3.375" style="101" bestFit="1" customWidth="1"/>
    <col min="2562" max="2562" width="9.375" style="101" customWidth="1"/>
    <col min="2563" max="2563" width="13.75" style="101" customWidth="1"/>
    <col min="2564" max="2565" width="9.375" style="101" customWidth="1"/>
    <col min="2566" max="2566" width="8.125" style="101" bestFit="1" customWidth="1"/>
    <col min="2567" max="2567" width="8.25" style="101" customWidth="1"/>
    <col min="2568" max="2569" width="0" style="101" hidden="1" customWidth="1"/>
    <col min="2570" max="2570" width="8.375" style="101" customWidth="1"/>
    <col min="2571" max="2571" width="16.5" style="101" customWidth="1"/>
    <col min="2572" max="2574" width="15.75" style="101" customWidth="1"/>
    <col min="2575" max="2575" width="16.625" style="101" customWidth="1"/>
    <col min="2576" max="2583" width="0" style="101" hidden="1" customWidth="1"/>
    <col min="2584" max="2585" width="3.625" style="101" customWidth="1"/>
    <col min="2586" max="2587" width="7.125" style="101" customWidth="1"/>
    <col min="2588" max="2588" width="13.75" style="101" customWidth="1"/>
    <col min="2589" max="2589" width="0" style="101" hidden="1" customWidth="1"/>
    <col min="2590" max="2591" width="12.25" style="101" customWidth="1"/>
    <col min="2592" max="2593" width="0" style="101" hidden="1" customWidth="1"/>
    <col min="2594" max="2595" width="3.625" style="101" customWidth="1"/>
    <col min="2596" max="2597" width="7.125" style="101" customWidth="1"/>
    <col min="2598" max="2598" width="13.75" style="101" customWidth="1"/>
    <col min="2599" max="2599" width="0" style="101" hidden="1" customWidth="1"/>
    <col min="2600" max="2601" width="12.25" style="101" customWidth="1"/>
    <col min="2602" max="2604" width="2.625" style="101" customWidth="1"/>
    <col min="2605" max="2605" width="8.375" style="101" customWidth="1"/>
    <col min="2606" max="2607" width="3.625" style="101" customWidth="1"/>
    <col min="2608" max="2609" width="7.125" style="101" customWidth="1"/>
    <col min="2610" max="2610" width="9" style="101" customWidth="1"/>
    <col min="2611" max="2613" width="5.25" style="101" customWidth="1"/>
    <col min="2614" max="2615" width="5.5" style="101" customWidth="1"/>
    <col min="2616" max="2617" width="2.25" style="101" customWidth="1"/>
    <col min="2618" max="2618" width="6.75" style="101"/>
    <col min="2619" max="2621" width="2.75" style="101" customWidth="1"/>
    <col min="2622" max="2816" width="6.75" style="101"/>
    <col min="2817" max="2817" width="3.375" style="101" bestFit="1" customWidth="1"/>
    <col min="2818" max="2818" width="9.375" style="101" customWidth="1"/>
    <col min="2819" max="2819" width="13.75" style="101" customWidth="1"/>
    <col min="2820" max="2821" width="9.375" style="101" customWidth="1"/>
    <col min="2822" max="2822" width="8.125" style="101" bestFit="1" customWidth="1"/>
    <col min="2823" max="2823" width="8.25" style="101" customWidth="1"/>
    <col min="2824" max="2825" width="0" style="101" hidden="1" customWidth="1"/>
    <col min="2826" max="2826" width="8.375" style="101" customWidth="1"/>
    <col min="2827" max="2827" width="16.5" style="101" customWidth="1"/>
    <col min="2828" max="2830" width="15.75" style="101" customWidth="1"/>
    <col min="2831" max="2831" width="16.625" style="101" customWidth="1"/>
    <col min="2832" max="2839" width="0" style="101" hidden="1" customWidth="1"/>
    <col min="2840" max="2841" width="3.625" style="101" customWidth="1"/>
    <col min="2842" max="2843" width="7.125" style="101" customWidth="1"/>
    <col min="2844" max="2844" width="13.75" style="101" customWidth="1"/>
    <col min="2845" max="2845" width="0" style="101" hidden="1" customWidth="1"/>
    <col min="2846" max="2847" width="12.25" style="101" customWidth="1"/>
    <col min="2848" max="2849" width="0" style="101" hidden="1" customWidth="1"/>
    <col min="2850" max="2851" width="3.625" style="101" customWidth="1"/>
    <col min="2852" max="2853" width="7.125" style="101" customWidth="1"/>
    <col min="2854" max="2854" width="13.75" style="101" customWidth="1"/>
    <col min="2855" max="2855" width="0" style="101" hidden="1" customWidth="1"/>
    <col min="2856" max="2857" width="12.25" style="101" customWidth="1"/>
    <col min="2858" max="2860" width="2.625" style="101" customWidth="1"/>
    <col min="2861" max="2861" width="8.375" style="101" customWidth="1"/>
    <col min="2862" max="2863" width="3.625" style="101" customWidth="1"/>
    <col min="2864" max="2865" width="7.125" style="101" customWidth="1"/>
    <col min="2866" max="2866" width="9" style="101" customWidth="1"/>
    <col min="2867" max="2869" width="5.25" style="101" customWidth="1"/>
    <col min="2870" max="2871" width="5.5" style="101" customWidth="1"/>
    <col min="2872" max="2873" width="2.25" style="101" customWidth="1"/>
    <col min="2874" max="2874" width="6.75" style="101"/>
    <col min="2875" max="2877" width="2.75" style="101" customWidth="1"/>
    <col min="2878" max="3072" width="6.75" style="101"/>
    <col min="3073" max="3073" width="3.375" style="101" bestFit="1" customWidth="1"/>
    <col min="3074" max="3074" width="9.375" style="101" customWidth="1"/>
    <col min="3075" max="3075" width="13.75" style="101" customWidth="1"/>
    <col min="3076" max="3077" width="9.375" style="101" customWidth="1"/>
    <col min="3078" max="3078" width="8.125" style="101" bestFit="1" customWidth="1"/>
    <col min="3079" max="3079" width="8.25" style="101" customWidth="1"/>
    <col min="3080" max="3081" width="0" style="101" hidden="1" customWidth="1"/>
    <col min="3082" max="3082" width="8.375" style="101" customWidth="1"/>
    <col min="3083" max="3083" width="16.5" style="101" customWidth="1"/>
    <col min="3084" max="3086" width="15.75" style="101" customWidth="1"/>
    <col min="3087" max="3087" width="16.625" style="101" customWidth="1"/>
    <col min="3088" max="3095" width="0" style="101" hidden="1" customWidth="1"/>
    <col min="3096" max="3097" width="3.625" style="101" customWidth="1"/>
    <col min="3098" max="3099" width="7.125" style="101" customWidth="1"/>
    <col min="3100" max="3100" width="13.75" style="101" customWidth="1"/>
    <col min="3101" max="3101" width="0" style="101" hidden="1" customWidth="1"/>
    <col min="3102" max="3103" width="12.25" style="101" customWidth="1"/>
    <col min="3104" max="3105" width="0" style="101" hidden="1" customWidth="1"/>
    <col min="3106" max="3107" width="3.625" style="101" customWidth="1"/>
    <col min="3108" max="3109" width="7.125" style="101" customWidth="1"/>
    <col min="3110" max="3110" width="13.75" style="101" customWidth="1"/>
    <col min="3111" max="3111" width="0" style="101" hidden="1" customWidth="1"/>
    <col min="3112" max="3113" width="12.25" style="101" customWidth="1"/>
    <col min="3114" max="3116" width="2.625" style="101" customWidth="1"/>
    <col min="3117" max="3117" width="8.375" style="101" customWidth="1"/>
    <col min="3118" max="3119" width="3.625" style="101" customWidth="1"/>
    <col min="3120" max="3121" width="7.125" style="101" customWidth="1"/>
    <col min="3122" max="3122" width="9" style="101" customWidth="1"/>
    <col min="3123" max="3125" width="5.25" style="101" customWidth="1"/>
    <col min="3126" max="3127" width="5.5" style="101" customWidth="1"/>
    <col min="3128" max="3129" width="2.25" style="101" customWidth="1"/>
    <col min="3130" max="3130" width="6.75" style="101"/>
    <col min="3131" max="3133" width="2.75" style="101" customWidth="1"/>
    <col min="3134" max="3328" width="6.75" style="101"/>
    <col min="3329" max="3329" width="3.375" style="101" bestFit="1" customWidth="1"/>
    <col min="3330" max="3330" width="9.375" style="101" customWidth="1"/>
    <col min="3331" max="3331" width="13.75" style="101" customWidth="1"/>
    <col min="3332" max="3333" width="9.375" style="101" customWidth="1"/>
    <col min="3334" max="3334" width="8.125" style="101" bestFit="1" customWidth="1"/>
    <col min="3335" max="3335" width="8.25" style="101" customWidth="1"/>
    <col min="3336" max="3337" width="0" style="101" hidden="1" customWidth="1"/>
    <col min="3338" max="3338" width="8.375" style="101" customWidth="1"/>
    <col min="3339" max="3339" width="16.5" style="101" customWidth="1"/>
    <col min="3340" max="3342" width="15.75" style="101" customWidth="1"/>
    <col min="3343" max="3343" width="16.625" style="101" customWidth="1"/>
    <col min="3344" max="3351" width="0" style="101" hidden="1" customWidth="1"/>
    <col min="3352" max="3353" width="3.625" style="101" customWidth="1"/>
    <col min="3354" max="3355" width="7.125" style="101" customWidth="1"/>
    <col min="3356" max="3356" width="13.75" style="101" customWidth="1"/>
    <col min="3357" max="3357" width="0" style="101" hidden="1" customWidth="1"/>
    <col min="3358" max="3359" width="12.25" style="101" customWidth="1"/>
    <col min="3360" max="3361" width="0" style="101" hidden="1" customWidth="1"/>
    <col min="3362" max="3363" width="3.625" style="101" customWidth="1"/>
    <col min="3364" max="3365" width="7.125" style="101" customWidth="1"/>
    <col min="3366" max="3366" width="13.75" style="101" customWidth="1"/>
    <col min="3367" max="3367" width="0" style="101" hidden="1" customWidth="1"/>
    <col min="3368" max="3369" width="12.25" style="101" customWidth="1"/>
    <col min="3370" max="3372" width="2.625" style="101" customWidth="1"/>
    <col min="3373" max="3373" width="8.375" style="101" customWidth="1"/>
    <col min="3374" max="3375" width="3.625" style="101" customWidth="1"/>
    <col min="3376" max="3377" width="7.125" style="101" customWidth="1"/>
    <col min="3378" max="3378" width="9" style="101" customWidth="1"/>
    <col min="3379" max="3381" width="5.25" style="101" customWidth="1"/>
    <col min="3382" max="3383" width="5.5" style="101" customWidth="1"/>
    <col min="3384" max="3385" width="2.25" style="101" customWidth="1"/>
    <col min="3386" max="3386" width="6.75" style="101"/>
    <col min="3387" max="3389" width="2.75" style="101" customWidth="1"/>
    <col min="3390" max="3584" width="6.75" style="101"/>
    <col min="3585" max="3585" width="3.375" style="101" bestFit="1" customWidth="1"/>
    <col min="3586" max="3586" width="9.375" style="101" customWidth="1"/>
    <col min="3587" max="3587" width="13.75" style="101" customWidth="1"/>
    <col min="3588" max="3589" width="9.375" style="101" customWidth="1"/>
    <col min="3590" max="3590" width="8.125" style="101" bestFit="1" customWidth="1"/>
    <col min="3591" max="3591" width="8.25" style="101" customWidth="1"/>
    <col min="3592" max="3593" width="0" style="101" hidden="1" customWidth="1"/>
    <col min="3594" max="3594" width="8.375" style="101" customWidth="1"/>
    <col min="3595" max="3595" width="16.5" style="101" customWidth="1"/>
    <col min="3596" max="3598" width="15.75" style="101" customWidth="1"/>
    <col min="3599" max="3599" width="16.625" style="101" customWidth="1"/>
    <col min="3600" max="3607" width="0" style="101" hidden="1" customWidth="1"/>
    <col min="3608" max="3609" width="3.625" style="101" customWidth="1"/>
    <col min="3610" max="3611" width="7.125" style="101" customWidth="1"/>
    <col min="3612" max="3612" width="13.75" style="101" customWidth="1"/>
    <col min="3613" max="3613" width="0" style="101" hidden="1" customWidth="1"/>
    <col min="3614" max="3615" width="12.25" style="101" customWidth="1"/>
    <col min="3616" max="3617" width="0" style="101" hidden="1" customWidth="1"/>
    <col min="3618" max="3619" width="3.625" style="101" customWidth="1"/>
    <col min="3620" max="3621" width="7.125" style="101" customWidth="1"/>
    <col min="3622" max="3622" width="13.75" style="101" customWidth="1"/>
    <col min="3623" max="3623" width="0" style="101" hidden="1" customWidth="1"/>
    <col min="3624" max="3625" width="12.25" style="101" customWidth="1"/>
    <col min="3626" max="3628" width="2.625" style="101" customWidth="1"/>
    <col min="3629" max="3629" width="8.375" style="101" customWidth="1"/>
    <col min="3630" max="3631" width="3.625" style="101" customWidth="1"/>
    <col min="3632" max="3633" width="7.125" style="101" customWidth="1"/>
    <col min="3634" max="3634" width="9" style="101" customWidth="1"/>
    <col min="3635" max="3637" width="5.25" style="101" customWidth="1"/>
    <col min="3638" max="3639" width="5.5" style="101" customWidth="1"/>
    <col min="3640" max="3641" width="2.25" style="101" customWidth="1"/>
    <col min="3642" max="3642" width="6.75" style="101"/>
    <col min="3643" max="3645" width="2.75" style="101" customWidth="1"/>
    <col min="3646" max="3840" width="6.75" style="101"/>
    <col min="3841" max="3841" width="3.375" style="101" bestFit="1" customWidth="1"/>
    <col min="3842" max="3842" width="9.375" style="101" customWidth="1"/>
    <col min="3843" max="3843" width="13.75" style="101" customWidth="1"/>
    <col min="3844" max="3845" width="9.375" style="101" customWidth="1"/>
    <col min="3846" max="3846" width="8.125" style="101" bestFit="1" customWidth="1"/>
    <col min="3847" max="3847" width="8.25" style="101" customWidth="1"/>
    <col min="3848" max="3849" width="0" style="101" hidden="1" customWidth="1"/>
    <col min="3850" max="3850" width="8.375" style="101" customWidth="1"/>
    <col min="3851" max="3851" width="16.5" style="101" customWidth="1"/>
    <col min="3852" max="3854" width="15.75" style="101" customWidth="1"/>
    <col min="3855" max="3855" width="16.625" style="101" customWidth="1"/>
    <col min="3856" max="3863" width="0" style="101" hidden="1" customWidth="1"/>
    <col min="3864" max="3865" width="3.625" style="101" customWidth="1"/>
    <col min="3866" max="3867" width="7.125" style="101" customWidth="1"/>
    <col min="3868" max="3868" width="13.75" style="101" customWidth="1"/>
    <col min="3869" max="3869" width="0" style="101" hidden="1" customWidth="1"/>
    <col min="3870" max="3871" width="12.25" style="101" customWidth="1"/>
    <col min="3872" max="3873" width="0" style="101" hidden="1" customWidth="1"/>
    <col min="3874" max="3875" width="3.625" style="101" customWidth="1"/>
    <col min="3876" max="3877" width="7.125" style="101" customWidth="1"/>
    <col min="3878" max="3878" width="13.75" style="101" customWidth="1"/>
    <col min="3879" max="3879" width="0" style="101" hidden="1" customWidth="1"/>
    <col min="3880" max="3881" width="12.25" style="101" customWidth="1"/>
    <col min="3882" max="3884" width="2.625" style="101" customWidth="1"/>
    <col min="3885" max="3885" width="8.375" style="101" customWidth="1"/>
    <col min="3886" max="3887" width="3.625" style="101" customWidth="1"/>
    <col min="3888" max="3889" width="7.125" style="101" customWidth="1"/>
    <col min="3890" max="3890" width="9" style="101" customWidth="1"/>
    <col min="3891" max="3893" width="5.25" style="101" customWidth="1"/>
    <col min="3894" max="3895" width="5.5" style="101" customWidth="1"/>
    <col min="3896" max="3897" width="2.25" style="101" customWidth="1"/>
    <col min="3898" max="3898" width="6.75" style="101"/>
    <col min="3899" max="3901" width="2.75" style="101" customWidth="1"/>
    <col min="3902" max="4096" width="6.75" style="101"/>
    <col min="4097" max="4097" width="3.375" style="101" bestFit="1" customWidth="1"/>
    <col min="4098" max="4098" width="9.375" style="101" customWidth="1"/>
    <col min="4099" max="4099" width="13.75" style="101" customWidth="1"/>
    <col min="4100" max="4101" width="9.375" style="101" customWidth="1"/>
    <col min="4102" max="4102" width="8.125" style="101" bestFit="1" customWidth="1"/>
    <col min="4103" max="4103" width="8.25" style="101" customWidth="1"/>
    <col min="4104" max="4105" width="0" style="101" hidden="1" customWidth="1"/>
    <col min="4106" max="4106" width="8.375" style="101" customWidth="1"/>
    <col min="4107" max="4107" width="16.5" style="101" customWidth="1"/>
    <col min="4108" max="4110" width="15.75" style="101" customWidth="1"/>
    <col min="4111" max="4111" width="16.625" style="101" customWidth="1"/>
    <col min="4112" max="4119" width="0" style="101" hidden="1" customWidth="1"/>
    <col min="4120" max="4121" width="3.625" style="101" customWidth="1"/>
    <col min="4122" max="4123" width="7.125" style="101" customWidth="1"/>
    <col min="4124" max="4124" width="13.75" style="101" customWidth="1"/>
    <col min="4125" max="4125" width="0" style="101" hidden="1" customWidth="1"/>
    <col min="4126" max="4127" width="12.25" style="101" customWidth="1"/>
    <col min="4128" max="4129" width="0" style="101" hidden="1" customWidth="1"/>
    <col min="4130" max="4131" width="3.625" style="101" customWidth="1"/>
    <col min="4132" max="4133" width="7.125" style="101" customWidth="1"/>
    <col min="4134" max="4134" width="13.75" style="101" customWidth="1"/>
    <col min="4135" max="4135" width="0" style="101" hidden="1" customWidth="1"/>
    <col min="4136" max="4137" width="12.25" style="101" customWidth="1"/>
    <col min="4138" max="4140" width="2.625" style="101" customWidth="1"/>
    <col min="4141" max="4141" width="8.375" style="101" customWidth="1"/>
    <col min="4142" max="4143" width="3.625" style="101" customWidth="1"/>
    <col min="4144" max="4145" width="7.125" style="101" customWidth="1"/>
    <col min="4146" max="4146" width="9" style="101" customWidth="1"/>
    <col min="4147" max="4149" width="5.25" style="101" customWidth="1"/>
    <col min="4150" max="4151" width="5.5" style="101" customWidth="1"/>
    <col min="4152" max="4153" width="2.25" style="101" customWidth="1"/>
    <col min="4154" max="4154" width="6.75" style="101"/>
    <col min="4155" max="4157" width="2.75" style="101" customWidth="1"/>
    <col min="4158" max="4352" width="6.75" style="101"/>
    <col min="4353" max="4353" width="3.375" style="101" bestFit="1" customWidth="1"/>
    <col min="4354" max="4354" width="9.375" style="101" customWidth="1"/>
    <col min="4355" max="4355" width="13.75" style="101" customWidth="1"/>
    <col min="4356" max="4357" width="9.375" style="101" customWidth="1"/>
    <col min="4358" max="4358" width="8.125" style="101" bestFit="1" customWidth="1"/>
    <col min="4359" max="4359" width="8.25" style="101" customWidth="1"/>
    <col min="4360" max="4361" width="0" style="101" hidden="1" customWidth="1"/>
    <col min="4362" max="4362" width="8.375" style="101" customWidth="1"/>
    <col min="4363" max="4363" width="16.5" style="101" customWidth="1"/>
    <col min="4364" max="4366" width="15.75" style="101" customWidth="1"/>
    <col min="4367" max="4367" width="16.625" style="101" customWidth="1"/>
    <col min="4368" max="4375" width="0" style="101" hidden="1" customWidth="1"/>
    <col min="4376" max="4377" width="3.625" style="101" customWidth="1"/>
    <col min="4378" max="4379" width="7.125" style="101" customWidth="1"/>
    <col min="4380" max="4380" width="13.75" style="101" customWidth="1"/>
    <col min="4381" max="4381" width="0" style="101" hidden="1" customWidth="1"/>
    <col min="4382" max="4383" width="12.25" style="101" customWidth="1"/>
    <col min="4384" max="4385" width="0" style="101" hidden="1" customWidth="1"/>
    <col min="4386" max="4387" width="3.625" style="101" customWidth="1"/>
    <col min="4388" max="4389" width="7.125" style="101" customWidth="1"/>
    <col min="4390" max="4390" width="13.75" style="101" customWidth="1"/>
    <col min="4391" max="4391" width="0" style="101" hidden="1" customWidth="1"/>
    <col min="4392" max="4393" width="12.25" style="101" customWidth="1"/>
    <col min="4394" max="4396" width="2.625" style="101" customWidth="1"/>
    <col min="4397" max="4397" width="8.375" style="101" customWidth="1"/>
    <col min="4398" max="4399" width="3.625" style="101" customWidth="1"/>
    <col min="4400" max="4401" width="7.125" style="101" customWidth="1"/>
    <col min="4402" max="4402" width="9" style="101" customWidth="1"/>
    <col min="4403" max="4405" width="5.25" style="101" customWidth="1"/>
    <col min="4406" max="4407" width="5.5" style="101" customWidth="1"/>
    <col min="4408" max="4409" width="2.25" style="101" customWidth="1"/>
    <col min="4410" max="4410" width="6.75" style="101"/>
    <col min="4411" max="4413" width="2.75" style="101" customWidth="1"/>
    <col min="4414" max="4608" width="6.75" style="101"/>
    <col min="4609" max="4609" width="3.375" style="101" bestFit="1" customWidth="1"/>
    <col min="4610" max="4610" width="9.375" style="101" customWidth="1"/>
    <col min="4611" max="4611" width="13.75" style="101" customWidth="1"/>
    <col min="4612" max="4613" width="9.375" style="101" customWidth="1"/>
    <col min="4614" max="4614" width="8.125" style="101" bestFit="1" customWidth="1"/>
    <col min="4615" max="4615" width="8.25" style="101" customWidth="1"/>
    <col min="4616" max="4617" width="0" style="101" hidden="1" customWidth="1"/>
    <col min="4618" max="4618" width="8.375" style="101" customWidth="1"/>
    <col min="4619" max="4619" width="16.5" style="101" customWidth="1"/>
    <col min="4620" max="4622" width="15.75" style="101" customWidth="1"/>
    <col min="4623" max="4623" width="16.625" style="101" customWidth="1"/>
    <col min="4624" max="4631" width="0" style="101" hidden="1" customWidth="1"/>
    <col min="4632" max="4633" width="3.625" style="101" customWidth="1"/>
    <col min="4634" max="4635" width="7.125" style="101" customWidth="1"/>
    <col min="4636" max="4636" width="13.75" style="101" customWidth="1"/>
    <col min="4637" max="4637" width="0" style="101" hidden="1" customWidth="1"/>
    <col min="4638" max="4639" width="12.25" style="101" customWidth="1"/>
    <col min="4640" max="4641" width="0" style="101" hidden="1" customWidth="1"/>
    <col min="4642" max="4643" width="3.625" style="101" customWidth="1"/>
    <col min="4644" max="4645" width="7.125" style="101" customWidth="1"/>
    <col min="4646" max="4646" width="13.75" style="101" customWidth="1"/>
    <col min="4647" max="4647" width="0" style="101" hidden="1" customWidth="1"/>
    <col min="4648" max="4649" width="12.25" style="101" customWidth="1"/>
    <col min="4650" max="4652" width="2.625" style="101" customWidth="1"/>
    <col min="4653" max="4653" width="8.375" style="101" customWidth="1"/>
    <col min="4654" max="4655" width="3.625" style="101" customWidth="1"/>
    <col min="4656" max="4657" width="7.125" style="101" customWidth="1"/>
    <col min="4658" max="4658" width="9" style="101" customWidth="1"/>
    <col min="4659" max="4661" width="5.25" style="101" customWidth="1"/>
    <col min="4662" max="4663" width="5.5" style="101" customWidth="1"/>
    <col min="4664" max="4665" width="2.25" style="101" customWidth="1"/>
    <col min="4666" max="4666" width="6.75" style="101"/>
    <col min="4667" max="4669" width="2.75" style="101" customWidth="1"/>
    <col min="4670" max="4864" width="6.75" style="101"/>
    <col min="4865" max="4865" width="3.375" style="101" bestFit="1" customWidth="1"/>
    <col min="4866" max="4866" width="9.375" style="101" customWidth="1"/>
    <col min="4867" max="4867" width="13.75" style="101" customWidth="1"/>
    <col min="4868" max="4869" width="9.375" style="101" customWidth="1"/>
    <col min="4870" max="4870" width="8.125" style="101" bestFit="1" customWidth="1"/>
    <col min="4871" max="4871" width="8.25" style="101" customWidth="1"/>
    <col min="4872" max="4873" width="0" style="101" hidden="1" customWidth="1"/>
    <col min="4874" max="4874" width="8.375" style="101" customWidth="1"/>
    <col min="4875" max="4875" width="16.5" style="101" customWidth="1"/>
    <col min="4876" max="4878" width="15.75" style="101" customWidth="1"/>
    <col min="4879" max="4879" width="16.625" style="101" customWidth="1"/>
    <col min="4880" max="4887" width="0" style="101" hidden="1" customWidth="1"/>
    <col min="4888" max="4889" width="3.625" style="101" customWidth="1"/>
    <col min="4890" max="4891" width="7.125" style="101" customWidth="1"/>
    <col min="4892" max="4892" width="13.75" style="101" customWidth="1"/>
    <col min="4893" max="4893" width="0" style="101" hidden="1" customWidth="1"/>
    <col min="4894" max="4895" width="12.25" style="101" customWidth="1"/>
    <col min="4896" max="4897" width="0" style="101" hidden="1" customWidth="1"/>
    <col min="4898" max="4899" width="3.625" style="101" customWidth="1"/>
    <col min="4900" max="4901" width="7.125" style="101" customWidth="1"/>
    <col min="4902" max="4902" width="13.75" style="101" customWidth="1"/>
    <col min="4903" max="4903" width="0" style="101" hidden="1" customWidth="1"/>
    <col min="4904" max="4905" width="12.25" style="101" customWidth="1"/>
    <col min="4906" max="4908" width="2.625" style="101" customWidth="1"/>
    <col min="4909" max="4909" width="8.375" style="101" customWidth="1"/>
    <col min="4910" max="4911" width="3.625" style="101" customWidth="1"/>
    <col min="4912" max="4913" width="7.125" style="101" customWidth="1"/>
    <col min="4914" max="4914" width="9" style="101" customWidth="1"/>
    <col min="4915" max="4917" width="5.25" style="101" customWidth="1"/>
    <col min="4918" max="4919" width="5.5" style="101" customWidth="1"/>
    <col min="4920" max="4921" width="2.25" style="101" customWidth="1"/>
    <col min="4922" max="4922" width="6.75" style="101"/>
    <col min="4923" max="4925" width="2.75" style="101" customWidth="1"/>
    <col min="4926" max="5120" width="6.75" style="101"/>
    <col min="5121" max="5121" width="3.375" style="101" bestFit="1" customWidth="1"/>
    <col min="5122" max="5122" width="9.375" style="101" customWidth="1"/>
    <col min="5123" max="5123" width="13.75" style="101" customWidth="1"/>
    <col min="5124" max="5125" width="9.375" style="101" customWidth="1"/>
    <col min="5126" max="5126" width="8.125" style="101" bestFit="1" customWidth="1"/>
    <col min="5127" max="5127" width="8.25" style="101" customWidth="1"/>
    <col min="5128" max="5129" width="0" style="101" hidden="1" customWidth="1"/>
    <col min="5130" max="5130" width="8.375" style="101" customWidth="1"/>
    <col min="5131" max="5131" width="16.5" style="101" customWidth="1"/>
    <col min="5132" max="5134" width="15.75" style="101" customWidth="1"/>
    <col min="5135" max="5135" width="16.625" style="101" customWidth="1"/>
    <col min="5136" max="5143" width="0" style="101" hidden="1" customWidth="1"/>
    <col min="5144" max="5145" width="3.625" style="101" customWidth="1"/>
    <col min="5146" max="5147" width="7.125" style="101" customWidth="1"/>
    <col min="5148" max="5148" width="13.75" style="101" customWidth="1"/>
    <col min="5149" max="5149" width="0" style="101" hidden="1" customWidth="1"/>
    <col min="5150" max="5151" width="12.25" style="101" customWidth="1"/>
    <col min="5152" max="5153" width="0" style="101" hidden="1" customWidth="1"/>
    <col min="5154" max="5155" width="3.625" style="101" customWidth="1"/>
    <col min="5156" max="5157" width="7.125" style="101" customWidth="1"/>
    <col min="5158" max="5158" width="13.75" style="101" customWidth="1"/>
    <col min="5159" max="5159" width="0" style="101" hidden="1" customWidth="1"/>
    <col min="5160" max="5161" width="12.25" style="101" customWidth="1"/>
    <col min="5162" max="5164" width="2.625" style="101" customWidth="1"/>
    <col min="5165" max="5165" width="8.375" style="101" customWidth="1"/>
    <col min="5166" max="5167" width="3.625" style="101" customWidth="1"/>
    <col min="5168" max="5169" width="7.125" style="101" customWidth="1"/>
    <col min="5170" max="5170" width="9" style="101" customWidth="1"/>
    <col min="5171" max="5173" width="5.25" style="101" customWidth="1"/>
    <col min="5174" max="5175" width="5.5" style="101" customWidth="1"/>
    <col min="5176" max="5177" width="2.25" style="101" customWidth="1"/>
    <col min="5178" max="5178" width="6.75" style="101"/>
    <col min="5179" max="5181" width="2.75" style="101" customWidth="1"/>
    <col min="5182" max="5376" width="6.75" style="101"/>
    <col min="5377" max="5377" width="3.375" style="101" bestFit="1" customWidth="1"/>
    <col min="5378" max="5378" width="9.375" style="101" customWidth="1"/>
    <col min="5379" max="5379" width="13.75" style="101" customWidth="1"/>
    <col min="5380" max="5381" width="9.375" style="101" customWidth="1"/>
    <col min="5382" max="5382" width="8.125" style="101" bestFit="1" customWidth="1"/>
    <col min="5383" max="5383" width="8.25" style="101" customWidth="1"/>
    <col min="5384" max="5385" width="0" style="101" hidden="1" customWidth="1"/>
    <col min="5386" max="5386" width="8.375" style="101" customWidth="1"/>
    <col min="5387" max="5387" width="16.5" style="101" customWidth="1"/>
    <col min="5388" max="5390" width="15.75" style="101" customWidth="1"/>
    <col min="5391" max="5391" width="16.625" style="101" customWidth="1"/>
    <col min="5392" max="5399" width="0" style="101" hidden="1" customWidth="1"/>
    <col min="5400" max="5401" width="3.625" style="101" customWidth="1"/>
    <col min="5402" max="5403" width="7.125" style="101" customWidth="1"/>
    <col min="5404" max="5404" width="13.75" style="101" customWidth="1"/>
    <col min="5405" max="5405" width="0" style="101" hidden="1" customWidth="1"/>
    <col min="5406" max="5407" width="12.25" style="101" customWidth="1"/>
    <col min="5408" max="5409" width="0" style="101" hidden="1" customWidth="1"/>
    <col min="5410" max="5411" width="3.625" style="101" customWidth="1"/>
    <col min="5412" max="5413" width="7.125" style="101" customWidth="1"/>
    <col min="5414" max="5414" width="13.75" style="101" customWidth="1"/>
    <col min="5415" max="5415" width="0" style="101" hidden="1" customWidth="1"/>
    <col min="5416" max="5417" width="12.25" style="101" customWidth="1"/>
    <col min="5418" max="5420" width="2.625" style="101" customWidth="1"/>
    <col min="5421" max="5421" width="8.375" style="101" customWidth="1"/>
    <col min="5422" max="5423" width="3.625" style="101" customWidth="1"/>
    <col min="5424" max="5425" width="7.125" style="101" customWidth="1"/>
    <col min="5426" max="5426" width="9" style="101" customWidth="1"/>
    <col min="5427" max="5429" width="5.25" style="101" customWidth="1"/>
    <col min="5430" max="5431" width="5.5" style="101" customWidth="1"/>
    <col min="5432" max="5433" width="2.25" style="101" customWidth="1"/>
    <col min="5434" max="5434" width="6.75" style="101"/>
    <col min="5435" max="5437" width="2.75" style="101" customWidth="1"/>
    <col min="5438" max="5632" width="6.75" style="101"/>
    <col min="5633" max="5633" width="3.375" style="101" bestFit="1" customWidth="1"/>
    <col min="5634" max="5634" width="9.375" style="101" customWidth="1"/>
    <col min="5635" max="5635" width="13.75" style="101" customWidth="1"/>
    <col min="5636" max="5637" width="9.375" style="101" customWidth="1"/>
    <col min="5638" max="5638" width="8.125" style="101" bestFit="1" customWidth="1"/>
    <col min="5639" max="5639" width="8.25" style="101" customWidth="1"/>
    <col min="5640" max="5641" width="0" style="101" hidden="1" customWidth="1"/>
    <col min="5642" max="5642" width="8.375" style="101" customWidth="1"/>
    <col min="5643" max="5643" width="16.5" style="101" customWidth="1"/>
    <col min="5644" max="5646" width="15.75" style="101" customWidth="1"/>
    <col min="5647" max="5647" width="16.625" style="101" customWidth="1"/>
    <col min="5648" max="5655" width="0" style="101" hidden="1" customWidth="1"/>
    <col min="5656" max="5657" width="3.625" style="101" customWidth="1"/>
    <col min="5658" max="5659" width="7.125" style="101" customWidth="1"/>
    <col min="5660" max="5660" width="13.75" style="101" customWidth="1"/>
    <col min="5661" max="5661" width="0" style="101" hidden="1" customWidth="1"/>
    <col min="5662" max="5663" width="12.25" style="101" customWidth="1"/>
    <col min="5664" max="5665" width="0" style="101" hidden="1" customWidth="1"/>
    <col min="5666" max="5667" width="3.625" style="101" customWidth="1"/>
    <col min="5668" max="5669" width="7.125" style="101" customWidth="1"/>
    <col min="5670" max="5670" width="13.75" style="101" customWidth="1"/>
    <col min="5671" max="5671" width="0" style="101" hidden="1" customWidth="1"/>
    <col min="5672" max="5673" width="12.25" style="101" customWidth="1"/>
    <col min="5674" max="5676" width="2.625" style="101" customWidth="1"/>
    <col min="5677" max="5677" width="8.375" style="101" customWidth="1"/>
    <col min="5678" max="5679" width="3.625" style="101" customWidth="1"/>
    <col min="5680" max="5681" width="7.125" style="101" customWidth="1"/>
    <col min="5682" max="5682" width="9" style="101" customWidth="1"/>
    <col min="5683" max="5685" width="5.25" style="101" customWidth="1"/>
    <col min="5686" max="5687" width="5.5" style="101" customWidth="1"/>
    <col min="5688" max="5689" width="2.25" style="101" customWidth="1"/>
    <col min="5690" max="5690" width="6.75" style="101"/>
    <col min="5691" max="5693" width="2.75" style="101" customWidth="1"/>
    <col min="5694" max="5888" width="6.75" style="101"/>
    <col min="5889" max="5889" width="3.375" style="101" bestFit="1" customWidth="1"/>
    <col min="5890" max="5890" width="9.375" style="101" customWidth="1"/>
    <col min="5891" max="5891" width="13.75" style="101" customWidth="1"/>
    <col min="5892" max="5893" width="9.375" style="101" customWidth="1"/>
    <col min="5894" max="5894" width="8.125" style="101" bestFit="1" customWidth="1"/>
    <col min="5895" max="5895" width="8.25" style="101" customWidth="1"/>
    <col min="5896" max="5897" width="0" style="101" hidden="1" customWidth="1"/>
    <col min="5898" max="5898" width="8.375" style="101" customWidth="1"/>
    <col min="5899" max="5899" width="16.5" style="101" customWidth="1"/>
    <col min="5900" max="5902" width="15.75" style="101" customWidth="1"/>
    <col min="5903" max="5903" width="16.625" style="101" customWidth="1"/>
    <col min="5904" max="5911" width="0" style="101" hidden="1" customWidth="1"/>
    <col min="5912" max="5913" width="3.625" style="101" customWidth="1"/>
    <col min="5914" max="5915" width="7.125" style="101" customWidth="1"/>
    <col min="5916" max="5916" width="13.75" style="101" customWidth="1"/>
    <col min="5917" max="5917" width="0" style="101" hidden="1" customWidth="1"/>
    <col min="5918" max="5919" width="12.25" style="101" customWidth="1"/>
    <col min="5920" max="5921" width="0" style="101" hidden="1" customWidth="1"/>
    <col min="5922" max="5923" width="3.625" style="101" customWidth="1"/>
    <col min="5924" max="5925" width="7.125" style="101" customWidth="1"/>
    <col min="5926" max="5926" width="13.75" style="101" customWidth="1"/>
    <col min="5927" max="5927" width="0" style="101" hidden="1" customWidth="1"/>
    <col min="5928" max="5929" width="12.25" style="101" customWidth="1"/>
    <col min="5930" max="5932" width="2.625" style="101" customWidth="1"/>
    <col min="5933" max="5933" width="8.375" style="101" customWidth="1"/>
    <col min="5934" max="5935" width="3.625" style="101" customWidth="1"/>
    <col min="5936" max="5937" width="7.125" style="101" customWidth="1"/>
    <col min="5938" max="5938" width="9" style="101" customWidth="1"/>
    <col min="5939" max="5941" width="5.25" style="101" customWidth="1"/>
    <col min="5942" max="5943" width="5.5" style="101" customWidth="1"/>
    <col min="5944" max="5945" width="2.25" style="101" customWidth="1"/>
    <col min="5946" max="5946" width="6.75" style="101"/>
    <col min="5947" max="5949" width="2.75" style="101" customWidth="1"/>
    <col min="5950" max="6144" width="6.75" style="101"/>
    <col min="6145" max="6145" width="3.375" style="101" bestFit="1" customWidth="1"/>
    <col min="6146" max="6146" width="9.375" style="101" customWidth="1"/>
    <col min="6147" max="6147" width="13.75" style="101" customWidth="1"/>
    <col min="6148" max="6149" width="9.375" style="101" customWidth="1"/>
    <col min="6150" max="6150" width="8.125" style="101" bestFit="1" customWidth="1"/>
    <col min="6151" max="6151" width="8.25" style="101" customWidth="1"/>
    <col min="6152" max="6153" width="0" style="101" hidden="1" customWidth="1"/>
    <col min="6154" max="6154" width="8.375" style="101" customWidth="1"/>
    <col min="6155" max="6155" width="16.5" style="101" customWidth="1"/>
    <col min="6156" max="6158" width="15.75" style="101" customWidth="1"/>
    <col min="6159" max="6159" width="16.625" style="101" customWidth="1"/>
    <col min="6160" max="6167" width="0" style="101" hidden="1" customWidth="1"/>
    <col min="6168" max="6169" width="3.625" style="101" customWidth="1"/>
    <col min="6170" max="6171" width="7.125" style="101" customWidth="1"/>
    <col min="6172" max="6172" width="13.75" style="101" customWidth="1"/>
    <col min="6173" max="6173" width="0" style="101" hidden="1" customWidth="1"/>
    <col min="6174" max="6175" width="12.25" style="101" customWidth="1"/>
    <col min="6176" max="6177" width="0" style="101" hidden="1" customWidth="1"/>
    <col min="6178" max="6179" width="3.625" style="101" customWidth="1"/>
    <col min="6180" max="6181" width="7.125" style="101" customWidth="1"/>
    <col min="6182" max="6182" width="13.75" style="101" customWidth="1"/>
    <col min="6183" max="6183" width="0" style="101" hidden="1" customWidth="1"/>
    <col min="6184" max="6185" width="12.25" style="101" customWidth="1"/>
    <col min="6186" max="6188" width="2.625" style="101" customWidth="1"/>
    <col min="6189" max="6189" width="8.375" style="101" customWidth="1"/>
    <col min="6190" max="6191" width="3.625" style="101" customWidth="1"/>
    <col min="6192" max="6193" width="7.125" style="101" customWidth="1"/>
    <col min="6194" max="6194" width="9" style="101" customWidth="1"/>
    <col min="6195" max="6197" width="5.25" style="101" customWidth="1"/>
    <col min="6198" max="6199" width="5.5" style="101" customWidth="1"/>
    <col min="6200" max="6201" width="2.25" style="101" customWidth="1"/>
    <col min="6202" max="6202" width="6.75" style="101"/>
    <col min="6203" max="6205" width="2.75" style="101" customWidth="1"/>
    <col min="6206" max="6400" width="6.75" style="101"/>
    <col min="6401" max="6401" width="3.375" style="101" bestFit="1" customWidth="1"/>
    <col min="6402" max="6402" width="9.375" style="101" customWidth="1"/>
    <col min="6403" max="6403" width="13.75" style="101" customWidth="1"/>
    <col min="6404" max="6405" width="9.375" style="101" customWidth="1"/>
    <col min="6406" max="6406" width="8.125" style="101" bestFit="1" customWidth="1"/>
    <col min="6407" max="6407" width="8.25" style="101" customWidth="1"/>
    <col min="6408" max="6409" width="0" style="101" hidden="1" customWidth="1"/>
    <col min="6410" max="6410" width="8.375" style="101" customWidth="1"/>
    <col min="6411" max="6411" width="16.5" style="101" customWidth="1"/>
    <col min="6412" max="6414" width="15.75" style="101" customWidth="1"/>
    <col min="6415" max="6415" width="16.625" style="101" customWidth="1"/>
    <col min="6416" max="6423" width="0" style="101" hidden="1" customWidth="1"/>
    <col min="6424" max="6425" width="3.625" style="101" customWidth="1"/>
    <col min="6426" max="6427" width="7.125" style="101" customWidth="1"/>
    <col min="6428" max="6428" width="13.75" style="101" customWidth="1"/>
    <col min="6429" max="6429" width="0" style="101" hidden="1" customWidth="1"/>
    <col min="6430" max="6431" width="12.25" style="101" customWidth="1"/>
    <col min="6432" max="6433" width="0" style="101" hidden="1" customWidth="1"/>
    <col min="6434" max="6435" width="3.625" style="101" customWidth="1"/>
    <col min="6436" max="6437" width="7.125" style="101" customWidth="1"/>
    <col min="6438" max="6438" width="13.75" style="101" customWidth="1"/>
    <col min="6439" max="6439" width="0" style="101" hidden="1" customWidth="1"/>
    <col min="6440" max="6441" width="12.25" style="101" customWidth="1"/>
    <col min="6442" max="6444" width="2.625" style="101" customWidth="1"/>
    <col min="6445" max="6445" width="8.375" style="101" customWidth="1"/>
    <col min="6446" max="6447" width="3.625" style="101" customWidth="1"/>
    <col min="6448" max="6449" width="7.125" style="101" customWidth="1"/>
    <col min="6450" max="6450" width="9" style="101" customWidth="1"/>
    <col min="6451" max="6453" width="5.25" style="101" customWidth="1"/>
    <col min="6454" max="6455" width="5.5" style="101" customWidth="1"/>
    <col min="6456" max="6457" width="2.25" style="101" customWidth="1"/>
    <col min="6458" max="6458" width="6.75" style="101"/>
    <col min="6459" max="6461" width="2.75" style="101" customWidth="1"/>
    <col min="6462" max="6656" width="6.75" style="101"/>
    <col min="6657" max="6657" width="3.375" style="101" bestFit="1" customWidth="1"/>
    <col min="6658" max="6658" width="9.375" style="101" customWidth="1"/>
    <col min="6659" max="6659" width="13.75" style="101" customWidth="1"/>
    <col min="6660" max="6661" width="9.375" style="101" customWidth="1"/>
    <col min="6662" max="6662" width="8.125" style="101" bestFit="1" customWidth="1"/>
    <col min="6663" max="6663" width="8.25" style="101" customWidth="1"/>
    <col min="6664" max="6665" width="0" style="101" hidden="1" customWidth="1"/>
    <col min="6666" max="6666" width="8.375" style="101" customWidth="1"/>
    <col min="6667" max="6667" width="16.5" style="101" customWidth="1"/>
    <col min="6668" max="6670" width="15.75" style="101" customWidth="1"/>
    <col min="6671" max="6671" width="16.625" style="101" customWidth="1"/>
    <col min="6672" max="6679" width="0" style="101" hidden="1" customWidth="1"/>
    <col min="6680" max="6681" width="3.625" style="101" customWidth="1"/>
    <col min="6682" max="6683" width="7.125" style="101" customWidth="1"/>
    <col min="6684" max="6684" width="13.75" style="101" customWidth="1"/>
    <col min="6685" max="6685" width="0" style="101" hidden="1" customWidth="1"/>
    <col min="6686" max="6687" width="12.25" style="101" customWidth="1"/>
    <col min="6688" max="6689" width="0" style="101" hidden="1" customWidth="1"/>
    <col min="6690" max="6691" width="3.625" style="101" customWidth="1"/>
    <col min="6692" max="6693" width="7.125" style="101" customWidth="1"/>
    <col min="6694" max="6694" width="13.75" style="101" customWidth="1"/>
    <col min="6695" max="6695" width="0" style="101" hidden="1" customWidth="1"/>
    <col min="6696" max="6697" width="12.25" style="101" customWidth="1"/>
    <col min="6698" max="6700" width="2.625" style="101" customWidth="1"/>
    <col min="6701" max="6701" width="8.375" style="101" customWidth="1"/>
    <col min="6702" max="6703" width="3.625" style="101" customWidth="1"/>
    <col min="6704" max="6705" width="7.125" style="101" customWidth="1"/>
    <col min="6706" max="6706" width="9" style="101" customWidth="1"/>
    <col min="6707" max="6709" width="5.25" style="101" customWidth="1"/>
    <col min="6710" max="6711" width="5.5" style="101" customWidth="1"/>
    <col min="6712" max="6713" width="2.25" style="101" customWidth="1"/>
    <col min="6714" max="6714" width="6.75" style="101"/>
    <col min="6715" max="6717" width="2.75" style="101" customWidth="1"/>
    <col min="6718" max="6912" width="6.75" style="101"/>
    <col min="6913" max="6913" width="3.375" style="101" bestFit="1" customWidth="1"/>
    <col min="6914" max="6914" width="9.375" style="101" customWidth="1"/>
    <col min="6915" max="6915" width="13.75" style="101" customWidth="1"/>
    <col min="6916" max="6917" width="9.375" style="101" customWidth="1"/>
    <col min="6918" max="6918" width="8.125" style="101" bestFit="1" customWidth="1"/>
    <col min="6919" max="6919" width="8.25" style="101" customWidth="1"/>
    <col min="6920" max="6921" width="0" style="101" hidden="1" customWidth="1"/>
    <col min="6922" max="6922" width="8.375" style="101" customWidth="1"/>
    <col min="6923" max="6923" width="16.5" style="101" customWidth="1"/>
    <col min="6924" max="6926" width="15.75" style="101" customWidth="1"/>
    <col min="6927" max="6927" width="16.625" style="101" customWidth="1"/>
    <col min="6928" max="6935" width="0" style="101" hidden="1" customWidth="1"/>
    <col min="6936" max="6937" width="3.625" style="101" customWidth="1"/>
    <col min="6938" max="6939" width="7.125" style="101" customWidth="1"/>
    <col min="6940" max="6940" width="13.75" style="101" customWidth="1"/>
    <col min="6941" max="6941" width="0" style="101" hidden="1" customWidth="1"/>
    <col min="6942" max="6943" width="12.25" style="101" customWidth="1"/>
    <col min="6944" max="6945" width="0" style="101" hidden="1" customWidth="1"/>
    <col min="6946" max="6947" width="3.625" style="101" customWidth="1"/>
    <col min="6948" max="6949" width="7.125" style="101" customWidth="1"/>
    <col min="6950" max="6950" width="13.75" style="101" customWidth="1"/>
    <col min="6951" max="6951" width="0" style="101" hidden="1" customWidth="1"/>
    <col min="6952" max="6953" width="12.25" style="101" customWidth="1"/>
    <col min="6954" max="6956" width="2.625" style="101" customWidth="1"/>
    <col min="6957" max="6957" width="8.375" style="101" customWidth="1"/>
    <col min="6958" max="6959" width="3.625" style="101" customWidth="1"/>
    <col min="6960" max="6961" width="7.125" style="101" customWidth="1"/>
    <col min="6962" max="6962" width="9" style="101" customWidth="1"/>
    <col min="6963" max="6965" width="5.25" style="101" customWidth="1"/>
    <col min="6966" max="6967" width="5.5" style="101" customWidth="1"/>
    <col min="6968" max="6969" width="2.25" style="101" customWidth="1"/>
    <col min="6970" max="6970" width="6.75" style="101"/>
    <col min="6971" max="6973" width="2.75" style="101" customWidth="1"/>
    <col min="6974" max="7168" width="6.75" style="101"/>
    <col min="7169" max="7169" width="3.375" style="101" bestFit="1" customWidth="1"/>
    <col min="7170" max="7170" width="9.375" style="101" customWidth="1"/>
    <col min="7171" max="7171" width="13.75" style="101" customWidth="1"/>
    <col min="7172" max="7173" width="9.375" style="101" customWidth="1"/>
    <col min="7174" max="7174" width="8.125" style="101" bestFit="1" customWidth="1"/>
    <col min="7175" max="7175" width="8.25" style="101" customWidth="1"/>
    <col min="7176" max="7177" width="0" style="101" hidden="1" customWidth="1"/>
    <col min="7178" max="7178" width="8.375" style="101" customWidth="1"/>
    <col min="7179" max="7179" width="16.5" style="101" customWidth="1"/>
    <col min="7180" max="7182" width="15.75" style="101" customWidth="1"/>
    <col min="7183" max="7183" width="16.625" style="101" customWidth="1"/>
    <col min="7184" max="7191" width="0" style="101" hidden="1" customWidth="1"/>
    <col min="7192" max="7193" width="3.625" style="101" customWidth="1"/>
    <col min="7194" max="7195" width="7.125" style="101" customWidth="1"/>
    <col min="7196" max="7196" width="13.75" style="101" customWidth="1"/>
    <col min="7197" max="7197" width="0" style="101" hidden="1" customWidth="1"/>
    <col min="7198" max="7199" width="12.25" style="101" customWidth="1"/>
    <col min="7200" max="7201" width="0" style="101" hidden="1" customWidth="1"/>
    <col min="7202" max="7203" width="3.625" style="101" customWidth="1"/>
    <col min="7204" max="7205" width="7.125" style="101" customWidth="1"/>
    <col min="7206" max="7206" width="13.75" style="101" customWidth="1"/>
    <col min="7207" max="7207" width="0" style="101" hidden="1" customWidth="1"/>
    <col min="7208" max="7209" width="12.25" style="101" customWidth="1"/>
    <col min="7210" max="7212" width="2.625" style="101" customWidth="1"/>
    <col min="7213" max="7213" width="8.375" style="101" customWidth="1"/>
    <col min="7214" max="7215" width="3.625" style="101" customWidth="1"/>
    <col min="7216" max="7217" width="7.125" style="101" customWidth="1"/>
    <col min="7218" max="7218" width="9" style="101" customWidth="1"/>
    <col min="7219" max="7221" width="5.25" style="101" customWidth="1"/>
    <col min="7222" max="7223" width="5.5" style="101" customWidth="1"/>
    <col min="7224" max="7225" width="2.25" style="101" customWidth="1"/>
    <col min="7226" max="7226" width="6.75" style="101"/>
    <col min="7227" max="7229" width="2.75" style="101" customWidth="1"/>
    <col min="7230" max="7424" width="6.75" style="101"/>
    <col min="7425" max="7425" width="3.375" style="101" bestFit="1" customWidth="1"/>
    <col min="7426" max="7426" width="9.375" style="101" customWidth="1"/>
    <col min="7427" max="7427" width="13.75" style="101" customWidth="1"/>
    <col min="7428" max="7429" width="9.375" style="101" customWidth="1"/>
    <col min="7430" max="7430" width="8.125" style="101" bestFit="1" customWidth="1"/>
    <col min="7431" max="7431" width="8.25" style="101" customWidth="1"/>
    <col min="7432" max="7433" width="0" style="101" hidden="1" customWidth="1"/>
    <col min="7434" max="7434" width="8.375" style="101" customWidth="1"/>
    <col min="7435" max="7435" width="16.5" style="101" customWidth="1"/>
    <col min="7436" max="7438" width="15.75" style="101" customWidth="1"/>
    <col min="7439" max="7439" width="16.625" style="101" customWidth="1"/>
    <col min="7440" max="7447" width="0" style="101" hidden="1" customWidth="1"/>
    <col min="7448" max="7449" width="3.625" style="101" customWidth="1"/>
    <col min="7450" max="7451" width="7.125" style="101" customWidth="1"/>
    <col min="7452" max="7452" width="13.75" style="101" customWidth="1"/>
    <col min="7453" max="7453" width="0" style="101" hidden="1" customWidth="1"/>
    <col min="7454" max="7455" width="12.25" style="101" customWidth="1"/>
    <col min="7456" max="7457" width="0" style="101" hidden="1" customWidth="1"/>
    <col min="7458" max="7459" width="3.625" style="101" customWidth="1"/>
    <col min="7460" max="7461" width="7.125" style="101" customWidth="1"/>
    <col min="7462" max="7462" width="13.75" style="101" customWidth="1"/>
    <col min="7463" max="7463" width="0" style="101" hidden="1" customWidth="1"/>
    <col min="7464" max="7465" width="12.25" style="101" customWidth="1"/>
    <col min="7466" max="7468" width="2.625" style="101" customWidth="1"/>
    <col min="7469" max="7469" width="8.375" style="101" customWidth="1"/>
    <col min="7470" max="7471" width="3.625" style="101" customWidth="1"/>
    <col min="7472" max="7473" width="7.125" style="101" customWidth="1"/>
    <col min="7474" max="7474" width="9" style="101" customWidth="1"/>
    <col min="7475" max="7477" width="5.25" style="101" customWidth="1"/>
    <col min="7478" max="7479" width="5.5" style="101" customWidth="1"/>
    <col min="7480" max="7481" width="2.25" style="101" customWidth="1"/>
    <col min="7482" max="7482" width="6.75" style="101"/>
    <col min="7483" max="7485" width="2.75" style="101" customWidth="1"/>
    <col min="7486" max="7680" width="6.75" style="101"/>
    <col min="7681" max="7681" width="3.375" style="101" bestFit="1" customWidth="1"/>
    <col min="7682" max="7682" width="9.375" style="101" customWidth="1"/>
    <col min="7683" max="7683" width="13.75" style="101" customWidth="1"/>
    <col min="7684" max="7685" width="9.375" style="101" customWidth="1"/>
    <col min="7686" max="7686" width="8.125" style="101" bestFit="1" customWidth="1"/>
    <col min="7687" max="7687" width="8.25" style="101" customWidth="1"/>
    <col min="7688" max="7689" width="0" style="101" hidden="1" customWidth="1"/>
    <col min="7690" max="7690" width="8.375" style="101" customWidth="1"/>
    <col min="7691" max="7691" width="16.5" style="101" customWidth="1"/>
    <col min="7692" max="7694" width="15.75" style="101" customWidth="1"/>
    <col min="7695" max="7695" width="16.625" style="101" customWidth="1"/>
    <col min="7696" max="7703" width="0" style="101" hidden="1" customWidth="1"/>
    <col min="7704" max="7705" width="3.625" style="101" customWidth="1"/>
    <col min="7706" max="7707" width="7.125" style="101" customWidth="1"/>
    <col min="7708" max="7708" width="13.75" style="101" customWidth="1"/>
    <col min="7709" max="7709" width="0" style="101" hidden="1" customWidth="1"/>
    <col min="7710" max="7711" width="12.25" style="101" customWidth="1"/>
    <col min="7712" max="7713" width="0" style="101" hidden="1" customWidth="1"/>
    <col min="7714" max="7715" width="3.625" style="101" customWidth="1"/>
    <col min="7716" max="7717" width="7.125" style="101" customWidth="1"/>
    <col min="7718" max="7718" width="13.75" style="101" customWidth="1"/>
    <col min="7719" max="7719" width="0" style="101" hidden="1" customWidth="1"/>
    <col min="7720" max="7721" width="12.25" style="101" customWidth="1"/>
    <col min="7722" max="7724" width="2.625" style="101" customWidth="1"/>
    <col min="7725" max="7725" width="8.375" style="101" customWidth="1"/>
    <col min="7726" max="7727" width="3.625" style="101" customWidth="1"/>
    <col min="7728" max="7729" width="7.125" style="101" customWidth="1"/>
    <col min="7730" max="7730" width="9" style="101" customWidth="1"/>
    <col min="7731" max="7733" width="5.25" style="101" customWidth="1"/>
    <col min="7734" max="7735" width="5.5" style="101" customWidth="1"/>
    <col min="7736" max="7737" width="2.25" style="101" customWidth="1"/>
    <col min="7738" max="7738" width="6.75" style="101"/>
    <col min="7739" max="7741" width="2.75" style="101" customWidth="1"/>
    <col min="7742" max="7936" width="6.75" style="101"/>
    <col min="7937" max="7937" width="3.375" style="101" bestFit="1" customWidth="1"/>
    <col min="7938" max="7938" width="9.375" style="101" customWidth="1"/>
    <col min="7939" max="7939" width="13.75" style="101" customWidth="1"/>
    <col min="7940" max="7941" width="9.375" style="101" customWidth="1"/>
    <col min="7942" max="7942" width="8.125" style="101" bestFit="1" customWidth="1"/>
    <col min="7943" max="7943" width="8.25" style="101" customWidth="1"/>
    <col min="7944" max="7945" width="0" style="101" hidden="1" customWidth="1"/>
    <col min="7946" max="7946" width="8.375" style="101" customWidth="1"/>
    <col min="7947" max="7947" width="16.5" style="101" customWidth="1"/>
    <col min="7948" max="7950" width="15.75" style="101" customWidth="1"/>
    <col min="7951" max="7951" width="16.625" style="101" customWidth="1"/>
    <col min="7952" max="7959" width="0" style="101" hidden="1" customWidth="1"/>
    <col min="7960" max="7961" width="3.625" style="101" customWidth="1"/>
    <col min="7962" max="7963" width="7.125" style="101" customWidth="1"/>
    <col min="7964" max="7964" width="13.75" style="101" customWidth="1"/>
    <col min="7965" max="7965" width="0" style="101" hidden="1" customWidth="1"/>
    <col min="7966" max="7967" width="12.25" style="101" customWidth="1"/>
    <col min="7968" max="7969" width="0" style="101" hidden="1" customWidth="1"/>
    <col min="7970" max="7971" width="3.625" style="101" customWidth="1"/>
    <col min="7972" max="7973" width="7.125" style="101" customWidth="1"/>
    <col min="7974" max="7974" width="13.75" style="101" customWidth="1"/>
    <col min="7975" max="7975" width="0" style="101" hidden="1" customWidth="1"/>
    <col min="7976" max="7977" width="12.25" style="101" customWidth="1"/>
    <col min="7978" max="7980" width="2.625" style="101" customWidth="1"/>
    <col min="7981" max="7981" width="8.375" style="101" customWidth="1"/>
    <col min="7982" max="7983" width="3.625" style="101" customWidth="1"/>
    <col min="7984" max="7985" width="7.125" style="101" customWidth="1"/>
    <col min="7986" max="7986" width="9" style="101" customWidth="1"/>
    <col min="7987" max="7989" width="5.25" style="101" customWidth="1"/>
    <col min="7990" max="7991" width="5.5" style="101" customWidth="1"/>
    <col min="7992" max="7993" width="2.25" style="101" customWidth="1"/>
    <col min="7994" max="7994" width="6.75" style="101"/>
    <col min="7995" max="7997" width="2.75" style="101" customWidth="1"/>
    <col min="7998" max="8192" width="6.75" style="101"/>
    <col min="8193" max="8193" width="3.375" style="101" bestFit="1" customWidth="1"/>
    <col min="8194" max="8194" width="9.375" style="101" customWidth="1"/>
    <col min="8195" max="8195" width="13.75" style="101" customWidth="1"/>
    <col min="8196" max="8197" width="9.375" style="101" customWidth="1"/>
    <col min="8198" max="8198" width="8.125" style="101" bestFit="1" customWidth="1"/>
    <col min="8199" max="8199" width="8.25" style="101" customWidth="1"/>
    <col min="8200" max="8201" width="0" style="101" hidden="1" customWidth="1"/>
    <col min="8202" max="8202" width="8.375" style="101" customWidth="1"/>
    <col min="8203" max="8203" width="16.5" style="101" customWidth="1"/>
    <col min="8204" max="8206" width="15.75" style="101" customWidth="1"/>
    <col min="8207" max="8207" width="16.625" style="101" customWidth="1"/>
    <col min="8208" max="8215" width="0" style="101" hidden="1" customWidth="1"/>
    <col min="8216" max="8217" width="3.625" style="101" customWidth="1"/>
    <col min="8218" max="8219" width="7.125" style="101" customWidth="1"/>
    <col min="8220" max="8220" width="13.75" style="101" customWidth="1"/>
    <col min="8221" max="8221" width="0" style="101" hidden="1" customWidth="1"/>
    <col min="8222" max="8223" width="12.25" style="101" customWidth="1"/>
    <col min="8224" max="8225" width="0" style="101" hidden="1" customWidth="1"/>
    <col min="8226" max="8227" width="3.625" style="101" customWidth="1"/>
    <col min="8228" max="8229" width="7.125" style="101" customWidth="1"/>
    <col min="8230" max="8230" width="13.75" style="101" customWidth="1"/>
    <col min="8231" max="8231" width="0" style="101" hidden="1" customWidth="1"/>
    <col min="8232" max="8233" width="12.25" style="101" customWidth="1"/>
    <col min="8234" max="8236" width="2.625" style="101" customWidth="1"/>
    <col min="8237" max="8237" width="8.375" style="101" customWidth="1"/>
    <col min="8238" max="8239" width="3.625" style="101" customWidth="1"/>
    <col min="8240" max="8241" width="7.125" style="101" customWidth="1"/>
    <col min="8242" max="8242" width="9" style="101" customWidth="1"/>
    <col min="8243" max="8245" width="5.25" style="101" customWidth="1"/>
    <col min="8246" max="8247" width="5.5" style="101" customWidth="1"/>
    <col min="8248" max="8249" width="2.25" style="101" customWidth="1"/>
    <col min="8250" max="8250" width="6.75" style="101"/>
    <col min="8251" max="8253" width="2.75" style="101" customWidth="1"/>
    <col min="8254" max="8448" width="6.75" style="101"/>
    <col min="8449" max="8449" width="3.375" style="101" bestFit="1" customWidth="1"/>
    <col min="8450" max="8450" width="9.375" style="101" customWidth="1"/>
    <col min="8451" max="8451" width="13.75" style="101" customWidth="1"/>
    <col min="8452" max="8453" width="9.375" style="101" customWidth="1"/>
    <col min="8454" max="8454" width="8.125" style="101" bestFit="1" customWidth="1"/>
    <col min="8455" max="8455" width="8.25" style="101" customWidth="1"/>
    <col min="8456" max="8457" width="0" style="101" hidden="1" customWidth="1"/>
    <col min="8458" max="8458" width="8.375" style="101" customWidth="1"/>
    <col min="8459" max="8459" width="16.5" style="101" customWidth="1"/>
    <col min="8460" max="8462" width="15.75" style="101" customWidth="1"/>
    <col min="8463" max="8463" width="16.625" style="101" customWidth="1"/>
    <col min="8464" max="8471" width="0" style="101" hidden="1" customWidth="1"/>
    <col min="8472" max="8473" width="3.625" style="101" customWidth="1"/>
    <col min="8474" max="8475" width="7.125" style="101" customWidth="1"/>
    <col min="8476" max="8476" width="13.75" style="101" customWidth="1"/>
    <col min="8477" max="8477" width="0" style="101" hidden="1" customWidth="1"/>
    <col min="8478" max="8479" width="12.25" style="101" customWidth="1"/>
    <col min="8480" max="8481" width="0" style="101" hidden="1" customWidth="1"/>
    <col min="8482" max="8483" width="3.625" style="101" customWidth="1"/>
    <col min="8484" max="8485" width="7.125" style="101" customWidth="1"/>
    <col min="8486" max="8486" width="13.75" style="101" customWidth="1"/>
    <col min="8487" max="8487" width="0" style="101" hidden="1" customWidth="1"/>
    <col min="8488" max="8489" width="12.25" style="101" customWidth="1"/>
    <col min="8490" max="8492" width="2.625" style="101" customWidth="1"/>
    <col min="8493" max="8493" width="8.375" style="101" customWidth="1"/>
    <col min="8494" max="8495" width="3.625" style="101" customWidth="1"/>
    <col min="8496" max="8497" width="7.125" style="101" customWidth="1"/>
    <col min="8498" max="8498" width="9" style="101" customWidth="1"/>
    <col min="8499" max="8501" width="5.25" style="101" customWidth="1"/>
    <col min="8502" max="8503" width="5.5" style="101" customWidth="1"/>
    <col min="8504" max="8505" width="2.25" style="101" customWidth="1"/>
    <col min="8506" max="8506" width="6.75" style="101"/>
    <col min="8507" max="8509" width="2.75" style="101" customWidth="1"/>
    <col min="8510" max="8704" width="6.75" style="101"/>
    <col min="8705" max="8705" width="3.375" style="101" bestFit="1" customWidth="1"/>
    <col min="8706" max="8706" width="9.375" style="101" customWidth="1"/>
    <col min="8707" max="8707" width="13.75" style="101" customWidth="1"/>
    <col min="8708" max="8709" width="9.375" style="101" customWidth="1"/>
    <col min="8710" max="8710" width="8.125" style="101" bestFit="1" customWidth="1"/>
    <col min="8711" max="8711" width="8.25" style="101" customWidth="1"/>
    <col min="8712" max="8713" width="0" style="101" hidden="1" customWidth="1"/>
    <col min="8714" max="8714" width="8.375" style="101" customWidth="1"/>
    <col min="8715" max="8715" width="16.5" style="101" customWidth="1"/>
    <col min="8716" max="8718" width="15.75" style="101" customWidth="1"/>
    <col min="8719" max="8719" width="16.625" style="101" customWidth="1"/>
    <col min="8720" max="8727" width="0" style="101" hidden="1" customWidth="1"/>
    <col min="8728" max="8729" width="3.625" style="101" customWidth="1"/>
    <col min="8730" max="8731" width="7.125" style="101" customWidth="1"/>
    <col min="8732" max="8732" width="13.75" style="101" customWidth="1"/>
    <col min="8733" max="8733" width="0" style="101" hidden="1" customWidth="1"/>
    <col min="8734" max="8735" width="12.25" style="101" customWidth="1"/>
    <col min="8736" max="8737" width="0" style="101" hidden="1" customWidth="1"/>
    <col min="8738" max="8739" width="3.625" style="101" customWidth="1"/>
    <col min="8740" max="8741" width="7.125" style="101" customWidth="1"/>
    <col min="8742" max="8742" width="13.75" style="101" customWidth="1"/>
    <col min="8743" max="8743" width="0" style="101" hidden="1" customWidth="1"/>
    <col min="8744" max="8745" width="12.25" style="101" customWidth="1"/>
    <col min="8746" max="8748" width="2.625" style="101" customWidth="1"/>
    <col min="8749" max="8749" width="8.375" style="101" customWidth="1"/>
    <col min="8750" max="8751" width="3.625" style="101" customWidth="1"/>
    <col min="8752" max="8753" width="7.125" style="101" customWidth="1"/>
    <col min="8754" max="8754" width="9" style="101" customWidth="1"/>
    <col min="8755" max="8757" width="5.25" style="101" customWidth="1"/>
    <col min="8758" max="8759" width="5.5" style="101" customWidth="1"/>
    <col min="8760" max="8761" width="2.25" style="101" customWidth="1"/>
    <col min="8762" max="8762" width="6.75" style="101"/>
    <col min="8763" max="8765" width="2.75" style="101" customWidth="1"/>
    <col min="8766" max="8960" width="6.75" style="101"/>
    <col min="8961" max="8961" width="3.375" style="101" bestFit="1" customWidth="1"/>
    <col min="8962" max="8962" width="9.375" style="101" customWidth="1"/>
    <col min="8963" max="8963" width="13.75" style="101" customWidth="1"/>
    <col min="8964" max="8965" width="9.375" style="101" customWidth="1"/>
    <col min="8966" max="8966" width="8.125" style="101" bestFit="1" customWidth="1"/>
    <col min="8967" max="8967" width="8.25" style="101" customWidth="1"/>
    <col min="8968" max="8969" width="0" style="101" hidden="1" customWidth="1"/>
    <col min="8970" max="8970" width="8.375" style="101" customWidth="1"/>
    <col min="8971" max="8971" width="16.5" style="101" customWidth="1"/>
    <col min="8972" max="8974" width="15.75" style="101" customWidth="1"/>
    <col min="8975" max="8975" width="16.625" style="101" customWidth="1"/>
    <col min="8976" max="8983" width="0" style="101" hidden="1" customWidth="1"/>
    <col min="8984" max="8985" width="3.625" style="101" customWidth="1"/>
    <col min="8986" max="8987" width="7.125" style="101" customWidth="1"/>
    <col min="8988" max="8988" width="13.75" style="101" customWidth="1"/>
    <col min="8989" max="8989" width="0" style="101" hidden="1" customWidth="1"/>
    <col min="8990" max="8991" width="12.25" style="101" customWidth="1"/>
    <col min="8992" max="8993" width="0" style="101" hidden="1" customWidth="1"/>
    <col min="8994" max="8995" width="3.625" style="101" customWidth="1"/>
    <col min="8996" max="8997" width="7.125" style="101" customWidth="1"/>
    <col min="8998" max="8998" width="13.75" style="101" customWidth="1"/>
    <col min="8999" max="8999" width="0" style="101" hidden="1" customWidth="1"/>
    <col min="9000" max="9001" width="12.25" style="101" customWidth="1"/>
    <col min="9002" max="9004" width="2.625" style="101" customWidth="1"/>
    <col min="9005" max="9005" width="8.375" style="101" customWidth="1"/>
    <col min="9006" max="9007" width="3.625" style="101" customWidth="1"/>
    <col min="9008" max="9009" width="7.125" style="101" customWidth="1"/>
    <col min="9010" max="9010" width="9" style="101" customWidth="1"/>
    <col min="9011" max="9013" width="5.25" style="101" customWidth="1"/>
    <col min="9014" max="9015" width="5.5" style="101" customWidth="1"/>
    <col min="9016" max="9017" width="2.25" style="101" customWidth="1"/>
    <col min="9018" max="9018" width="6.75" style="101"/>
    <col min="9019" max="9021" width="2.75" style="101" customWidth="1"/>
    <col min="9022" max="9216" width="6.75" style="101"/>
    <col min="9217" max="9217" width="3.375" style="101" bestFit="1" customWidth="1"/>
    <col min="9218" max="9218" width="9.375" style="101" customWidth="1"/>
    <col min="9219" max="9219" width="13.75" style="101" customWidth="1"/>
    <col min="9220" max="9221" width="9.375" style="101" customWidth="1"/>
    <col min="9222" max="9222" width="8.125" style="101" bestFit="1" customWidth="1"/>
    <col min="9223" max="9223" width="8.25" style="101" customWidth="1"/>
    <col min="9224" max="9225" width="0" style="101" hidden="1" customWidth="1"/>
    <col min="9226" max="9226" width="8.375" style="101" customWidth="1"/>
    <col min="9227" max="9227" width="16.5" style="101" customWidth="1"/>
    <col min="9228" max="9230" width="15.75" style="101" customWidth="1"/>
    <col min="9231" max="9231" width="16.625" style="101" customWidth="1"/>
    <col min="9232" max="9239" width="0" style="101" hidden="1" customWidth="1"/>
    <col min="9240" max="9241" width="3.625" style="101" customWidth="1"/>
    <col min="9242" max="9243" width="7.125" style="101" customWidth="1"/>
    <col min="9244" max="9244" width="13.75" style="101" customWidth="1"/>
    <col min="9245" max="9245" width="0" style="101" hidden="1" customWidth="1"/>
    <col min="9246" max="9247" width="12.25" style="101" customWidth="1"/>
    <col min="9248" max="9249" width="0" style="101" hidden="1" customWidth="1"/>
    <col min="9250" max="9251" width="3.625" style="101" customWidth="1"/>
    <col min="9252" max="9253" width="7.125" style="101" customWidth="1"/>
    <col min="9254" max="9254" width="13.75" style="101" customWidth="1"/>
    <col min="9255" max="9255" width="0" style="101" hidden="1" customWidth="1"/>
    <col min="9256" max="9257" width="12.25" style="101" customWidth="1"/>
    <col min="9258" max="9260" width="2.625" style="101" customWidth="1"/>
    <col min="9261" max="9261" width="8.375" style="101" customWidth="1"/>
    <col min="9262" max="9263" width="3.625" style="101" customWidth="1"/>
    <col min="9264" max="9265" width="7.125" style="101" customWidth="1"/>
    <col min="9266" max="9266" width="9" style="101" customWidth="1"/>
    <col min="9267" max="9269" width="5.25" style="101" customWidth="1"/>
    <col min="9270" max="9271" width="5.5" style="101" customWidth="1"/>
    <col min="9272" max="9273" width="2.25" style="101" customWidth="1"/>
    <col min="9274" max="9274" width="6.75" style="101"/>
    <col min="9275" max="9277" width="2.75" style="101" customWidth="1"/>
    <col min="9278" max="9472" width="6.75" style="101"/>
    <col min="9473" max="9473" width="3.375" style="101" bestFit="1" customWidth="1"/>
    <col min="9474" max="9474" width="9.375" style="101" customWidth="1"/>
    <col min="9475" max="9475" width="13.75" style="101" customWidth="1"/>
    <col min="9476" max="9477" width="9.375" style="101" customWidth="1"/>
    <col min="9478" max="9478" width="8.125" style="101" bestFit="1" customWidth="1"/>
    <col min="9479" max="9479" width="8.25" style="101" customWidth="1"/>
    <col min="9480" max="9481" width="0" style="101" hidden="1" customWidth="1"/>
    <col min="9482" max="9482" width="8.375" style="101" customWidth="1"/>
    <col min="9483" max="9483" width="16.5" style="101" customWidth="1"/>
    <col min="9484" max="9486" width="15.75" style="101" customWidth="1"/>
    <col min="9487" max="9487" width="16.625" style="101" customWidth="1"/>
    <col min="9488" max="9495" width="0" style="101" hidden="1" customWidth="1"/>
    <col min="9496" max="9497" width="3.625" style="101" customWidth="1"/>
    <col min="9498" max="9499" width="7.125" style="101" customWidth="1"/>
    <col min="9500" max="9500" width="13.75" style="101" customWidth="1"/>
    <col min="9501" max="9501" width="0" style="101" hidden="1" customWidth="1"/>
    <col min="9502" max="9503" width="12.25" style="101" customWidth="1"/>
    <col min="9504" max="9505" width="0" style="101" hidden="1" customWidth="1"/>
    <col min="9506" max="9507" width="3.625" style="101" customWidth="1"/>
    <col min="9508" max="9509" width="7.125" style="101" customWidth="1"/>
    <col min="9510" max="9510" width="13.75" style="101" customWidth="1"/>
    <col min="9511" max="9511" width="0" style="101" hidden="1" customWidth="1"/>
    <col min="9512" max="9513" width="12.25" style="101" customWidth="1"/>
    <col min="9514" max="9516" width="2.625" style="101" customWidth="1"/>
    <col min="9517" max="9517" width="8.375" style="101" customWidth="1"/>
    <col min="9518" max="9519" width="3.625" style="101" customWidth="1"/>
    <col min="9520" max="9521" width="7.125" style="101" customWidth="1"/>
    <col min="9522" max="9522" width="9" style="101" customWidth="1"/>
    <col min="9523" max="9525" width="5.25" style="101" customWidth="1"/>
    <col min="9526" max="9527" width="5.5" style="101" customWidth="1"/>
    <col min="9528" max="9529" width="2.25" style="101" customWidth="1"/>
    <col min="9530" max="9530" width="6.75" style="101"/>
    <col min="9531" max="9533" width="2.75" style="101" customWidth="1"/>
    <col min="9534" max="9728" width="6.75" style="101"/>
    <col min="9729" max="9729" width="3.375" style="101" bestFit="1" customWidth="1"/>
    <col min="9730" max="9730" width="9.375" style="101" customWidth="1"/>
    <col min="9731" max="9731" width="13.75" style="101" customWidth="1"/>
    <col min="9732" max="9733" width="9.375" style="101" customWidth="1"/>
    <col min="9734" max="9734" width="8.125" style="101" bestFit="1" customWidth="1"/>
    <col min="9735" max="9735" width="8.25" style="101" customWidth="1"/>
    <col min="9736" max="9737" width="0" style="101" hidden="1" customWidth="1"/>
    <col min="9738" max="9738" width="8.375" style="101" customWidth="1"/>
    <col min="9739" max="9739" width="16.5" style="101" customWidth="1"/>
    <col min="9740" max="9742" width="15.75" style="101" customWidth="1"/>
    <col min="9743" max="9743" width="16.625" style="101" customWidth="1"/>
    <col min="9744" max="9751" width="0" style="101" hidden="1" customWidth="1"/>
    <col min="9752" max="9753" width="3.625" style="101" customWidth="1"/>
    <col min="9754" max="9755" width="7.125" style="101" customWidth="1"/>
    <col min="9756" max="9756" width="13.75" style="101" customWidth="1"/>
    <col min="9757" max="9757" width="0" style="101" hidden="1" customWidth="1"/>
    <col min="9758" max="9759" width="12.25" style="101" customWidth="1"/>
    <col min="9760" max="9761" width="0" style="101" hidden="1" customWidth="1"/>
    <col min="9762" max="9763" width="3.625" style="101" customWidth="1"/>
    <col min="9764" max="9765" width="7.125" style="101" customWidth="1"/>
    <col min="9766" max="9766" width="13.75" style="101" customWidth="1"/>
    <col min="9767" max="9767" width="0" style="101" hidden="1" customWidth="1"/>
    <col min="9768" max="9769" width="12.25" style="101" customWidth="1"/>
    <col min="9770" max="9772" width="2.625" style="101" customWidth="1"/>
    <col min="9773" max="9773" width="8.375" style="101" customWidth="1"/>
    <col min="9774" max="9775" width="3.625" style="101" customWidth="1"/>
    <col min="9776" max="9777" width="7.125" style="101" customWidth="1"/>
    <col min="9778" max="9778" width="9" style="101" customWidth="1"/>
    <col min="9779" max="9781" width="5.25" style="101" customWidth="1"/>
    <col min="9782" max="9783" width="5.5" style="101" customWidth="1"/>
    <col min="9784" max="9785" width="2.25" style="101" customWidth="1"/>
    <col min="9786" max="9786" width="6.75" style="101"/>
    <col min="9787" max="9789" width="2.75" style="101" customWidth="1"/>
    <col min="9790" max="9984" width="6.75" style="101"/>
    <col min="9985" max="9985" width="3.375" style="101" bestFit="1" customWidth="1"/>
    <col min="9986" max="9986" width="9.375" style="101" customWidth="1"/>
    <col min="9987" max="9987" width="13.75" style="101" customWidth="1"/>
    <col min="9988" max="9989" width="9.375" style="101" customWidth="1"/>
    <col min="9990" max="9990" width="8.125" style="101" bestFit="1" customWidth="1"/>
    <col min="9991" max="9991" width="8.25" style="101" customWidth="1"/>
    <col min="9992" max="9993" width="0" style="101" hidden="1" customWidth="1"/>
    <col min="9994" max="9994" width="8.375" style="101" customWidth="1"/>
    <col min="9995" max="9995" width="16.5" style="101" customWidth="1"/>
    <col min="9996" max="9998" width="15.75" style="101" customWidth="1"/>
    <col min="9999" max="9999" width="16.625" style="101" customWidth="1"/>
    <col min="10000" max="10007" width="0" style="101" hidden="1" customWidth="1"/>
    <col min="10008" max="10009" width="3.625" style="101" customWidth="1"/>
    <col min="10010" max="10011" width="7.125" style="101" customWidth="1"/>
    <col min="10012" max="10012" width="13.75" style="101" customWidth="1"/>
    <col min="10013" max="10013" width="0" style="101" hidden="1" customWidth="1"/>
    <col min="10014" max="10015" width="12.25" style="101" customWidth="1"/>
    <col min="10016" max="10017" width="0" style="101" hidden="1" customWidth="1"/>
    <col min="10018" max="10019" width="3.625" style="101" customWidth="1"/>
    <col min="10020" max="10021" width="7.125" style="101" customWidth="1"/>
    <col min="10022" max="10022" width="13.75" style="101" customWidth="1"/>
    <col min="10023" max="10023" width="0" style="101" hidden="1" customWidth="1"/>
    <col min="10024" max="10025" width="12.25" style="101" customWidth="1"/>
    <col min="10026" max="10028" width="2.625" style="101" customWidth="1"/>
    <col min="10029" max="10029" width="8.375" style="101" customWidth="1"/>
    <col min="10030" max="10031" width="3.625" style="101" customWidth="1"/>
    <col min="10032" max="10033" width="7.125" style="101" customWidth="1"/>
    <col min="10034" max="10034" width="9" style="101" customWidth="1"/>
    <col min="10035" max="10037" width="5.25" style="101" customWidth="1"/>
    <col min="10038" max="10039" width="5.5" style="101" customWidth="1"/>
    <col min="10040" max="10041" width="2.25" style="101" customWidth="1"/>
    <col min="10042" max="10042" width="6.75" style="101"/>
    <col min="10043" max="10045" width="2.75" style="101" customWidth="1"/>
    <col min="10046" max="10240" width="6.75" style="101"/>
    <col min="10241" max="10241" width="3.375" style="101" bestFit="1" customWidth="1"/>
    <col min="10242" max="10242" width="9.375" style="101" customWidth="1"/>
    <col min="10243" max="10243" width="13.75" style="101" customWidth="1"/>
    <col min="10244" max="10245" width="9.375" style="101" customWidth="1"/>
    <col min="10246" max="10246" width="8.125" style="101" bestFit="1" customWidth="1"/>
    <col min="10247" max="10247" width="8.25" style="101" customWidth="1"/>
    <col min="10248" max="10249" width="0" style="101" hidden="1" customWidth="1"/>
    <col min="10250" max="10250" width="8.375" style="101" customWidth="1"/>
    <col min="10251" max="10251" width="16.5" style="101" customWidth="1"/>
    <col min="10252" max="10254" width="15.75" style="101" customWidth="1"/>
    <col min="10255" max="10255" width="16.625" style="101" customWidth="1"/>
    <col min="10256" max="10263" width="0" style="101" hidden="1" customWidth="1"/>
    <col min="10264" max="10265" width="3.625" style="101" customWidth="1"/>
    <col min="10266" max="10267" width="7.125" style="101" customWidth="1"/>
    <col min="10268" max="10268" width="13.75" style="101" customWidth="1"/>
    <col min="10269" max="10269" width="0" style="101" hidden="1" customWidth="1"/>
    <col min="10270" max="10271" width="12.25" style="101" customWidth="1"/>
    <col min="10272" max="10273" width="0" style="101" hidden="1" customWidth="1"/>
    <col min="10274" max="10275" width="3.625" style="101" customWidth="1"/>
    <col min="10276" max="10277" width="7.125" style="101" customWidth="1"/>
    <col min="10278" max="10278" width="13.75" style="101" customWidth="1"/>
    <col min="10279" max="10279" width="0" style="101" hidden="1" customWidth="1"/>
    <col min="10280" max="10281" width="12.25" style="101" customWidth="1"/>
    <col min="10282" max="10284" width="2.625" style="101" customWidth="1"/>
    <col min="10285" max="10285" width="8.375" style="101" customWidth="1"/>
    <col min="10286" max="10287" width="3.625" style="101" customWidth="1"/>
    <col min="10288" max="10289" width="7.125" style="101" customWidth="1"/>
    <col min="10290" max="10290" width="9" style="101" customWidth="1"/>
    <col min="10291" max="10293" width="5.25" style="101" customWidth="1"/>
    <col min="10294" max="10295" width="5.5" style="101" customWidth="1"/>
    <col min="10296" max="10297" width="2.25" style="101" customWidth="1"/>
    <col min="10298" max="10298" width="6.75" style="101"/>
    <col min="10299" max="10301" width="2.75" style="101" customWidth="1"/>
    <col min="10302" max="10496" width="6.75" style="101"/>
    <col min="10497" max="10497" width="3.375" style="101" bestFit="1" customWidth="1"/>
    <col min="10498" max="10498" width="9.375" style="101" customWidth="1"/>
    <col min="10499" max="10499" width="13.75" style="101" customWidth="1"/>
    <col min="10500" max="10501" width="9.375" style="101" customWidth="1"/>
    <col min="10502" max="10502" width="8.125" style="101" bestFit="1" customWidth="1"/>
    <col min="10503" max="10503" width="8.25" style="101" customWidth="1"/>
    <col min="10504" max="10505" width="0" style="101" hidden="1" customWidth="1"/>
    <col min="10506" max="10506" width="8.375" style="101" customWidth="1"/>
    <col min="10507" max="10507" width="16.5" style="101" customWidth="1"/>
    <col min="10508" max="10510" width="15.75" style="101" customWidth="1"/>
    <col min="10511" max="10511" width="16.625" style="101" customWidth="1"/>
    <col min="10512" max="10519" width="0" style="101" hidden="1" customWidth="1"/>
    <col min="10520" max="10521" width="3.625" style="101" customWidth="1"/>
    <col min="10522" max="10523" width="7.125" style="101" customWidth="1"/>
    <col min="10524" max="10524" width="13.75" style="101" customWidth="1"/>
    <col min="10525" max="10525" width="0" style="101" hidden="1" customWidth="1"/>
    <col min="10526" max="10527" width="12.25" style="101" customWidth="1"/>
    <col min="10528" max="10529" width="0" style="101" hidden="1" customWidth="1"/>
    <col min="10530" max="10531" width="3.625" style="101" customWidth="1"/>
    <col min="10532" max="10533" width="7.125" style="101" customWidth="1"/>
    <col min="10534" max="10534" width="13.75" style="101" customWidth="1"/>
    <col min="10535" max="10535" width="0" style="101" hidden="1" customWidth="1"/>
    <col min="10536" max="10537" width="12.25" style="101" customWidth="1"/>
    <col min="10538" max="10540" width="2.625" style="101" customWidth="1"/>
    <col min="10541" max="10541" width="8.375" style="101" customWidth="1"/>
    <col min="10542" max="10543" width="3.625" style="101" customWidth="1"/>
    <col min="10544" max="10545" width="7.125" style="101" customWidth="1"/>
    <col min="10546" max="10546" width="9" style="101" customWidth="1"/>
    <col min="10547" max="10549" width="5.25" style="101" customWidth="1"/>
    <col min="10550" max="10551" width="5.5" style="101" customWidth="1"/>
    <col min="10552" max="10553" width="2.25" style="101" customWidth="1"/>
    <col min="10554" max="10554" width="6.75" style="101"/>
    <col min="10555" max="10557" width="2.75" style="101" customWidth="1"/>
    <col min="10558" max="10752" width="6.75" style="101"/>
    <col min="10753" max="10753" width="3.375" style="101" bestFit="1" customWidth="1"/>
    <col min="10754" max="10754" width="9.375" style="101" customWidth="1"/>
    <col min="10755" max="10755" width="13.75" style="101" customWidth="1"/>
    <col min="10756" max="10757" width="9.375" style="101" customWidth="1"/>
    <col min="10758" max="10758" width="8.125" style="101" bestFit="1" customWidth="1"/>
    <col min="10759" max="10759" width="8.25" style="101" customWidth="1"/>
    <col min="10760" max="10761" width="0" style="101" hidden="1" customWidth="1"/>
    <col min="10762" max="10762" width="8.375" style="101" customWidth="1"/>
    <col min="10763" max="10763" width="16.5" style="101" customWidth="1"/>
    <col min="10764" max="10766" width="15.75" style="101" customWidth="1"/>
    <col min="10767" max="10767" width="16.625" style="101" customWidth="1"/>
    <col min="10768" max="10775" width="0" style="101" hidden="1" customWidth="1"/>
    <col min="10776" max="10777" width="3.625" style="101" customWidth="1"/>
    <col min="10778" max="10779" width="7.125" style="101" customWidth="1"/>
    <col min="10780" max="10780" width="13.75" style="101" customWidth="1"/>
    <col min="10781" max="10781" width="0" style="101" hidden="1" customWidth="1"/>
    <col min="10782" max="10783" width="12.25" style="101" customWidth="1"/>
    <col min="10784" max="10785" width="0" style="101" hidden="1" customWidth="1"/>
    <col min="10786" max="10787" width="3.625" style="101" customWidth="1"/>
    <col min="10788" max="10789" width="7.125" style="101" customWidth="1"/>
    <col min="10790" max="10790" width="13.75" style="101" customWidth="1"/>
    <col min="10791" max="10791" width="0" style="101" hidden="1" customWidth="1"/>
    <col min="10792" max="10793" width="12.25" style="101" customWidth="1"/>
    <col min="10794" max="10796" width="2.625" style="101" customWidth="1"/>
    <col min="10797" max="10797" width="8.375" style="101" customWidth="1"/>
    <col min="10798" max="10799" width="3.625" style="101" customWidth="1"/>
    <col min="10800" max="10801" width="7.125" style="101" customWidth="1"/>
    <col min="10802" max="10802" width="9" style="101" customWidth="1"/>
    <col min="10803" max="10805" width="5.25" style="101" customWidth="1"/>
    <col min="10806" max="10807" width="5.5" style="101" customWidth="1"/>
    <col min="10808" max="10809" width="2.25" style="101" customWidth="1"/>
    <col min="10810" max="10810" width="6.75" style="101"/>
    <col min="10811" max="10813" width="2.75" style="101" customWidth="1"/>
    <col min="10814" max="11008" width="6.75" style="101"/>
    <col min="11009" max="11009" width="3.375" style="101" bestFit="1" customWidth="1"/>
    <col min="11010" max="11010" width="9.375" style="101" customWidth="1"/>
    <col min="11011" max="11011" width="13.75" style="101" customWidth="1"/>
    <col min="11012" max="11013" width="9.375" style="101" customWidth="1"/>
    <col min="11014" max="11014" width="8.125" style="101" bestFit="1" customWidth="1"/>
    <col min="11015" max="11015" width="8.25" style="101" customWidth="1"/>
    <col min="11016" max="11017" width="0" style="101" hidden="1" customWidth="1"/>
    <col min="11018" max="11018" width="8.375" style="101" customWidth="1"/>
    <col min="11019" max="11019" width="16.5" style="101" customWidth="1"/>
    <col min="11020" max="11022" width="15.75" style="101" customWidth="1"/>
    <col min="11023" max="11023" width="16.625" style="101" customWidth="1"/>
    <col min="11024" max="11031" width="0" style="101" hidden="1" customWidth="1"/>
    <col min="11032" max="11033" width="3.625" style="101" customWidth="1"/>
    <col min="11034" max="11035" width="7.125" style="101" customWidth="1"/>
    <col min="11036" max="11036" width="13.75" style="101" customWidth="1"/>
    <col min="11037" max="11037" width="0" style="101" hidden="1" customWidth="1"/>
    <col min="11038" max="11039" width="12.25" style="101" customWidth="1"/>
    <col min="11040" max="11041" width="0" style="101" hidden="1" customWidth="1"/>
    <col min="11042" max="11043" width="3.625" style="101" customWidth="1"/>
    <col min="11044" max="11045" width="7.125" style="101" customWidth="1"/>
    <col min="11046" max="11046" width="13.75" style="101" customWidth="1"/>
    <col min="11047" max="11047" width="0" style="101" hidden="1" customWidth="1"/>
    <col min="11048" max="11049" width="12.25" style="101" customWidth="1"/>
    <col min="11050" max="11052" width="2.625" style="101" customWidth="1"/>
    <col min="11053" max="11053" width="8.375" style="101" customWidth="1"/>
    <col min="11054" max="11055" width="3.625" style="101" customWidth="1"/>
    <col min="11056" max="11057" width="7.125" style="101" customWidth="1"/>
    <col min="11058" max="11058" width="9" style="101" customWidth="1"/>
    <col min="11059" max="11061" width="5.25" style="101" customWidth="1"/>
    <col min="11062" max="11063" width="5.5" style="101" customWidth="1"/>
    <col min="11064" max="11065" width="2.25" style="101" customWidth="1"/>
    <col min="11066" max="11066" width="6.75" style="101"/>
    <col min="11067" max="11069" width="2.75" style="101" customWidth="1"/>
    <col min="11070" max="11264" width="6.75" style="101"/>
    <col min="11265" max="11265" width="3.375" style="101" bestFit="1" customWidth="1"/>
    <col min="11266" max="11266" width="9.375" style="101" customWidth="1"/>
    <col min="11267" max="11267" width="13.75" style="101" customWidth="1"/>
    <col min="11268" max="11269" width="9.375" style="101" customWidth="1"/>
    <col min="11270" max="11270" width="8.125" style="101" bestFit="1" customWidth="1"/>
    <col min="11271" max="11271" width="8.25" style="101" customWidth="1"/>
    <col min="11272" max="11273" width="0" style="101" hidden="1" customWidth="1"/>
    <col min="11274" max="11274" width="8.375" style="101" customWidth="1"/>
    <col min="11275" max="11275" width="16.5" style="101" customWidth="1"/>
    <col min="11276" max="11278" width="15.75" style="101" customWidth="1"/>
    <col min="11279" max="11279" width="16.625" style="101" customWidth="1"/>
    <col min="11280" max="11287" width="0" style="101" hidden="1" customWidth="1"/>
    <col min="11288" max="11289" width="3.625" style="101" customWidth="1"/>
    <col min="11290" max="11291" width="7.125" style="101" customWidth="1"/>
    <col min="11292" max="11292" width="13.75" style="101" customWidth="1"/>
    <col min="11293" max="11293" width="0" style="101" hidden="1" customWidth="1"/>
    <col min="11294" max="11295" width="12.25" style="101" customWidth="1"/>
    <col min="11296" max="11297" width="0" style="101" hidden="1" customWidth="1"/>
    <col min="11298" max="11299" width="3.625" style="101" customWidth="1"/>
    <col min="11300" max="11301" width="7.125" style="101" customWidth="1"/>
    <col min="11302" max="11302" width="13.75" style="101" customWidth="1"/>
    <col min="11303" max="11303" width="0" style="101" hidden="1" customWidth="1"/>
    <col min="11304" max="11305" width="12.25" style="101" customWidth="1"/>
    <col min="11306" max="11308" width="2.625" style="101" customWidth="1"/>
    <col min="11309" max="11309" width="8.375" style="101" customWidth="1"/>
    <col min="11310" max="11311" width="3.625" style="101" customWidth="1"/>
    <col min="11312" max="11313" width="7.125" style="101" customWidth="1"/>
    <col min="11314" max="11314" width="9" style="101" customWidth="1"/>
    <col min="11315" max="11317" width="5.25" style="101" customWidth="1"/>
    <col min="11318" max="11319" width="5.5" style="101" customWidth="1"/>
    <col min="11320" max="11321" width="2.25" style="101" customWidth="1"/>
    <col min="11322" max="11322" width="6.75" style="101"/>
    <col min="11323" max="11325" width="2.75" style="101" customWidth="1"/>
    <col min="11326" max="11520" width="6.75" style="101"/>
    <col min="11521" max="11521" width="3.375" style="101" bestFit="1" customWidth="1"/>
    <col min="11522" max="11522" width="9.375" style="101" customWidth="1"/>
    <col min="11523" max="11523" width="13.75" style="101" customWidth="1"/>
    <col min="11524" max="11525" width="9.375" style="101" customWidth="1"/>
    <col min="11526" max="11526" width="8.125" style="101" bestFit="1" customWidth="1"/>
    <col min="11527" max="11527" width="8.25" style="101" customWidth="1"/>
    <col min="11528" max="11529" width="0" style="101" hidden="1" customWidth="1"/>
    <col min="11530" max="11530" width="8.375" style="101" customWidth="1"/>
    <col min="11531" max="11531" width="16.5" style="101" customWidth="1"/>
    <col min="11532" max="11534" width="15.75" style="101" customWidth="1"/>
    <col min="11535" max="11535" width="16.625" style="101" customWidth="1"/>
    <col min="11536" max="11543" width="0" style="101" hidden="1" customWidth="1"/>
    <col min="11544" max="11545" width="3.625" style="101" customWidth="1"/>
    <col min="11546" max="11547" width="7.125" style="101" customWidth="1"/>
    <col min="11548" max="11548" width="13.75" style="101" customWidth="1"/>
    <col min="11549" max="11549" width="0" style="101" hidden="1" customWidth="1"/>
    <col min="11550" max="11551" width="12.25" style="101" customWidth="1"/>
    <col min="11552" max="11553" width="0" style="101" hidden="1" customWidth="1"/>
    <col min="11554" max="11555" width="3.625" style="101" customWidth="1"/>
    <col min="11556" max="11557" width="7.125" style="101" customWidth="1"/>
    <col min="11558" max="11558" width="13.75" style="101" customWidth="1"/>
    <col min="11559" max="11559" width="0" style="101" hidden="1" customWidth="1"/>
    <col min="11560" max="11561" width="12.25" style="101" customWidth="1"/>
    <col min="11562" max="11564" width="2.625" style="101" customWidth="1"/>
    <col min="11565" max="11565" width="8.375" style="101" customWidth="1"/>
    <col min="11566" max="11567" width="3.625" style="101" customWidth="1"/>
    <col min="11568" max="11569" width="7.125" style="101" customWidth="1"/>
    <col min="11570" max="11570" width="9" style="101" customWidth="1"/>
    <col min="11571" max="11573" width="5.25" style="101" customWidth="1"/>
    <col min="11574" max="11575" width="5.5" style="101" customWidth="1"/>
    <col min="11576" max="11577" width="2.25" style="101" customWidth="1"/>
    <col min="11578" max="11578" width="6.75" style="101"/>
    <col min="11579" max="11581" width="2.75" style="101" customWidth="1"/>
    <col min="11582" max="11776" width="6.75" style="101"/>
    <col min="11777" max="11777" width="3.375" style="101" bestFit="1" customWidth="1"/>
    <col min="11778" max="11778" width="9.375" style="101" customWidth="1"/>
    <col min="11779" max="11779" width="13.75" style="101" customWidth="1"/>
    <col min="11780" max="11781" width="9.375" style="101" customWidth="1"/>
    <col min="11782" max="11782" width="8.125" style="101" bestFit="1" customWidth="1"/>
    <col min="11783" max="11783" width="8.25" style="101" customWidth="1"/>
    <col min="11784" max="11785" width="0" style="101" hidden="1" customWidth="1"/>
    <col min="11786" max="11786" width="8.375" style="101" customWidth="1"/>
    <col min="11787" max="11787" width="16.5" style="101" customWidth="1"/>
    <col min="11788" max="11790" width="15.75" style="101" customWidth="1"/>
    <col min="11791" max="11791" width="16.625" style="101" customWidth="1"/>
    <col min="11792" max="11799" width="0" style="101" hidden="1" customWidth="1"/>
    <col min="11800" max="11801" width="3.625" style="101" customWidth="1"/>
    <col min="11802" max="11803" width="7.125" style="101" customWidth="1"/>
    <col min="11804" max="11804" width="13.75" style="101" customWidth="1"/>
    <col min="11805" max="11805" width="0" style="101" hidden="1" customWidth="1"/>
    <col min="11806" max="11807" width="12.25" style="101" customWidth="1"/>
    <col min="11808" max="11809" width="0" style="101" hidden="1" customWidth="1"/>
    <col min="11810" max="11811" width="3.625" style="101" customWidth="1"/>
    <col min="11812" max="11813" width="7.125" style="101" customWidth="1"/>
    <col min="11814" max="11814" width="13.75" style="101" customWidth="1"/>
    <col min="11815" max="11815" width="0" style="101" hidden="1" customWidth="1"/>
    <col min="11816" max="11817" width="12.25" style="101" customWidth="1"/>
    <col min="11818" max="11820" width="2.625" style="101" customWidth="1"/>
    <col min="11821" max="11821" width="8.375" style="101" customWidth="1"/>
    <col min="11822" max="11823" width="3.625" style="101" customWidth="1"/>
    <col min="11824" max="11825" width="7.125" style="101" customWidth="1"/>
    <col min="11826" max="11826" width="9" style="101" customWidth="1"/>
    <col min="11827" max="11829" width="5.25" style="101" customWidth="1"/>
    <col min="11830" max="11831" width="5.5" style="101" customWidth="1"/>
    <col min="11832" max="11833" width="2.25" style="101" customWidth="1"/>
    <col min="11834" max="11834" width="6.75" style="101"/>
    <col min="11835" max="11837" width="2.75" style="101" customWidth="1"/>
    <col min="11838" max="12032" width="6.75" style="101"/>
    <col min="12033" max="12033" width="3.375" style="101" bestFit="1" customWidth="1"/>
    <col min="12034" max="12034" width="9.375" style="101" customWidth="1"/>
    <col min="12035" max="12035" width="13.75" style="101" customWidth="1"/>
    <col min="12036" max="12037" width="9.375" style="101" customWidth="1"/>
    <col min="12038" max="12038" width="8.125" style="101" bestFit="1" customWidth="1"/>
    <col min="12039" max="12039" width="8.25" style="101" customWidth="1"/>
    <col min="12040" max="12041" width="0" style="101" hidden="1" customWidth="1"/>
    <col min="12042" max="12042" width="8.375" style="101" customWidth="1"/>
    <col min="12043" max="12043" width="16.5" style="101" customWidth="1"/>
    <col min="12044" max="12046" width="15.75" style="101" customWidth="1"/>
    <col min="12047" max="12047" width="16.625" style="101" customWidth="1"/>
    <col min="12048" max="12055" width="0" style="101" hidden="1" customWidth="1"/>
    <col min="12056" max="12057" width="3.625" style="101" customWidth="1"/>
    <col min="12058" max="12059" width="7.125" style="101" customWidth="1"/>
    <col min="12060" max="12060" width="13.75" style="101" customWidth="1"/>
    <col min="12061" max="12061" width="0" style="101" hidden="1" customWidth="1"/>
    <col min="12062" max="12063" width="12.25" style="101" customWidth="1"/>
    <col min="12064" max="12065" width="0" style="101" hidden="1" customWidth="1"/>
    <col min="12066" max="12067" width="3.625" style="101" customWidth="1"/>
    <col min="12068" max="12069" width="7.125" style="101" customWidth="1"/>
    <col min="12070" max="12070" width="13.75" style="101" customWidth="1"/>
    <col min="12071" max="12071" width="0" style="101" hidden="1" customWidth="1"/>
    <col min="12072" max="12073" width="12.25" style="101" customWidth="1"/>
    <col min="12074" max="12076" width="2.625" style="101" customWidth="1"/>
    <col min="12077" max="12077" width="8.375" style="101" customWidth="1"/>
    <col min="12078" max="12079" width="3.625" style="101" customWidth="1"/>
    <col min="12080" max="12081" width="7.125" style="101" customWidth="1"/>
    <col min="12082" max="12082" width="9" style="101" customWidth="1"/>
    <col min="12083" max="12085" width="5.25" style="101" customWidth="1"/>
    <col min="12086" max="12087" width="5.5" style="101" customWidth="1"/>
    <col min="12088" max="12089" width="2.25" style="101" customWidth="1"/>
    <col min="12090" max="12090" width="6.75" style="101"/>
    <col min="12091" max="12093" width="2.75" style="101" customWidth="1"/>
    <col min="12094" max="12288" width="6.75" style="101"/>
    <col min="12289" max="12289" width="3.375" style="101" bestFit="1" customWidth="1"/>
    <col min="12290" max="12290" width="9.375" style="101" customWidth="1"/>
    <col min="12291" max="12291" width="13.75" style="101" customWidth="1"/>
    <col min="12292" max="12293" width="9.375" style="101" customWidth="1"/>
    <col min="12294" max="12294" width="8.125" style="101" bestFit="1" customWidth="1"/>
    <col min="12295" max="12295" width="8.25" style="101" customWidth="1"/>
    <col min="12296" max="12297" width="0" style="101" hidden="1" customWidth="1"/>
    <col min="12298" max="12298" width="8.375" style="101" customWidth="1"/>
    <col min="12299" max="12299" width="16.5" style="101" customWidth="1"/>
    <col min="12300" max="12302" width="15.75" style="101" customWidth="1"/>
    <col min="12303" max="12303" width="16.625" style="101" customWidth="1"/>
    <col min="12304" max="12311" width="0" style="101" hidden="1" customWidth="1"/>
    <col min="12312" max="12313" width="3.625" style="101" customWidth="1"/>
    <col min="12314" max="12315" width="7.125" style="101" customWidth="1"/>
    <col min="12316" max="12316" width="13.75" style="101" customWidth="1"/>
    <col min="12317" max="12317" width="0" style="101" hidden="1" customWidth="1"/>
    <col min="12318" max="12319" width="12.25" style="101" customWidth="1"/>
    <col min="12320" max="12321" width="0" style="101" hidden="1" customWidth="1"/>
    <col min="12322" max="12323" width="3.625" style="101" customWidth="1"/>
    <col min="12324" max="12325" width="7.125" style="101" customWidth="1"/>
    <col min="12326" max="12326" width="13.75" style="101" customWidth="1"/>
    <col min="12327" max="12327" width="0" style="101" hidden="1" customWidth="1"/>
    <col min="12328" max="12329" width="12.25" style="101" customWidth="1"/>
    <col min="12330" max="12332" width="2.625" style="101" customWidth="1"/>
    <col min="12333" max="12333" width="8.375" style="101" customWidth="1"/>
    <col min="12334" max="12335" width="3.625" style="101" customWidth="1"/>
    <col min="12336" max="12337" width="7.125" style="101" customWidth="1"/>
    <col min="12338" max="12338" width="9" style="101" customWidth="1"/>
    <col min="12339" max="12341" width="5.25" style="101" customWidth="1"/>
    <col min="12342" max="12343" width="5.5" style="101" customWidth="1"/>
    <col min="12344" max="12345" width="2.25" style="101" customWidth="1"/>
    <col min="12346" max="12346" width="6.75" style="101"/>
    <col min="12347" max="12349" width="2.75" style="101" customWidth="1"/>
    <col min="12350" max="12544" width="6.75" style="101"/>
    <col min="12545" max="12545" width="3.375" style="101" bestFit="1" customWidth="1"/>
    <col min="12546" max="12546" width="9.375" style="101" customWidth="1"/>
    <col min="12547" max="12547" width="13.75" style="101" customWidth="1"/>
    <col min="12548" max="12549" width="9.375" style="101" customWidth="1"/>
    <col min="12550" max="12550" width="8.125" style="101" bestFit="1" customWidth="1"/>
    <col min="12551" max="12551" width="8.25" style="101" customWidth="1"/>
    <col min="12552" max="12553" width="0" style="101" hidden="1" customWidth="1"/>
    <col min="12554" max="12554" width="8.375" style="101" customWidth="1"/>
    <col min="12555" max="12555" width="16.5" style="101" customWidth="1"/>
    <col min="12556" max="12558" width="15.75" style="101" customWidth="1"/>
    <col min="12559" max="12559" width="16.625" style="101" customWidth="1"/>
    <col min="12560" max="12567" width="0" style="101" hidden="1" customWidth="1"/>
    <col min="12568" max="12569" width="3.625" style="101" customWidth="1"/>
    <col min="12570" max="12571" width="7.125" style="101" customWidth="1"/>
    <col min="12572" max="12572" width="13.75" style="101" customWidth="1"/>
    <col min="12573" max="12573" width="0" style="101" hidden="1" customWidth="1"/>
    <col min="12574" max="12575" width="12.25" style="101" customWidth="1"/>
    <col min="12576" max="12577" width="0" style="101" hidden="1" customWidth="1"/>
    <col min="12578" max="12579" width="3.625" style="101" customWidth="1"/>
    <col min="12580" max="12581" width="7.125" style="101" customWidth="1"/>
    <col min="12582" max="12582" width="13.75" style="101" customWidth="1"/>
    <col min="12583" max="12583" width="0" style="101" hidden="1" customWidth="1"/>
    <col min="12584" max="12585" width="12.25" style="101" customWidth="1"/>
    <col min="12586" max="12588" width="2.625" style="101" customWidth="1"/>
    <col min="12589" max="12589" width="8.375" style="101" customWidth="1"/>
    <col min="12590" max="12591" width="3.625" style="101" customWidth="1"/>
    <col min="12592" max="12593" width="7.125" style="101" customWidth="1"/>
    <col min="12594" max="12594" width="9" style="101" customWidth="1"/>
    <col min="12595" max="12597" width="5.25" style="101" customWidth="1"/>
    <col min="12598" max="12599" width="5.5" style="101" customWidth="1"/>
    <col min="12600" max="12601" width="2.25" style="101" customWidth="1"/>
    <col min="12602" max="12602" width="6.75" style="101"/>
    <col min="12603" max="12605" width="2.75" style="101" customWidth="1"/>
    <col min="12606" max="12800" width="6.75" style="101"/>
    <col min="12801" max="12801" width="3.375" style="101" bestFit="1" customWidth="1"/>
    <col min="12802" max="12802" width="9.375" style="101" customWidth="1"/>
    <col min="12803" max="12803" width="13.75" style="101" customWidth="1"/>
    <col min="12804" max="12805" width="9.375" style="101" customWidth="1"/>
    <col min="12806" max="12806" width="8.125" style="101" bestFit="1" customWidth="1"/>
    <col min="12807" max="12807" width="8.25" style="101" customWidth="1"/>
    <col min="12808" max="12809" width="0" style="101" hidden="1" customWidth="1"/>
    <col min="12810" max="12810" width="8.375" style="101" customWidth="1"/>
    <col min="12811" max="12811" width="16.5" style="101" customWidth="1"/>
    <col min="12812" max="12814" width="15.75" style="101" customWidth="1"/>
    <col min="12815" max="12815" width="16.625" style="101" customWidth="1"/>
    <col min="12816" max="12823" width="0" style="101" hidden="1" customWidth="1"/>
    <col min="12824" max="12825" width="3.625" style="101" customWidth="1"/>
    <col min="12826" max="12827" width="7.125" style="101" customWidth="1"/>
    <col min="12828" max="12828" width="13.75" style="101" customWidth="1"/>
    <col min="12829" max="12829" width="0" style="101" hidden="1" customWidth="1"/>
    <col min="12830" max="12831" width="12.25" style="101" customWidth="1"/>
    <col min="12832" max="12833" width="0" style="101" hidden="1" customWidth="1"/>
    <col min="12834" max="12835" width="3.625" style="101" customWidth="1"/>
    <col min="12836" max="12837" width="7.125" style="101" customWidth="1"/>
    <col min="12838" max="12838" width="13.75" style="101" customWidth="1"/>
    <col min="12839" max="12839" width="0" style="101" hidden="1" customWidth="1"/>
    <col min="12840" max="12841" width="12.25" style="101" customWidth="1"/>
    <col min="12842" max="12844" width="2.625" style="101" customWidth="1"/>
    <col min="12845" max="12845" width="8.375" style="101" customWidth="1"/>
    <col min="12846" max="12847" width="3.625" style="101" customWidth="1"/>
    <col min="12848" max="12849" width="7.125" style="101" customWidth="1"/>
    <col min="12850" max="12850" width="9" style="101" customWidth="1"/>
    <col min="12851" max="12853" width="5.25" style="101" customWidth="1"/>
    <col min="12854" max="12855" width="5.5" style="101" customWidth="1"/>
    <col min="12856" max="12857" width="2.25" style="101" customWidth="1"/>
    <col min="12858" max="12858" width="6.75" style="101"/>
    <col min="12859" max="12861" width="2.75" style="101" customWidth="1"/>
    <col min="12862" max="13056" width="6.75" style="101"/>
    <col min="13057" max="13057" width="3.375" style="101" bestFit="1" customWidth="1"/>
    <col min="13058" max="13058" width="9.375" style="101" customWidth="1"/>
    <col min="13059" max="13059" width="13.75" style="101" customWidth="1"/>
    <col min="13060" max="13061" width="9.375" style="101" customWidth="1"/>
    <col min="13062" max="13062" width="8.125" style="101" bestFit="1" customWidth="1"/>
    <col min="13063" max="13063" width="8.25" style="101" customWidth="1"/>
    <col min="13064" max="13065" width="0" style="101" hidden="1" customWidth="1"/>
    <col min="13066" max="13066" width="8.375" style="101" customWidth="1"/>
    <col min="13067" max="13067" width="16.5" style="101" customWidth="1"/>
    <col min="13068" max="13070" width="15.75" style="101" customWidth="1"/>
    <col min="13071" max="13071" width="16.625" style="101" customWidth="1"/>
    <col min="13072" max="13079" width="0" style="101" hidden="1" customWidth="1"/>
    <col min="13080" max="13081" width="3.625" style="101" customWidth="1"/>
    <col min="13082" max="13083" width="7.125" style="101" customWidth="1"/>
    <col min="13084" max="13084" width="13.75" style="101" customWidth="1"/>
    <col min="13085" max="13085" width="0" style="101" hidden="1" customWidth="1"/>
    <col min="13086" max="13087" width="12.25" style="101" customWidth="1"/>
    <col min="13088" max="13089" width="0" style="101" hidden="1" customWidth="1"/>
    <col min="13090" max="13091" width="3.625" style="101" customWidth="1"/>
    <col min="13092" max="13093" width="7.125" style="101" customWidth="1"/>
    <col min="13094" max="13094" width="13.75" style="101" customWidth="1"/>
    <col min="13095" max="13095" width="0" style="101" hidden="1" customWidth="1"/>
    <col min="13096" max="13097" width="12.25" style="101" customWidth="1"/>
    <col min="13098" max="13100" width="2.625" style="101" customWidth="1"/>
    <col min="13101" max="13101" width="8.375" style="101" customWidth="1"/>
    <col min="13102" max="13103" width="3.625" style="101" customWidth="1"/>
    <col min="13104" max="13105" width="7.125" style="101" customWidth="1"/>
    <col min="13106" max="13106" width="9" style="101" customWidth="1"/>
    <col min="13107" max="13109" width="5.25" style="101" customWidth="1"/>
    <col min="13110" max="13111" width="5.5" style="101" customWidth="1"/>
    <col min="13112" max="13113" width="2.25" style="101" customWidth="1"/>
    <col min="13114" max="13114" width="6.75" style="101"/>
    <col min="13115" max="13117" width="2.75" style="101" customWidth="1"/>
    <col min="13118" max="13312" width="6.75" style="101"/>
    <col min="13313" max="13313" width="3.375" style="101" bestFit="1" customWidth="1"/>
    <col min="13314" max="13314" width="9.375" style="101" customWidth="1"/>
    <col min="13315" max="13315" width="13.75" style="101" customWidth="1"/>
    <col min="13316" max="13317" width="9.375" style="101" customWidth="1"/>
    <col min="13318" max="13318" width="8.125" style="101" bestFit="1" customWidth="1"/>
    <col min="13319" max="13319" width="8.25" style="101" customWidth="1"/>
    <col min="13320" max="13321" width="0" style="101" hidden="1" customWidth="1"/>
    <col min="13322" max="13322" width="8.375" style="101" customWidth="1"/>
    <col min="13323" max="13323" width="16.5" style="101" customWidth="1"/>
    <col min="13324" max="13326" width="15.75" style="101" customWidth="1"/>
    <col min="13327" max="13327" width="16.625" style="101" customWidth="1"/>
    <col min="13328" max="13335" width="0" style="101" hidden="1" customWidth="1"/>
    <col min="13336" max="13337" width="3.625" style="101" customWidth="1"/>
    <col min="13338" max="13339" width="7.125" style="101" customWidth="1"/>
    <col min="13340" max="13340" width="13.75" style="101" customWidth="1"/>
    <col min="13341" max="13341" width="0" style="101" hidden="1" customWidth="1"/>
    <col min="13342" max="13343" width="12.25" style="101" customWidth="1"/>
    <col min="13344" max="13345" width="0" style="101" hidden="1" customWidth="1"/>
    <col min="13346" max="13347" width="3.625" style="101" customWidth="1"/>
    <col min="13348" max="13349" width="7.125" style="101" customWidth="1"/>
    <col min="13350" max="13350" width="13.75" style="101" customWidth="1"/>
    <col min="13351" max="13351" width="0" style="101" hidden="1" customWidth="1"/>
    <col min="13352" max="13353" width="12.25" style="101" customWidth="1"/>
    <col min="13354" max="13356" width="2.625" style="101" customWidth="1"/>
    <col min="13357" max="13357" width="8.375" style="101" customWidth="1"/>
    <col min="13358" max="13359" width="3.625" style="101" customWidth="1"/>
    <col min="13360" max="13361" width="7.125" style="101" customWidth="1"/>
    <col min="13362" max="13362" width="9" style="101" customWidth="1"/>
    <col min="13363" max="13365" width="5.25" style="101" customWidth="1"/>
    <col min="13366" max="13367" width="5.5" style="101" customWidth="1"/>
    <col min="13368" max="13369" width="2.25" style="101" customWidth="1"/>
    <col min="13370" max="13370" width="6.75" style="101"/>
    <col min="13371" max="13373" width="2.75" style="101" customWidth="1"/>
    <col min="13374" max="13568" width="6.75" style="101"/>
    <col min="13569" max="13569" width="3.375" style="101" bestFit="1" customWidth="1"/>
    <col min="13570" max="13570" width="9.375" style="101" customWidth="1"/>
    <col min="13571" max="13571" width="13.75" style="101" customWidth="1"/>
    <col min="13572" max="13573" width="9.375" style="101" customWidth="1"/>
    <col min="13574" max="13574" width="8.125" style="101" bestFit="1" customWidth="1"/>
    <col min="13575" max="13575" width="8.25" style="101" customWidth="1"/>
    <col min="13576" max="13577" width="0" style="101" hidden="1" customWidth="1"/>
    <col min="13578" max="13578" width="8.375" style="101" customWidth="1"/>
    <col min="13579" max="13579" width="16.5" style="101" customWidth="1"/>
    <col min="13580" max="13582" width="15.75" style="101" customWidth="1"/>
    <col min="13583" max="13583" width="16.625" style="101" customWidth="1"/>
    <col min="13584" max="13591" width="0" style="101" hidden="1" customWidth="1"/>
    <col min="13592" max="13593" width="3.625" style="101" customWidth="1"/>
    <col min="13594" max="13595" width="7.125" style="101" customWidth="1"/>
    <col min="13596" max="13596" width="13.75" style="101" customWidth="1"/>
    <col min="13597" max="13597" width="0" style="101" hidden="1" customWidth="1"/>
    <col min="13598" max="13599" width="12.25" style="101" customWidth="1"/>
    <col min="13600" max="13601" width="0" style="101" hidden="1" customWidth="1"/>
    <col min="13602" max="13603" width="3.625" style="101" customWidth="1"/>
    <col min="13604" max="13605" width="7.125" style="101" customWidth="1"/>
    <col min="13606" max="13606" width="13.75" style="101" customWidth="1"/>
    <col min="13607" max="13607" width="0" style="101" hidden="1" customWidth="1"/>
    <col min="13608" max="13609" width="12.25" style="101" customWidth="1"/>
    <col min="13610" max="13612" width="2.625" style="101" customWidth="1"/>
    <col min="13613" max="13613" width="8.375" style="101" customWidth="1"/>
    <col min="13614" max="13615" width="3.625" style="101" customWidth="1"/>
    <col min="13616" max="13617" width="7.125" style="101" customWidth="1"/>
    <col min="13618" max="13618" width="9" style="101" customWidth="1"/>
    <col min="13619" max="13621" width="5.25" style="101" customWidth="1"/>
    <col min="13622" max="13623" width="5.5" style="101" customWidth="1"/>
    <col min="13624" max="13625" width="2.25" style="101" customWidth="1"/>
    <col min="13626" max="13626" width="6.75" style="101"/>
    <col min="13627" max="13629" width="2.75" style="101" customWidth="1"/>
    <col min="13630" max="13824" width="6.75" style="101"/>
    <col min="13825" max="13825" width="3.375" style="101" bestFit="1" customWidth="1"/>
    <col min="13826" max="13826" width="9.375" style="101" customWidth="1"/>
    <col min="13827" max="13827" width="13.75" style="101" customWidth="1"/>
    <col min="13828" max="13829" width="9.375" style="101" customWidth="1"/>
    <col min="13830" max="13830" width="8.125" style="101" bestFit="1" customWidth="1"/>
    <col min="13831" max="13831" width="8.25" style="101" customWidth="1"/>
    <col min="13832" max="13833" width="0" style="101" hidden="1" customWidth="1"/>
    <col min="13834" max="13834" width="8.375" style="101" customWidth="1"/>
    <col min="13835" max="13835" width="16.5" style="101" customWidth="1"/>
    <col min="13836" max="13838" width="15.75" style="101" customWidth="1"/>
    <col min="13839" max="13839" width="16.625" style="101" customWidth="1"/>
    <col min="13840" max="13847" width="0" style="101" hidden="1" customWidth="1"/>
    <col min="13848" max="13849" width="3.625" style="101" customWidth="1"/>
    <col min="13850" max="13851" width="7.125" style="101" customWidth="1"/>
    <col min="13852" max="13852" width="13.75" style="101" customWidth="1"/>
    <col min="13853" max="13853" width="0" style="101" hidden="1" customWidth="1"/>
    <col min="13854" max="13855" width="12.25" style="101" customWidth="1"/>
    <col min="13856" max="13857" width="0" style="101" hidden="1" customWidth="1"/>
    <col min="13858" max="13859" width="3.625" style="101" customWidth="1"/>
    <col min="13860" max="13861" width="7.125" style="101" customWidth="1"/>
    <col min="13862" max="13862" width="13.75" style="101" customWidth="1"/>
    <col min="13863" max="13863" width="0" style="101" hidden="1" customWidth="1"/>
    <col min="13864" max="13865" width="12.25" style="101" customWidth="1"/>
    <col min="13866" max="13868" width="2.625" style="101" customWidth="1"/>
    <col min="13869" max="13869" width="8.375" style="101" customWidth="1"/>
    <col min="13870" max="13871" width="3.625" style="101" customWidth="1"/>
    <col min="13872" max="13873" width="7.125" style="101" customWidth="1"/>
    <col min="13874" max="13874" width="9" style="101" customWidth="1"/>
    <col min="13875" max="13877" width="5.25" style="101" customWidth="1"/>
    <col min="13878" max="13879" width="5.5" style="101" customWidth="1"/>
    <col min="13880" max="13881" width="2.25" style="101" customWidth="1"/>
    <col min="13882" max="13882" width="6.75" style="101"/>
    <col min="13883" max="13885" width="2.75" style="101" customWidth="1"/>
    <col min="13886" max="14080" width="6.75" style="101"/>
    <col min="14081" max="14081" width="3.375" style="101" bestFit="1" customWidth="1"/>
    <col min="14082" max="14082" width="9.375" style="101" customWidth="1"/>
    <col min="14083" max="14083" width="13.75" style="101" customWidth="1"/>
    <col min="14084" max="14085" width="9.375" style="101" customWidth="1"/>
    <col min="14086" max="14086" width="8.125" style="101" bestFit="1" customWidth="1"/>
    <col min="14087" max="14087" width="8.25" style="101" customWidth="1"/>
    <col min="14088" max="14089" width="0" style="101" hidden="1" customWidth="1"/>
    <col min="14090" max="14090" width="8.375" style="101" customWidth="1"/>
    <col min="14091" max="14091" width="16.5" style="101" customWidth="1"/>
    <col min="14092" max="14094" width="15.75" style="101" customWidth="1"/>
    <col min="14095" max="14095" width="16.625" style="101" customWidth="1"/>
    <col min="14096" max="14103" width="0" style="101" hidden="1" customWidth="1"/>
    <col min="14104" max="14105" width="3.625" style="101" customWidth="1"/>
    <col min="14106" max="14107" width="7.125" style="101" customWidth="1"/>
    <col min="14108" max="14108" width="13.75" style="101" customWidth="1"/>
    <col min="14109" max="14109" width="0" style="101" hidden="1" customWidth="1"/>
    <col min="14110" max="14111" width="12.25" style="101" customWidth="1"/>
    <col min="14112" max="14113" width="0" style="101" hidden="1" customWidth="1"/>
    <col min="14114" max="14115" width="3.625" style="101" customWidth="1"/>
    <col min="14116" max="14117" width="7.125" style="101" customWidth="1"/>
    <col min="14118" max="14118" width="13.75" style="101" customWidth="1"/>
    <col min="14119" max="14119" width="0" style="101" hidden="1" customWidth="1"/>
    <col min="14120" max="14121" width="12.25" style="101" customWidth="1"/>
    <col min="14122" max="14124" width="2.625" style="101" customWidth="1"/>
    <col min="14125" max="14125" width="8.375" style="101" customWidth="1"/>
    <col min="14126" max="14127" width="3.625" style="101" customWidth="1"/>
    <col min="14128" max="14129" width="7.125" style="101" customWidth="1"/>
    <col min="14130" max="14130" width="9" style="101" customWidth="1"/>
    <col min="14131" max="14133" width="5.25" style="101" customWidth="1"/>
    <col min="14134" max="14135" width="5.5" style="101" customWidth="1"/>
    <col min="14136" max="14137" width="2.25" style="101" customWidth="1"/>
    <col min="14138" max="14138" width="6.75" style="101"/>
    <col min="14139" max="14141" width="2.75" style="101" customWidth="1"/>
    <col min="14142" max="14336" width="6.75" style="101"/>
    <col min="14337" max="14337" width="3.375" style="101" bestFit="1" customWidth="1"/>
    <col min="14338" max="14338" width="9.375" style="101" customWidth="1"/>
    <col min="14339" max="14339" width="13.75" style="101" customWidth="1"/>
    <col min="14340" max="14341" width="9.375" style="101" customWidth="1"/>
    <col min="14342" max="14342" width="8.125" style="101" bestFit="1" customWidth="1"/>
    <col min="14343" max="14343" width="8.25" style="101" customWidth="1"/>
    <col min="14344" max="14345" width="0" style="101" hidden="1" customWidth="1"/>
    <col min="14346" max="14346" width="8.375" style="101" customWidth="1"/>
    <col min="14347" max="14347" width="16.5" style="101" customWidth="1"/>
    <col min="14348" max="14350" width="15.75" style="101" customWidth="1"/>
    <col min="14351" max="14351" width="16.625" style="101" customWidth="1"/>
    <col min="14352" max="14359" width="0" style="101" hidden="1" customWidth="1"/>
    <col min="14360" max="14361" width="3.625" style="101" customWidth="1"/>
    <col min="14362" max="14363" width="7.125" style="101" customWidth="1"/>
    <col min="14364" max="14364" width="13.75" style="101" customWidth="1"/>
    <col min="14365" max="14365" width="0" style="101" hidden="1" customWidth="1"/>
    <col min="14366" max="14367" width="12.25" style="101" customWidth="1"/>
    <col min="14368" max="14369" width="0" style="101" hidden="1" customWidth="1"/>
    <col min="14370" max="14371" width="3.625" style="101" customWidth="1"/>
    <col min="14372" max="14373" width="7.125" style="101" customWidth="1"/>
    <col min="14374" max="14374" width="13.75" style="101" customWidth="1"/>
    <col min="14375" max="14375" width="0" style="101" hidden="1" customWidth="1"/>
    <col min="14376" max="14377" width="12.25" style="101" customWidth="1"/>
    <col min="14378" max="14380" width="2.625" style="101" customWidth="1"/>
    <col min="14381" max="14381" width="8.375" style="101" customWidth="1"/>
    <col min="14382" max="14383" width="3.625" style="101" customWidth="1"/>
    <col min="14384" max="14385" width="7.125" style="101" customWidth="1"/>
    <col min="14386" max="14386" width="9" style="101" customWidth="1"/>
    <col min="14387" max="14389" width="5.25" style="101" customWidth="1"/>
    <col min="14390" max="14391" width="5.5" style="101" customWidth="1"/>
    <col min="14392" max="14393" width="2.25" style="101" customWidth="1"/>
    <col min="14394" max="14394" width="6.75" style="101"/>
    <col min="14395" max="14397" width="2.75" style="101" customWidth="1"/>
    <col min="14398" max="14592" width="6.75" style="101"/>
    <col min="14593" max="14593" width="3.375" style="101" bestFit="1" customWidth="1"/>
    <col min="14594" max="14594" width="9.375" style="101" customWidth="1"/>
    <col min="14595" max="14595" width="13.75" style="101" customWidth="1"/>
    <col min="14596" max="14597" width="9.375" style="101" customWidth="1"/>
    <col min="14598" max="14598" width="8.125" style="101" bestFit="1" customWidth="1"/>
    <col min="14599" max="14599" width="8.25" style="101" customWidth="1"/>
    <col min="14600" max="14601" width="0" style="101" hidden="1" customWidth="1"/>
    <col min="14602" max="14602" width="8.375" style="101" customWidth="1"/>
    <col min="14603" max="14603" width="16.5" style="101" customWidth="1"/>
    <col min="14604" max="14606" width="15.75" style="101" customWidth="1"/>
    <col min="14607" max="14607" width="16.625" style="101" customWidth="1"/>
    <col min="14608" max="14615" width="0" style="101" hidden="1" customWidth="1"/>
    <col min="14616" max="14617" width="3.625" style="101" customWidth="1"/>
    <col min="14618" max="14619" width="7.125" style="101" customWidth="1"/>
    <col min="14620" max="14620" width="13.75" style="101" customWidth="1"/>
    <col min="14621" max="14621" width="0" style="101" hidden="1" customWidth="1"/>
    <col min="14622" max="14623" width="12.25" style="101" customWidth="1"/>
    <col min="14624" max="14625" width="0" style="101" hidden="1" customWidth="1"/>
    <col min="14626" max="14627" width="3.625" style="101" customWidth="1"/>
    <col min="14628" max="14629" width="7.125" style="101" customWidth="1"/>
    <col min="14630" max="14630" width="13.75" style="101" customWidth="1"/>
    <col min="14631" max="14631" width="0" style="101" hidden="1" customWidth="1"/>
    <col min="14632" max="14633" width="12.25" style="101" customWidth="1"/>
    <col min="14634" max="14636" width="2.625" style="101" customWidth="1"/>
    <col min="14637" max="14637" width="8.375" style="101" customWidth="1"/>
    <col min="14638" max="14639" width="3.625" style="101" customWidth="1"/>
    <col min="14640" max="14641" width="7.125" style="101" customWidth="1"/>
    <col min="14642" max="14642" width="9" style="101" customWidth="1"/>
    <col min="14643" max="14645" width="5.25" style="101" customWidth="1"/>
    <col min="14646" max="14647" width="5.5" style="101" customWidth="1"/>
    <col min="14648" max="14649" width="2.25" style="101" customWidth="1"/>
    <col min="14650" max="14650" width="6.75" style="101"/>
    <col min="14651" max="14653" width="2.75" style="101" customWidth="1"/>
    <col min="14654" max="14848" width="6.75" style="101"/>
    <col min="14849" max="14849" width="3.375" style="101" bestFit="1" customWidth="1"/>
    <col min="14850" max="14850" width="9.375" style="101" customWidth="1"/>
    <col min="14851" max="14851" width="13.75" style="101" customWidth="1"/>
    <col min="14852" max="14853" width="9.375" style="101" customWidth="1"/>
    <col min="14854" max="14854" width="8.125" style="101" bestFit="1" customWidth="1"/>
    <col min="14855" max="14855" width="8.25" style="101" customWidth="1"/>
    <col min="14856" max="14857" width="0" style="101" hidden="1" customWidth="1"/>
    <col min="14858" max="14858" width="8.375" style="101" customWidth="1"/>
    <col min="14859" max="14859" width="16.5" style="101" customWidth="1"/>
    <col min="14860" max="14862" width="15.75" style="101" customWidth="1"/>
    <col min="14863" max="14863" width="16.625" style="101" customWidth="1"/>
    <col min="14864" max="14871" width="0" style="101" hidden="1" customWidth="1"/>
    <col min="14872" max="14873" width="3.625" style="101" customWidth="1"/>
    <col min="14874" max="14875" width="7.125" style="101" customWidth="1"/>
    <col min="14876" max="14876" width="13.75" style="101" customWidth="1"/>
    <col min="14877" max="14877" width="0" style="101" hidden="1" customWidth="1"/>
    <col min="14878" max="14879" width="12.25" style="101" customWidth="1"/>
    <col min="14880" max="14881" width="0" style="101" hidden="1" customWidth="1"/>
    <col min="14882" max="14883" width="3.625" style="101" customWidth="1"/>
    <col min="14884" max="14885" width="7.125" style="101" customWidth="1"/>
    <col min="14886" max="14886" width="13.75" style="101" customWidth="1"/>
    <col min="14887" max="14887" width="0" style="101" hidden="1" customWidth="1"/>
    <col min="14888" max="14889" width="12.25" style="101" customWidth="1"/>
    <col min="14890" max="14892" width="2.625" style="101" customWidth="1"/>
    <col min="14893" max="14893" width="8.375" style="101" customWidth="1"/>
    <col min="14894" max="14895" width="3.625" style="101" customWidth="1"/>
    <col min="14896" max="14897" width="7.125" style="101" customWidth="1"/>
    <col min="14898" max="14898" width="9" style="101" customWidth="1"/>
    <col min="14899" max="14901" width="5.25" style="101" customWidth="1"/>
    <col min="14902" max="14903" width="5.5" style="101" customWidth="1"/>
    <col min="14904" max="14905" width="2.25" style="101" customWidth="1"/>
    <col min="14906" max="14906" width="6.75" style="101"/>
    <col min="14907" max="14909" width="2.75" style="101" customWidth="1"/>
    <col min="14910" max="15104" width="6.75" style="101"/>
    <col min="15105" max="15105" width="3.375" style="101" bestFit="1" customWidth="1"/>
    <col min="15106" max="15106" width="9.375" style="101" customWidth="1"/>
    <col min="15107" max="15107" width="13.75" style="101" customWidth="1"/>
    <col min="15108" max="15109" width="9.375" style="101" customWidth="1"/>
    <col min="15110" max="15110" width="8.125" style="101" bestFit="1" customWidth="1"/>
    <col min="15111" max="15111" width="8.25" style="101" customWidth="1"/>
    <col min="15112" max="15113" width="0" style="101" hidden="1" customWidth="1"/>
    <col min="15114" max="15114" width="8.375" style="101" customWidth="1"/>
    <col min="15115" max="15115" width="16.5" style="101" customWidth="1"/>
    <col min="15116" max="15118" width="15.75" style="101" customWidth="1"/>
    <col min="15119" max="15119" width="16.625" style="101" customWidth="1"/>
    <col min="15120" max="15127" width="0" style="101" hidden="1" customWidth="1"/>
    <col min="15128" max="15129" width="3.625" style="101" customWidth="1"/>
    <col min="15130" max="15131" width="7.125" style="101" customWidth="1"/>
    <col min="15132" max="15132" width="13.75" style="101" customWidth="1"/>
    <col min="15133" max="15133" width="0" style="101" hidden="1" customWidth="1"/>
    <col min="15134" max="15135" width="12.25" style="101" customWidth="1"/>
    <col min="15136" max="15137" width="0" style="101" hidden="1" customWidth="1"/>
    <col min="15138" max="15139" width="3.625" style="101" customWidth="1"/>
    <col min="15140" max="15141" width="7.125" style="101" customWidth="1"/>
    <col min="15142" max="15142" width="13.75" style="101" customWidth="1"/>
    <col min="15143" max="15143" width="0" style="101" hidden="1" customWidth="1"/>
    <col min="15144" max="15145" width="12.25" style="101" customWidth="1"/>
    <col min="15146" max="15148" width="2.625" style="101" customWidth="1"/>
    <col min="15149" max="15149" width="8.375" style="101" customWidth="1"/>
    <col min="15150" max="15151" width="3.625" style="101" customWidth="1"/>
    <col min="15152" max="15153" width="7.125" style="101" customWidth="1"/>
    <col min="15154" max="15154" width="9" style="101" customWidth="1"/>
    <col min="15155" max="15157" width="5.25" style="101" customWidth="1"/>
    <col min="15158" max="15159" width="5.5" style="101" customWidth="1"/>
    <col min="15160" max="15161" width="2.25" style="101" customWidth="1"/>
    <col min="15162" max="15162" width="6.75" style="101"/>
    <col min="15163" max="15165" width="2.75" style="101" customWidth="1"/>
    <col min="15166" max="15360" width="6.75" style="101"/>
    <col min="15361" max="15361" width="3.375" style="101" bestFit="1" customWidth="1"/>
    <col min="15362" max="15362" width="9.375" style="101" customWidth="1"/>
    <col min="15363" max="15363" width="13.75" style="101" customWidth="1"/>
    <col min="15364" max="15365" width="9.375" style="101" customWidth="1"/>
    <col min="15366" max="15366" width="8.125" style="101" bestFit="1" customWidth="1"/>
    <col min="15367" max="15367" width="8.25" style="101" customWidth="1"/>
    <col min="15368" max="15369" width="0" style="101" hidden="1" customWidth="1"/>
    <col min="15370" max="15370" width="8.375" style="101" customWidth="1"/>
    <col min="15371" max="15371" width="16.5" style="101" customWidth="1"/>
    <col min="15372" max="15374" width="15.75" style="101" customWidth="1"/>
    <col min="15375" max="15375" width="16.625" style="101" customWidth="1"/>
    <col min="15376" max="15383" width="0" style="101" hidden="1" customWidth="1"/>
    <col min="15384" max="15385" width="3.625" style="101" customWidth="1"/>
    <col min="15386" max="15387" width="7.125" style="101" customWidth="1"/>
    <col min="15388" max="15388" width="13.75" style="101" customWidth="1"/>
    <col min="15389" max="15389" width="0" style="101" hidden="1" customWidth="1"/>
    <col min="15390" max="15391" width="12.25" style="101" customWidth="1"/>
    <col min="15392" max="15393" width="0" style="101" hidden="1" customWidth="1"/>
    <col min="15394" max="15395" width="3.625" style="101" customWidth="1"/>
    <col min="15396" max="15397" width="7.125" style="101" customWidth="1"/>
    <col min="15398" max="15398" width="13.75" style="101" customWidth="1"/>
    <col min="15399" max="15399" width="0" style="101" hidden="1" customWidth="1"/>
    <col min="15400" max="15401" width="12.25" style="101" customWidth="1"/>
    <col min="15402" max="15404" width="2.625" style="101" customWidth="1"/>
    <col min="15405" max="15405" width="8.375" style="101" customWidth="1"/>
    <col min="15406" max="15407" width="3.625" style="101" customWidth="1"/>
    <col min="15408" max="15409" width="7.125" style="101" customWidth="1"/>
    <col min="15410" max="15410" width="9" style="101" customWidth="1"/>
    <col min="15411" max="15413" width="5.25" style="101" customWidth="1"/>
    <col min="15414" max="15415" width="5.5" style="101" customWidth="1"/>
    <col min="15416" max="15417" width="2.25" style="101" customWidth="1"/>
    <col min="15418" max="15418" width="6.75" style="101"/>
    <col min="15419" max="15421" width="2.75" style="101" customWidth="1"/>
    <col min="15422" max="15616" width="6.75" style="101"/>
    <col min="15617" max="15617" width="3.375" style="101" bestFit="1" customWidth="1"/>
    <col min="15618" max="15618" width="9.375" style="101" customWidth="1"/>
    <col min="15619" max="15619" width="13.75" style="101" customWidth="1"/>
    <col min="15620" max="15621" width="9.375" style="101" customWidth="1"/>
    <col min="15622" max="15622" width="8.125" style="101" bestFit="1" customWidth="1"/>
    <col min="15623" max="15623" width="8.25" style="101" customWidth="1"/>
    <col min="15624" max="15625" width="0" style="101" hidden="1" customWidth="1"/>
    <col min="15626" max="15626" width="8.375" style="101" customWidth="1"/>
    <col min="15627" max="15627" width="16.5" style="101" customWidth="1"/>
    <col min="15628" max="15630" width="15.75" style="101" customWidth="1"/>
    <col min="15631" max="15631" width="16.625" style="101" customWidth="1"/>
    <col min="15632" max="15639" width="0" style="101" hidden="1" customWidth="1"/>
    <col min="15640" max="15641" width="3.625" style="101" customWidth="1"/>
    <col min="15642" max="15643" width="7.125" style="101" customWidth="1"/>
    <col min="15644" max="15644" width="13.75" style="101" customWidth="1"/>
    <col min="15645" max="15645" width="0" style="101" hidden="1" customWidth="1"/>
    <col min="15646" max="15647" width="12.25" style="101" customWidth="1"/>
    <col min="15648" max="15649" width="0" style="101" hidden="1" customWidth="1"/>
    <col min="15650" max="15651" width="3.625" style="101" customWidth="1"/>
    <col min="15652" max="15653" width="7.125" style="101" customWidth="1"/>
    <col min="15654" max="15654" width="13.75" style="101" customWidth="1"/>
    <col min="15655" max="15655" width="0" style="101" hidden="1" customWidth="1"/>
    <col min="15656" max="15657" width="12.25" style="101" customWidth="1"/>
    <col min="15658" max="15660" width="2.625" style="101" customWidth="1"/>
    <col min="15661" max="15661" width="8.375" style="101" customWidth="1"/>
    <col min="15662" max="15663" width="3.625" style="101" customWidth="1"/>
    <col min="15664" max="15665" width="7.125" style="101" customWidth="1"/>
    <col min="15666" max="15666" width="9" style="101" customWidth="1"/>
    <col min="15667" max="15669" width="5.25" style="101" customWidth="1"/>
    <col min="15670" max="15671" width="5.5" style="101" customWidth="1"/>
    <col min="15672" max="15673" width="2.25" style="101" customWidth="1"/>
    <col min="15674" max="15674" width="6.75" style="101"/>
    <col min="15675" max="15677" width="2.75" style="101" customWidth="1"/>
    <col min="15678" max="15872" width="6.75" style="101"/>
    <col min="15873" max="15873" width="3.375" style="101" bestFit="1" customWidth="1"/>
    <col min="15874" max="15874" width="9.375" style="101" customWidth="1"/>
    <col min="15875" max="15875" width="13.75" style="101" customWidth="1"/>
    <col min="15876" max="15877" width="9.375" style="101" customWidth="1"/>
    <col min="15878" max="15878" width="8.125" style="101" bestFit="1" customWidth="1"/>
    <col min="15879" max="15879" width="8.25" style="101" customWidth="1"/>
    <col min="15880" max="15881" width="0" style="101" hidden="1" customWidth="1"/>
    <col min="15882" max="15882" width="8.375" style="101" customWidth="1"/>
    <col min="15883" max="15883" width="16.5" style="101" customWidth="1"/>
    <col min="15884" max="15886" width="15.75" style="101" customWidth="1"/>
    <col min="15887" max="15887" width="16.625" style="101" customWidth="1"/>
    <col min="15888" max="15895" width="0" style="101" hidden="1" customWidth="1"/>
    <col min="15896" max="15897" width="3.625" style="101" customWidth="1"/>
    <col min="15898" max="15899" width="7.125" style="101" customWidth="1"/>
    <col min="15900" max="15900" width="13.75" style="101" customWidth="1"/>
    <col min="15901" max="15901" width="0" style="101" hidden="1" customWidth="1"/>
    <col min="15902" max="15903" width="12.25" style="101" customWidth="1"/>
    <col min="15904" max="15905" width="0" style="101" hidden="1" customWidth="1"/>
    <col min="15906" max="15907" width="3.625" style="101" customWidth="1"/>
    <col min="15908" max="15909" width="7.125" style="101" customWidth="1"/>
    <col min="15910" max="15910" width="13.75" style="101" customWidth="1"/>
    <col min="15911" max="15911" width="0" style="101" hidden="1" customWidth="1"/>
    <col min="15912" max="15913" width="12.25" style="101" customWidth="1"/>
    <col min="15914" max="15916" width="2.625" style="101" customWidth="1"/>
    <col min="15917" max="15917" width="8.375" style="101" customWidth="1"/>
    <col min="15918" max="15919" width="3.625" style="101" customWidth="1"/>
    <col min="15920" max="15921" width="7.125" style="101" customWidth="1"/>
    <col min="15922" max="15922" width="9" style="101" customWidth="1"/>
    <col min="15923" max="15925" width="5.25" style="101" customWidth="1"/>
    <col min="15926" max="15927" width="5.5" style="101" customWidth="1"/>
    <col min="15928" max="15929" width="2.25" style="101" customWidth="1"/>
    <col min="15930" max="15930" width="6.75" style="101"/>
    <col min="15931" max="15933" width="2.75" style="101" customWidth="1"/>
    <col min="15934" max="16128" width="6.75" style="101"/>
    <col min="16129" max="16129" width="3.375" style="101" bestFit="1" customWidth="1"/>
    <col min="16130" max="16130" width="9.375" style="101" customWidth="1"/>
    <col min="16131" max="16131" width="13.75" style="101" customWidth="1"/>
    <col min="16132" max="16133" width="9.375" style="101" customWidth="1"/>
    <col min="16134" max="16134" width="8.125" style="101" bestFit="1" customWidth="1"/>
    <col min="16135" max="16135" width="8.25" style="101" customWidth="1"/>
    <col min="16136" max="16137" width="0" style="101" hidden="1" customWidth="1"/>
    <col min="16138" max="16138" width="8.375" style="101" customWidth="1"/>
    <col min="16139" max="16139" width="16.5" style="101" customWidth="1"/>
    <col min="16140" max="16142" width="15.75" style="101" customWidth="1"/>
    <col min="16143" max="16143" width="16.625" style="101" customWidth="1"/>
    <col min="16144" max="16151" width="0" style="101" hidden="1" customWidth="1"/>
    <col min="16152" max="16153" width="3.625" style="101" customWidth="1"/>
    <col min="16154" max="16155" width="7.125" style="101" customWidth="1"/>
    <col min="16156" max="16156" width="13.75" style="101" customWidth="1"/>
    <col min="16157" max="16157" width="0" style="101" hidden="1" customWidth="1"/>
    <col min="16158" max="16159" width="12.25" style="101" customWidth="1"/>
    <col min="16160" max="16161" width="0" style="101" hidden="1" customWidth="1"/>
    <col min="16162" max="16163" width="3.625" style="101" customWidth="1"/>
    <col min="16164" max="16165" width="7.125" style="101" customWidth="1"/>
    <col min="16166" max="16166" width="13.75" style="101" customWidth="1"/>
    <col min="16167" max="16167" width="0" style="101" hidden="1" customWidth="1"/>
    <col min="16168" max="16169" width="12.25" style="101" customWidth="1"/>
    <col min="16170" max="16172" width="2.625" style="101" customWidth="1"/>
    <col min="16173" max="16173" width="8.375" style="101" customWidth="1"/>
    <col min="16174" max="16175" width="3.625" style="101" customWidth="1"/>
    <col min="16176" max="16177" width="7.125" style="101" customWidth="1"/>
    <col min="16178" max="16178" width="9" style="101" customWidth="1"/>
    <col min="16179" max="16181" width="5.25" style="101" customWidth="1"/>
    <col min="16182" max="16183" width="5.5" style="101" customWidth="1"/>
    <col min="16184" max="16185" width="2.25" style="101" customWidth="1"/>
    <col min="16186" max="16186" width="6.75" style="101"/>
    <col min="16187" max="16189" width="2.75" style="101" customWidth="1"/>
    <col min="16190" max="16384" width="6.75" style="101"/>
  </cols>
  <sheetData>
    <row r="1" spans="2:58" x14ac:dyDescent="0.25">
      <c r="B1" s="101">
        <v>2</v>
      </c>
      <c r="C1" s="101">
        <v>3</v>
      </c>
      <c r="D1" s="101">
        <v>4</v>
      </c>
      <c r="E1" s="101">
        <v>5</v>
      </c>
      <c r="F1" s="101">
        <v>6</v>
      </c>
      <c r="G1" s="101">
        <v>7</v>
      </c>
      <c r="H1" s="101">
        <v>8</v>
      </c>
      <c r="I1" s="101">
        <v>9</v>
      </c>
      <c r="J1" s="101">
        <v>10</v>
      </c>
      <c r="K1" s="101">
        <v>11</v>
      </c>
      <c r="L1" s="101">
        <v>12</v>
      </c>
      <c r="M1" s="101">
        <v>13</v>
      </c>
      <c r="N1" s="101">
        <v>14</v>
      </c>
      <c r="O1" s="101">
        <v>15</v>
      </c>
      <c r="P1" s="101">
        <v>16</v>
      </c>
      <c r="Q1" s="101">
        <v>17</v>
      </c>
      <c r="R1" s="101">
        <v>18</v>
      </c>
      <c r="S1" s="101">
        <v>19</v>
      </c>
      <c r="T1" s="101">
        <v>20</v>
      </c>
      <c r="U1" s="101">
        <v>21</v>
      </c>
      <c r="V1" s="101">
        <v>22</v>
      </c>
      <c r="W1" s="101">
        <v>23</v>
      </c>
      <c r="X1" s="101">
        <v>24</v>
      </c>
      <c r="Y1" s="101">
        <v>25</v>
      </c>
      <c r="Z1" s="101">
        <v>26</v>
      </c>
      <c r="AA1" s="101">
        <v>27</v>
      </c>
      <c r="AB1" s="101">
        <v>28</v>
      </c>
      <c r="AC1" s="101">
        <v>29</v>
      </c>
      <c r="AD1" s="101">
        <v>30</v>
      </c>
      <c r="AE1" s="101">
        <v>31</v>
      </c>
      <c r="AF1" s="101">
        <v>32</v>
      </c>
      <c r="AG1" s="101">
        <v>33</v>
      </c>
      <c r="AH1" s="101">
        <v>34</v>
      </c>
      <c r="AI1" s="101">
        <v>35</v>
      </c>
      <c r="AJ1" s="101">
        <v>36</v>
      </c>
      <c r="AK1" s="101">
        <v>37</v>
      </c>
      <c r="AL1" s="101">
        <v>38</v>
      </c>
      <c r="AM1" s="101">
        <v>39</v>
      </c>
      <c r="AN1" s="101">
        <v>40</v>
      </c>
      <c r="AO1" s="101">
        <v>41</v>
      </c>
      <c r="AP1" s="101">
        <v>42</v>
      </c>
      <c r="AQ1" s="101">
        <v>43</v>
      </c>
      <c r="AR1" s="101">
        <v>44</v>
      </c>
      <c r="AS1" s="101">
        <v>45</v>
      </c>
      <c r="AT1" s="101">
        <v>46</v>
      </c>
      <c r="AU1" s="101">
        <v>47</v>
      </c>
      <c r="AV1" s="101">
        <v>48</v>
      </c>
      <c r="AW1" s="101">
        <v>49</v>
      </c>
      <c r="AX1" s="101">
        <v>50</v>
      </c>
      <c r="AY1" s="101">
        <v>51</v>
      </c>
      <c r="AZ1" s="101">
        <v>52</v>
      </c>
      <c r="BA1" s="101">
        <v>53</v>
      </c>
      <c r="BB1" s="101">
        <v>54</v>
      </c>
      <c r="BC1" s="101">
        <v>55</v>
      </c>
      <c r="BD1" s="101">
        <v>56</v>
      </c>
      <c r="BE1" s="101">
        <v>57</v>
      </c>
    </row>
    <row r="2" spans="2:58" s="102" customFormat="1" x14ac:dyDescent="0.25">
      <c r="B2" s="102">
        <v>2</v>
      </c>
      <c r="C2" s="102">
        <v>3</v>
      </c>
      <c r="D2" s="102">
        <v>4</v>
      </c>
      <c r="E2" s="102">
        <v>5</v>
      </c>
      <c r="F2" s="102">
        <v>6</v>
      </c>
      <c r="G2" s="102">
        <v>7</v>
      </c>
      <c r="H2" s="102">
        <v>8</v>
      </c>
      <c r="I2" s="102">
        <v>9</v>
      </c>
      <c r="J2" s="102">
        <v>10</v>
      </c>
      <c r="K2" s="102">
        <v>11</v>
      </c>
      <c r="L2" s="102">
        <v>12</v>
      </c>
      <c r="M2" s="102">
        <v>13</v>
      </c>
      <c r="N2" s="102">
        <v>14</v>
      </c>
      <c r="O2" s="102">
        <v>15</v>
      </c>
      <c r="P2" s="102">
        <v>16</v>
      </c>
      <c r="Q2" s="102">
        <v>17</v>
      </c>
      <c r="R2" s="102">
        <v>18</v>
      </c>
      <c r="S2" s="102">
        <v>19</v>
      </c>
      <c r="T2" s="102">
        <v>20</v>
      </c>
      <c r="U2" s="102">
        <v>21</v>
      </c>
      <c r="V2" s="102">
        <v>22</v>
      </c>
      <c r="W2" s="102">
        <v>23</v>
      </c>
      <c r="X2" s="102">
        <v>24</v>
      </c>
      <c r="Y2" s="102">
        <v>25</v>
      </c>
      <c r="AB2" s="102">
        <v>26</v>
      </c>
      <c r="AC2" s="102">
        <v>27</v>
      </c>
      <c r="AD2" s="102">
        <v>28</v>
      </c>
      <c r="AE2" s="102">
        <v>29</v>
      </c>
      <c r="AF2" s="102">
        <v>30</v>
      </c>
      <c r="AG2" s="102">
        <v>31</v>
      </c>
      <c r="AH2" s="102">
        <v>32</v>
      </c>
      <c r="AI2" s="102">
        <v>33</v>
      </c>
      <c r="AL2" s="102">
        <v>34</v>
      </c>
      <c r="AM2" s="102">
        <v>35</v>
      </c>
      <c r="AN2" s="102">
        <v>36</v>
      </c>
      <c r="AO2" s="102">
        <v>37</v>
      </c>
      <c r="AP2" s="102">
        <v>38</v>
      </c>
      <c r="AQ2" s="102">
        <v>39</v>
      </c>
      <c r="AR2" s="102">
        <v>40</v>
      </c>
      <c r="AS2" s="102">
        <v>41</v>
      </c>
      <c r="AT2" s="101">
        <v>42</v>
      </c>
      <c r="AU2" s="101">
        <v>43</v>
      </c>
      <c r="AV2" s="102">
        <v>44</v>
      </c>
      <c r="AX2" s="101">
        <v>45</v>
      </c>
      <c r="AY2" s="101">
        <v>46</v>
      </c>
      <c r="AZ2" s="101">
        <v>47</v>
      </c>
      <c r="BA2" s="101">
        <v>48</v>
      </c>
      <c r="BB2" s="101">
        <v>49</v>
      </c>
      <c r="BC2" s="101">
        <v>50</v>
      </c>
      <c r="BD2" s="101">
        <v>51</v>
      </c>
      <c r="BE2" s="101">
        <v>52</v>
      </c>
      <c r="BF2" s="101"/>
    </row>
    <row r="3" spans="2:58" ht="18" customHeight="1" x14ac:dyDescent="0.25">
      <c r="E3" s="103"/>
    </row>
    <row r="4" spans="2:58" ht="29.25" customHeight="1" x14ac:dyDescent="0.25">
      <c r="B4" s="104" t="s">
        <v>108</v>
      </c>
      <c r="E4" s="105"/>
    </row>
    <row r="5" spans="2:58" ht="11.25" customHeight="1" x14ac:dyDescent="0.25">
      <c r="E5" s="105"/>
    </row>
    <row r="6" spans="2:58" ht="26.45" customHeight="1" x14ac:dyDescent="0.25">
      <c r="B6" s="106"/>
      <c r="C6" s="107"/>
      <c r="D6" s="107"/>
      <c r="E6" s="108"/>
      <c r="F6" s="107"/>
      <c r="G6" s="106"/>
      <c r="H6" s="107"/>
      <c r="I6" s="107"/>
      <c r="J6" s="109"/>
      <c r="K6" s="110" t="s">
        <v>109</v>
      </c>
      <c r="L6" s="107"/>
      <c r="M6" s="107"/>
      <c r="N6" s="107"/>
      <c r="O6" s="107"/>
      <c r="P6" s="107"/>
      <c r="Q6" s="107"/>
      <c r="R6" s="107"/>
      <c r="S6" s="107"/>
      <c r="T6" s="107"/>
      <c r="U6" s="107"/>
      <c r="V6" s="107"/>
      <c r="W6" s="108"/>
      <c r="X6" s="111" t="s">
        <v>110</v>
      </c>
      <c r="Y6" s="107"/>
      <c r="Z6" s="107"/>
      <c r="AA6" s="107"/>
      <c r="AB6" s="107"/>
      <c r="AC6" s="107"/>
      <c r="AD6" s="107"/>
      <c r="AE6" s="107"/>
      <c r="AF6" s="107"/>
      <c r="AG6" s="107"/>
      <c r="AH6" s="107"/>
      <c r="AI6" s="107"/>
      <c r="AJ6" s="107"/>
      <c r="AK6" s="107"/>
      <c r="AL6" s="107"/>
      <c r="AM6" s="107"/>
      <c r="AN6" s="107"/>
      <c r="AO6" s="107"/>
      <c r="AP6" s="107"/>
      <c r="AQ6" s="107"/>
      <c r="AR6" s="112"/>
      <c r="AS6" s="113"/>
      <c r="AT6" s="114" t="s">
        <v>111</v>
      </c>
      <c r="AU6" s="114"/>
      <c r="AV6" s="114"/>
      <c r="AW6" s="114"/>
      <c r="AX6" s="114"/>
      <c r="AY6" s="114"/>
      <c r="AZ6" s="114"/>
      <c r="BA6" s="114"/>
      <c r="BB6" s="114"/>
      <c r="BC6" s="115"/>
      <c r="BD6" s="115"/>
      <c r="BE6" s="116"/>
    </row>
    <row r="7" spans="2:58" s="118" customFormat="1" ht="17.45" customHeight="1" x14ac:dyDescent="0.4">
      <c r="B7" s="117"/>
      <c r="E7" s="119"/>
      <c r="F7" s="117"/>
      <c r="G7" s="117"/>
      <c r="H7" s="120"/>
      <c r="I7" s="120"/>
      <c r="J7" s="121"/>
      <c r="K7" s="122"/>
      <c r="L7" s="123"/>
      <c r="M7" s="123"/>
      <c r="N7" s="123"/>
      <c r="O7" s="123"/>
      <c r="W7" s="124"/>
      <c r="X7" s="125" t="s">
        <v>112</v>
      </c>
      <c r="Y7" s="126"/>
      <c r="Z7" s="126"/>
      <c r="AA7" s="126"/>
      <c r="AB7" s="126"/>
      <c r="AC7" s="126"/>
      <c r="AD7" s="126"/>
      <c r="AE7" s="127"/>
      <c r="AF7" s="127"/>
      <c r="AG7" s="127"/>
      <c r="AH7" s="128" t="s">
        <v>113</v>
      </c>
      <c r="AI7" s="126"/>
      <c r="AJ7" s="126"/>
      <c r="AK7" s="126"/>
      <c r="AL7" s="126"/>
      <c r="AM7" s="126"/>
      <c r="AN7" s="126"/>
      <c r="AO7" s="127"/>
      <c r="AP7" s="127"/>
      <c r="AQ7" s="127"/>
      <c r="AR7" s="129"/>
      <c r="AS7" s="121"/>
      <c r="AT7" s="121" t="s">
        <v>114</v>
      </c>
      <c r="AU7" s="124"/>
      <c r="AV7" s="121"/>
      <c r="AW7" s="130"/>
      <c r="AY7" s="123"/>
      <c r="AZ7" s="123"/>
      <c r="BA7" s="123"/>
      <c r="BB7" s="123"/>
      <c r="BC7" s="130"/>
      <c r="BD7" s="130"/>
      <c r="BE7" s="130"/>
    </row>
    <row r="8" spans="2:58" s="118" customFormat="1" ht="17.45" customHeight="1" x14ac:dyDescent="0.4">
      <c r="B8" s="131"/>
      <c r="C8" s="132" t="s">
        <v>115</v>
      </c>
      <c r="D8" s="132"/>
      <c r="E8" s="133"/>
      <c r="F8" s="134"/>
      <c r="G8" s="117"/>
      <c r="H8" s="120"/>
      <c r="I8" s="120"/>
      <c r="J8" s="117"/>
      <c r="K8" s="135" t="s">
        <v>116</v>
      </c>
      <c r="L8" s="120"/>
      <c r="M8" s="120"/>
      <c r="N8" s="120"/>
      <c r="O8" s="120"/>
      <c r="W8" s="124"/>
      <c r="X8" s="121" t="s">
        <v>114</v>
      </c>
      <c r="Y8" s="123"/>
      <c r="Z8" s="136" t="s">
        <v>117</v>
      </c>
      <c r="AA8" s="137"/>
      <c r="AB8" s="138" t="s">
        <v>118</v>
      </c>
      <c r="AC8" s="123"/>
      <c r="AD8" s="123"/>
      <c r="AE8" s="123"/>
      <c r="AF8" s="123"/>
      <c r="AG8" s="123"/>
      <c r="AH8" s="121" t="s">
        <v>114</v>
      </c>
      <c r="AI8" s="137"/>
      <c r="AJ8" s="136" t="s">
        <v>117</v>
      </c>
      <c r="AK8" s="137"/>
      <c r="AL8" s="138" t="s">
        <v>118</v>
      </c>
      <c r="AM8" s="123"/>
      <c r="AN8" s="123"/>
      <c r="AO8" s="123"/>
      <c r="AP8" s="123"/>
      <c r="AQ8" s="127"/>
      <c r="AR8" s="129"/>
      <c r="AS8" s="129"/>
      <c r="AT8" s="139" t="s">
        <v>119</v>
      </c>
      <c r="AU8" s="124"/>
      <c r="AV8" s="139" t="s">
        <v>117</v>
      </c>
      <c r="AW8" s="140"/>
      <c r="BC8" s="124"/>
      <c r="BD8" s="124"/>
      <c r="BE8" s="124"/>
    </row>
    <row r="9" spans="2:58" ht="69" customHeight="1" x14ac:dyDescent="0.25">
      <c r="B9" s="141"/>
      <c r="C9" s="142"/>
      <c r="D9" s="142"/>
      <c r="E9" s="143"/>
      <c r="F9" s="144" t="s">
        <v>120</v>
      </c>
      <c r="G9" s="144" t="s">
        <v>121</v>
      </c>
      <c r="H9" s="145"/>
      <c r="I9" s="146"/>
      <c r="J9" s="147"/>
      <c r="K9" s="148" t="s">
        <v>122</v>
      </c>
      <c r="L9" s="138" t="s">
        <v>123</v>
      </c>
      <c r="M9" s="138" t="s">
        <v>124</v>
      </c>
      <c r="N9" s="138" t="s">
        <v>125</v>
      </c>
      <c r="O9" s="149" t="s">
        <v>126</v>
      </c>
      <c r="P9" s="149"/>
      <c r="Q9" s="149"/>
      <c r="R9" s="149"/>
      <c r="S9" s="149"/>
      <c r="T9" s="149"/>
      <c r="U9" s="149"/>
      <c r="V9" s="149"/>
      <c r="W9" s="150"/>
      <c r="X9" s="151" t="s">
        <v>127</v>
      </c>
      <c r="Y9" s="152" t="s">
        <v>128</v>
      </c>
      <c r="Z9" s="153" t="s">
        <v>129</v>
      </c>
      <c r="AA9" s="153" t="s">
        <v>130</v>
      </c>
      <c r="AB9" s="154" t="s">
        <v>131</v>
      </c>
      <c r="AC9" s="155" t="s">
        <v>132</v>
      </c>
      <c r="AD9" s="156" t="s">
        <v>112</v>
      </c>
      <c r="AE9" s="156" t="s">
        <v>133</v>
      </c>
      <c r="AF9" s="157" t="s">
        <v>132</v>
      </c>
      <c r="AG9" s="157" t="s">
        <v>132</v>
      </c>
      <c r="AH9" s="151" t="s">
        <v>134</v>
      </c>
      <c r="AI9" s="152" t="s">
        <v>135</v>
      </c>
      <c r="AJ9" s="153" t="s">
        <v>136</v>
      </c>
      <c r="AK9" s="153" t="s">
        <v>137</v>
      </c>
      <c r="AL9" s="154" t="s">
        <v>138</v>
      </c>
      <c r="AM9" s="156" t="s">
        <v>132</v>
      </c>
      <c r="AN9" s="156" t="s">
        <v>113</v>
      </c>
      <c r="AO9" s="156" t="s">
        <v>139</v>
      </c>
      <c r="AP9" s="157" t="s">
        <v>132</v>
      </c>
      <c r="AQ9" s="157" t="s">
        <v>132</v>
      </c>
      <c r="AS9" s="158" t="s">
        <v>140</v>
      </c>
      <c r="AT9" s="151" t="s">
        <v>141</v>
      </c>
      <c r="AU9" s="159" t="s">
        <v>142</v>
      </c>
      <c r="AV9" s="153" t="s">
        <v>143</v>
      </c>
      <c r="AW9" s="153" t="s">
        <v>144</v>
      </c>
      <c r="AX9" s="160" t="s">
        <v>145</v>
      </c>
      <c r="AY9" s="161" t="s">
        <v>146</v>
      </c>
      <c r="AZ9" s="161" t="s">
        <v>147</v>
      </c>
      <c r="BA9" s="161" t="s">
        <v>148</v>
      </c>
      <c r="BB9" s="161" t="s">
        <v>149</v>
      </c>
      <c r="BC9" s="161" t="s">
        <v>150</v>
      </c>
      <c r="BD9" s="162" t="s">
        <v>132</v>
      </c>
      <c r="BE9" s="162" t="s">
        <v>132</v>
      </c>
    </row>
    <row r="10" spans="2:58" s="179" customFormat="1" ht="191.25" customHeight="1" x14ac:dyDescent="0.25">
      <c r="B10" s="163" t="s">
        <v>151</v>
      </c>
      <c r="C10" s="163" t="s">
        <v>152</v>
      </c>
      <c r="D10" s="163" t="s">
        <v>153</v>
      </c>
      <c r="E10" s="164" t="s">
        <v>154</v>
      </c>
      <c r="F10" s="165" t="s">
        <v>155</v>
      </c>
      <c r="G10" s="144" t="s">
        <v>156</v>
      </c>
      <c r="H10" s="144"/>
      <c r="I10" s="144"/>
      <c r="J10" s="146"/>
      <c r="K10" s="166" t="s">
        <v>157</v>
      </c>
      <c r="L10" s="167" t="s">
        <v>158</v>
      </c>
      <c r="M10" s="168"/>
      <c r="N10" s="168"/>
      <c r="O10" s="169"/>
      <c r="P10" s="170"/>
      <c r="Q10" s="170"/>
      <c r="R10" s="170"/>
      <c r="S10" s="170"/>
      <c r="T10" s="170"/>
      <c r="U10" s="170"/>
      <c r="V10" s="170"/>
      <c r="W10" s="170"/>
      <c r="X10" s="167" t="s">
        <v>159</v>
      </c>
      <c r="Y10" s="169"/>
      <c r="Z10" s="166" t="s">
        <v>160</v>
      </c>
      <c r="AA10" s="166" t="s">
        <v>161</v>
      </c>
      <c r="AB10" s="171" t="s">
        <v>162</v>
      </c>
      <c r="AC10" s="171"/>
      <c r="AD10" s="172" t="s">
        <v>163</v>
      </c>
      <c r="AE10" s="173"/>
      <c r="AF10" s="174"/>
      <c r="AG10" s="174"/>
      <c r="AH10" s="167" t="s">
        <v>164</v>
      </c>
      <c r="AI10" s="169"/>
      <c r="AJ10" s="166" t="s">
        <v>160</v>
      </c>
      <c r="AK10" s="166" t="s">
        <v>161</v>
      </c>
      <c r="AL10" s="171" t="s">
        <v>165</v>
      </c>
      <c r="AM10" s="171"/>
      <c r="AN10" s="172" t="s">
        <v>166</v>
      </c>
      <c r="AO10" s="173"/>
      <c r="AP10" s="174"/>
      <c r="AQ10" s="174"/>
      <c r="AR10" s="175"/>
      <c r="AS10" s="176" t="s">
        <v>167</v>
      </c>
      <c r="AT10" s="167" t="s">
        <v>168</v>
      </c>
      <c r="AU10" s="169"/>
      <c r="AV10" s="166" t="s">
        <v>160</v>
      </c>
      <c r="AW10" s="166" t="s">
        <v>161</v>
      </c>
      <c r="AX10" s="177" t="s">
        <v>169</v>
      </c>
      <c r="AY10" s="178"/>
      <c r="AZ10" s="178"/>
      <c r="BA10" s="178"/>
      <c r="BB10" s="178"/>
      <c r="BC10" s="178"/>
      <c r="BD10" s="178"/>
      <c r="BE10" s="178"/>
    </row>
    <row r="11" spans="2:58" s="118" customFormat="1" ht="25.5" customHeight="1" x14ac:dyDescent="0.4">
      <c r="B11" s="129" t="s">
        <v>170</v>
      </c>
      <c r="C11" s="129" t="s">
        <v>171</v>
      </c>
      <c r="D11" s="129"/>
      <c r="E11" s="180" t="s">
        <v>172</v>
      </c>
      <c r="F11" s="180">
        <v>1</v>
      </c>
      <c r="G11" s="180"/>
      <c r="H11" s="180"/>
      <c r="I11" s="180"/>
      <c r="J11" s="180"/>
      <c r="K11" s="181">
        <v>31</v>
      </c>
      <c r="L11" s="182">
        <v>31</v>
      </c>
      <c r="M11" s="183">
        <v>31</v>
      </c>
      <c r="N11" s="183">
        <v>31</v>
      </c>
      <c r="O11" s="184">
        <v>31</v>
      </c>
      <c r="P11" s="185"/>
      <c r="Q11" s="180"/>
      <c r="R11" s="180"/>
      <c r="S11" s="180"/>
      <c r="T11" s="180"/>
      <c r="U11" s="180"/>
      <c r="V11" s="180"/>
      <c r="W11" s="180"/>
      <c r="X11" s="186"/>
      <c r="Y11" s="187"/>
      <c r="Z11" s="137"/>
      <c r="AA11" s="137"/>
      <c r="AB11" s="188"/>
      <c r="AC11" s="180"/>
      <c r="AD11" s="188"/>
      <c r="AE11" s="188"/>
      <c r="AF11" s="189"/>
      <c r="AG11" s="189"/>
      <c r="AH11" s="186"/>
      <c r="AI11" s="187"/>
      <c r="AJ11" s="137"/>
      <c r="AK11" s="137"/>
      <c r="AL11" s="190"/>
      <c r="AM11" s="180"/>
      <c r="AN11" s="190"/>
      <c r="AO11" s="191"/>
      <c r="AP11" s="192"/>
      <c r="AQ11" s="193"/>
      <c r="AR11" s="129"/>
      <c r="AS11" s="194">
        <v>1</v>
      </c>
      <c r="AT11" s="194"/>
      <c r="AU11" s="194"/>
      <c r="AV11" s="194"/>
      <c r="AW11" s="194"/>
      <c r="AX11" s="195" t="s">
        <v>173</v>
      </c>
      <c r="AY11" s="195" t="s">
        <v>174</v>
      </c>
      <c r="AZ11" s="196" t="s">
        <v>174</v>
      </c>
      <c r="BA11" s="197" t="s">
        <v>174</v>
      </c>
      <c r="BB11" s="195" t="s">
        <v>174</v>
      </c>
      <c r="BC11" s="195" t="s">
        <v>174</v>
      </c>
      <c r="BD11" s="194"/>
      <c r="BE11" s="194"/>
    </row>
    <row r="12" spans="2:58" s="118" customFormat="1" ht="25.5" customHeight="1" x14ac:dyDescent="0.4">
      <c r="B12" s="129"/>
      <c r="C12" s="129" t="s">
        <v>175</v>
      </c>
      <c r="D12" s="129"/>
      <c r="E12" s="180" t="s">
        <v>176</v>
      </c>
      <c r="F12" s="180">
        <v>2</v>
      </c>
      <c r="G12" s="180"/>
      <c r="H12" s="180"/>
      <c r="I12" s="180"/>
      <c r="J12" s="180"/>
      <c r="K12" s="181">
        <v>31</v>
      </c>
      <c r="L12" s="182">
        <v>31</v>
      </c>
      <c r="M12" s="183">
        <v>31</v>
      </c>
      <c r="N12" s="183">
        <v>31</v>
      </c>
      <c r="O12" s="184">
        <v>31</v>
      </c>
      <c r="P12" s="185"/>
      <c r="Q12" s="180"/>
      <c r="R12" s="180"/>
      <c r="S12" s="180"/>
      <c r="T12" s="180"/>
      <c r="U12" s="180"/>
      <c r="V12" s="180"/>
      <c r="W12" s="180"/>
      <c r="X12" s="186"/>
      <c r="Y12" s="187"/>
      <c r="Z12" s="137"/>
      <c r="AA12" s="137"/>
      <c r="AB12" s="188"/>
      <c r="AC12" s="180"/>
      <c r="AD12" s="188"/>
      <c r="AE12" s="188"/>
      <c r="AF12" s="189"/>
      <c r="AG12" s="189"/>
      <c r="AH12" s="186"/>
      <c r="AI12" s="187"/>
      <c r="AJ12" s="137"/>
      <c r="AK12" s="137"/>
      <c r="AL12" s="190"/>
      <c r="AM12" s="180"/>
      <c r="AN12" s="190"/>
      <c r="AO12" s="191"/>
      <c r="AP12" s="192"/>
      <c r="AQ12" s="193"/>
      <c r="AR12" s="129"/>
      <c r="AS12" s="194">
        <v>1</v>
      </c>
      <c r="AT12" s="194"/>
      <c r="AU12" s="194"/>
      <c r="AV12" s="194"/>
      <c r="AW12" s="194"/>
      <c r="AX12" s="195" t="s">
        <v>173</v>
      </c>
      <c r="AY12" s="195" t="s">
        <v>174</v>
      </c>
      <c r="AZ12" s="196" t="s">
        <v>174</v>
      </c>
      <c r="BA12" s="197" t="s">
        <v>174</v>
      </c>
      <c r="BB12" s="195" t="s">
        <v>174</v>
      </c>
      <c r="BC12" s="195" t="s">
        <v>174</v>
      </c>
      <c r="BD12" s="194"/>
      <c r="BE12" s="194"/>
    </row>
    <row r="13" spans="2:58" s="118" customFormat="1" ht="25.5" customHeight="1" x14ac:dyDescent="0.4">
      <c r="B13" s="129"/>
      <c r="C13" s="129" t="s">
        <v>177</v>
      </c>
      <c r="D13" s="129"/>
      <c r="E13" s="180" t="s">
        <v>178</v>
      </c>
      <c r="F13" s="180">
        <v>3</v>
      </c>
      <c r="G13" s="180"/>
      <c r="H13" s="180"/>
      <c r="I13" s="180"/>
      <c r="J13" s="180"/>
      <c r="K13" s="181">
        <v>31</v>
      </c>
      <c r="L13" s="182">
        <v>31</v>
      </c>
      <c r="M13" s="183">
        <v>31</v>
      </c>
      <c r="N13" s="183">
        <v>31</v>
      </c>
      <c r="O13" s="184">
        <v>31</v>
      </c>
      <c r="P13" s="185"/>
      <c r="Q13" s="180"/>
      <c r="R13" s="180"/>
      <c r="S13" s="180"/>
      <c r="T13" s="180"/>
      <c r="U13" s="180"/>
      <c r="V13" s="180"/>
      <c r="W13" s="180"/>
      <c r="X13" s="186"/>
      <c r="Y13" s="187"/>
      <c r="Z13" s="137"/>
      <c r="AA13" s="137"/>
      <c r="AB13" s="188"/>
      <c r="AC13" s="180"/>
      <c r="AD13" s="188"/>
      <c r="AE13" s="188"/>
      <c r="AF13" s="189"/>
      <c r="AG13" s="189"/>
      <c r="AH13" s="186"/>
      <c r="AI13" s="187"/>
      <c r="AJ13" s="137"/>
      <c r="AK13" s="137"/>
      <c r="AL13" s="190"/>
      <c r="AM13" s="180"/>
      <c r="AN13" s="190"/>
      <c r="AO13" s="191"/>
      <c r="AP13" s="192"/>
      <c r="AQ13" s="193"/>
      <c r="AR13" s="129"/>
      <c r="AS13" s="194">
        <v>1</v>
      </c>
      <c r="AT13" s="194"/>
      <c r="AU13" s="194"/>
      <c r="AV13" s="194"/>
      <c r="AW13" s="194"/>
      <c r="AX13" s="195" t="s">
        <v>173</v>
      </c>
      <c r="AY13" s="195" t="s">
        <v>174</v>
      </c>
      <c r="AZ13" s="196" t="s">
        <v>174</v>
      </c>
      <c r="BA13" s="197" t="s">
        <v>174</v>
      </c>
      <c r="BB13" s="195" t="s">
        <v>174</v>
      </c>
      <c r="BC13" s="195" t="s">
        <v>174</v>
      </c>
      <c r="BD13" s="194"/>
      <c r="BE13" s="194"/>
    </row>
    <row r="14" spans="2:58" s="118" customFormat="1" ht="25.5" customHeight="1" x14ac:dyDescent="0.4">
      <c r="B14" s="129"/>
      <c r="C14" s="129" t="s">
        <v>179</v>
      </c>
      <c r="D14" s="129"/>
      <c r="E14" s="180" t="s">
        <v>180</v>
      </c>
      <c r="F14" s="180">
        <v>4</v>
      </c>
      <c r="G14" s="180"/>
      <c r="H14" s="180"/>
      <c r="I14" s="180"/>
      <c r="J14" s="180"/>
      <c r="K14" s="181">
        <v>31</v>
      </c>
      <c r="L14" s="182">
        <v>31</v>
      </c>
      <c r="M14" s="183">
        <v>31</v>
      </c>
      <c r="N14" s="183">
        <v>31</v>
      </c>
      <c r="O14" s="184">
        <v>31</v>
      </c>
      <c r="P14" s="185"/>
      <c r="Q14" s="180"/>
      <c r="R14" s="180"/>
      <c r="S14" s="180"/>
      <c r="T14" s="180"/>
      <c r="U14" s="180"/>
      <c r="V14" s="180"/>
      <c r="W14" s="180"/>
      <c r="X14" s="186"/>
      <c r="Y14" s="187"/>
      <c r="Z14" s="137"/>
      <c r="AA14" s="137"/>
      <c r="AB14" s="188"/>
      <c r="AC14" s="180"/>
      <c r="AD14" s="188"/>
      <c r="AE14" s="188"/>
      <c r="AF14" s="189"/>
      <c r="AG14" s="189"/>
      <c r="AH14" s="186"/>
      <c r="AI14" s="187"/>
      <c r="AJ14" s="137"/>
      <c r="AK14" s="137"/>
      <c r="AL14" s="190"/>
      <c r="AM14" s="180"/>
      <c r="AN14" s="190"/>
      <c r="AO14" s="191"/>
      <c r="AP14" s="192"/>
      <c r="AQ14" s="193"/>
      <c r="AR14" s="129"/>
      <c r="AS14" s="194">
        <v>1</v>
      </c>
      <c r="AT14" s="194"/>
      <c r="AU14" s="194"/>
      <c r="AV14" s="194"/>
      <c r="AW14" s="194"/>
      <c r="AX14" s="195" t="s">
        <v>173</v>
      </c>
      <c r="AY14" s="195" t="s">
        <v>174</v>
      </c>
      <c r="AZ14" s="196" t="s">
        <v>174</v>
      </c>
      <c r="BA14" s="197" t="s">
        <v>174</v>
      </c>
      <c r="BB14" s="195" t="s">
        <v>174</v>
      </c>
      <c r="BC14" s="195" t="s">
        <v>174</v>
      </c>
      <c r="BD14" s="194"/>
      <c r="BE14" s="194"/>
    </row>
    <row r="15" spans="2:58" s="118" customFormat="1" ht="25.5" customHeight="1" x14ac:dyDescent="0.4">
      <c r="B15" s="129"/>
      <c r="C15" s="129" t="s">
        <v>181</v>
      </c>
      <c r="D15" s="129"/>
      <c r="E15" s="180" t="s">
        <v>182</v>
      </c>
      <c r="F15" s="180">
        <v>5</v>
      </c>
      <c r="G15" s="180"/>
      <c r="H15" s="180"/>
      <c r="I15" s="180"/>
      <c r="J15" s="180"/>
      <c r="K15" s="181">
        <v>31</v>
      </c>
      <c r="L15" s="182">
        <v>31</v>
      </c>
      <c r="M15" s="183">
        <v>31</v>
      </c>
      <c r="N15" s="183">
        <v>31</v>
      </c>
      <c r="O15" s="184">
        <v>31</v>
      </c>
      <c r="P15" s="185"/>
      <c r="Q15" s="180"/>
      <c r="R15" s="180"/>
      <c r="S15" s="180"/>
      <c r="T15" s="180"/>
      <c r="U15" s="180"/>
      <c r="V15" s="180"/>
      <c r="W15" s="180"/>
      <c r="X15" s="186"/>
      <c r="Y15" s="187"/>
      <c r="Z15" s="137"/>
      <c r="AA15" s="137"/>
      <c r="AB15" s="188"/>
      <c r="AC15" s="180"/>
      <c r="AD15" s="188"/>
      <c r="AE15" s="188"/>
      <c r="AF15" s="189"/>
      <c r="AG15" s="189"/>
      <c r="AH15" s="186"/>
      <c r="AI15" s="187"/>
      <c r="AJ15" s="137"/>
      <c r="AK15" s="137"/>
      <c r="AL15" s="190"/>
      <c r="AM15" s="180"/>
      <c r="AN15" s="190"/>
      <c r="AO15" s="191"/>
      <c r="AP15" s="192"/>
      <c r="AQ15" s="193"/>
      <c r="AR15" s="129"/>
      <c r="AS15" s="194">
        <v>1</v>
      </c>
      <c r="AT15" s="194"/>
      <c r="AU15" s="194"/>
      <c r="AV15" s="194"/>
      <c r="AW15" s="194"/>
      <c r="AX15" s="195" t="s">
        <v>173</v>
      </c>
      <c r="AY15" s="195" t="s">
        <v>174</v>
      </c>
      <c r="AZ15" s="196" t="s">
        <v>174</v>
      </c>
      <c r="BA15" s="197" t="s">
        <v>174</v>
      </c>
      <c r="BB15" s="195" t="s">
        <v>174</v>
      </c>
      <c r="BC15" s="195" t="s">
        <v>174</v>
      </c>
      <c r="BD15" s="194"/>
      <c r="BE15" s="194"/>
    </row>
    <row r="16" spans="2:58" s="118" customFormat="1" ht="25.5" customHeight="1" x14ac:dyDescent="0.4">
      <c r="B16" s="129"/>
      <c r="C16" s="129" t="s">
        <v>183</v>
      </c>
      <c r="D16" s="129"/>
      <c r="E16" s="180" t="s">
        <v>184</v>
      </c>
      <c r="F16" s="180">
        <v>6</v>
      </c>
      <c r="G16" s="180"/>
      <c r="H16" s="180"/>
      <c r="I16" s="180"/>
      <c r="J16" s="180"/>
      <c r="K16" s="181">
        <v>31</v>
      </c>
      <c r="L16" s="182">
        <v>31</v>
      </c>
      <c r="M16" s="183">
        <v>31</v>
      </c>
      <c r="N16" s="183">
        <v>31</v>
      </c>
      <c r="O16" s="184">
        <v>31</v>
      </c>
      <c r="P16" s="185"/>
      <c r="Q16" s="180"/>
      <c r="R16" s="180"/>
      <c r="S16" s="180"/>
      <c r="T16" s="180"/>
      <c r="U16" s="180"/>
      <c r="V16" s="180"/>
      <c r="W16" s="180"/>
      <c r="X16" s="186"/>
      <c r="Y16" s="187"/>
      <c r="Z16" s="137"/>
      <c r="AA16" s="137"/>
      <c r="AB16" s="188"/>
      <c r="AC16" s="180"/>
      <c r="AD16" s="188"/>
      <c r="AE16" s="188"/>
      <c r="AF16" s="189"/>
      <c r="AG16" s="189"/>
      <c r="AH16" s="186"/>
      <c r="AI16" s="187"/>
      <c r="AJ16" s="137"/>
      <c r="AK16" s="137"/>
      <c r="AL16" s="190"/>
      <c r="AM16" s="180"/>
      <c r="AN16" s="190"/>
      <c r="AO16" s="191"/>
      <c r="AP16" s="192"/>
      <c r="AQ16" s="193"/>
      <c r="AR16" s="129"/>
      <c r="AS16" s="194">
        <v>1</v>
      </c>
      <c r="AT16" s="194"/>
      <c r="AU16" s="194"/>
      <c r="AV16" s="194"/>
      <c r="AW16" s="194"/>
      <c r="AX16" s="195" t="s">
        <v>173</v>
      </c>
      <c r="AY16" s="195" t="s">
        <v>174</v>
      </c>
      <c r="AZ16" s="196" t="s">
        <v>174</v>
      </c>
      <c r="BA16" s="197" t="s">
        <v>174</v>
      </c>
      <c r="BB16" s="195" t="s">
        <v>174</v>
      </c>
      <c r="BC16" s="195" t="s">
        <v>174</v>
      </c>
      <c r="BD16" s="194"/>
      <c r="BE16" s="194"/>
    </row>
    <row r="17" spans="2:57" s="118" customFormat="1" x14ac:dyDescent="0.4">
      <c r="B17" s="129"/>
      <c r="C17" s="129"/>
      <c r="D17" s="129"/>
      <c r="E17" s="180"/>
      <c r="F17" s="180"/>
      <c r="G17" s="180"/>
      <c r="H17" s="180"/>
      <c r="I17" s="180"/>
      <c r="J17" s="180"/>
      <c r="K17" s="180"/>
      <c r="L17" s="198"/>
      <c r="M17" s="199"/>
      <c r="N17" s="199"/>
      <c r="O17" s="180"/>
      <c r="P17" s="180"/>
      <c r="Q17" s="180"/>
      <c r="R17" s="180"/>
      <c r="S17" s="180"/>
      <c r="T17" s="180"/>
      <c r="U17" s="180"/>
      <c r="V17" s="180"/>
      <c r="W17" s="180"/>
      <c r="X17" s="186"/>
      <c r="Y17" s="187"/>
      <c r="Z17" s="137"/>
      <c r="AA17" s="137"/>
      <c r="AB17" s="180"/>
      <c r="AC17" s="180"/>
      <c r="AD17" s="180"/>
      <c r="AE17" s="180"/>
      <c r="AF17" s="180"/>
      <c r="AG17" s="180"/>
      <c r="AH17" s="186"/>
      <c r="AI17" s="187"/>
      <c r="AJ17" s="137"/>
      <c r="AK17" s="137"/>
      <c r="AL17" s="180"/>
      <c r="AM17" s="180"/>
      <c r="AN17" s="180"/>
      <c r="AO17" s="180"/>
      <c r="AP17" s="180"/>
      <c r="AQ17" s="180"/>
      <c r="AS17" s="180"/>
      <c r="AT17" s="180"/>
      <c r="AU17" s="180"/>
      <c r="AV17" s="180"/>
      <c r="AW17" s="180"/>
      <c r="AX17" s="180"/>
      <c r="AY17" s="180"/>
      <c r="AZ17" s="180"/>
      <c r="BA17" s="180"/>
      <c r="BB17" s="180"/>
      <c r="BC17" s="180"/>
      <c r="BD17" s="180"/>
      <c r="BE17" s="180"/>
    </row>
    <row r="18" spans="2:57" s="118" customFormat="1" x14ac:dyDescent="0.4">
      <c r="B18" s="129"/>
      <c r="C18" s="129"/>
      <c r="D18" s="129"/>
      <c r="E18" s="180"/>
      <c r="F18" s="180"/>
      <c r="G18" s="180"/>
      <c r="H18" s="180"/>
      <c r="I18" s="180"/>
      <c r="J18" s="180"/>
      <c r="K18" s="180"/>
      <c r="L18" s="198"/>
      <c r="M18" s="199"/>
      <c r="N18" s="199"/>
      <c r="O18" s="180"/>
      <c r="P18" s="180"/>
      <c r="Q18" s="180"/>
      <c r="R18" s="180"/>
      <c r="S18" s="180"/>
      <c r="T18" s="180"/>
      <c r="U18" s="180"/>
      <c r="V18" s="180"/>
      <c r="W18" s="180"/>
      <c r="X18" s="186"/>
      <c r="Y18" s="187"/>
      <c r="Z18" s="137"/>
      <c r="AA18" s="137"/>
      <c r="AB18" s="180"/>
      <c r="AC18" s="180"/>
      <c r="AD18" s="180"/>
      <c r="AE18" s="180"/>
      <c r="AF18" s="180"/>
      <c r="AG18" s="180"/>
      <c r="AH18" s="186"/>
      <c r="AI18" s="187"/>
      <c r="AJ18" s="137"/>
      <c r="AK18" s="137"/>
      <c r="AL18" s="180"/>
      <c r="AM18" s="180"/>
      <c r="AN18" s="180"/>
      <c r="AO18" s="180"/>
      <c r="AP18" s="180"/>
      <c r="AQ18" s="180"/>
      <c r="AS18" s="180"/>
      <c r="AT18" s="180"/>
      <c r="AU18" s="180"/>
      <c r="AV18" s="180"/>
      <c r="AW18" s="180"/>
      <c r="AX18" s="180"/>
      <c r="AY18" s="180"/>
      <c r="AZ18" s="180"/>
      <c r="BA18" s="180"/>
      <c r="BB18" s="180"/>
      <c r="BC18" s="180"/>
      <c r="BD18" s="180"/>
      <c r="BE18" s="180"/>
    </row>
    <row r="19" spans="2:57" s="118" customFormat="1" x14ac:dyDescent="0.4">
      <c r="B19" s="129"/>
      <c r="C19" s="129"/>
      <c r="D19" s="129"/>
      <c r="E19" s="180"/>
      <c r="F19" s="180"/>
      <c r="G19" s="180"/>
      <c r="H19" s="180"/>
      <c r="I19" s="180"/>
      <c r="J19" s="180"/>
      <c r="K19" s="180"/>
      <c r="L19" s="198"/>
      <c r="M19" s="199"/>
      <c r="N19" s="199"/>
      <c r="O19" s="180"/>
      <c r="P19" s="180"/>
      <c r="Q19" s="180"/>
      <c r="R19" s="180"/>
      <c r="S19" s="180"/>
      <c r="T19" s="180"/>
      <c r="U19" s="180"/>
      <c r="V19" s="180"/>
      <c r="W19" s="180"/>
      <c r="X19" s="186"/>
      <c r="Y19" s="187"/>
      <c r="Z19" s="137"/>
      <c r="AA19" s="137"/>
      <c r="AB19" s="180"/>
      <c r="AC19" s="180"/>
      <c r="AD19" s="180"/>
      <c r="AE19" s="180"/>
      <c r="AF19" s="180"/>
      <c r="AG19" s="180"/>
      <c r="AH19" s="186"/>
      <c r="AI19" s="187"/>
      <c r="AJ19" s="137"/>
      <c r="AK19" s="137"/>
      <c r="AL19" s="180"/>
      <c r="AM19" s="180"/>
      <c r="AN19" s="180"/>
      <c r="AO19" s="180"/>
      <c r="AP19" s="180"/>
      <c r="AQ19" s="180"/>
      <c r="AS19" s="180"/>
      <c r="AT19" s="180"/>
      <c r="AU19" s="180"/>
      <c r="AV19" s="180"/>
      <c r="AW19" s="180"/>
      <c r="AX19" s="180"/>
      <c r="AY19" s="180"/>
      <c r="AZ19" s="180"/>
      <c r="BA19" s="180"/>
      <c r="BB19" s="180"/>
      <c r="BC19" s="180"/>
      <c r="BD19" s="180"/>
      <c r="BE19" s="180"/>
    </row>
    <row r="20" spans="2:57" s="118" customFormat="1" x14ac:dyDescent="0.4">
      <c r="B20" s="129"/>
      <c r="C20" s="129"/>
      <c r="D20" s="129"/>
      <c r="E20" s="180"/>
      <c r="F20" s="180"/>
      <c r="G20" s="180"/>
      <c r="H20" s="180"/>
      <c r="I20" s="180"/>
      <c r="J20" s="180"/>
      <c r="K20" s="180"/>
      <c r="L20" s="198"/>
      <c r="M20" s="199"/>
      <c r="N20" s="199"/>
      <c r="O20" s="180"/>
      <c r="P20" s="180"/>
      <c r="Q20" s="180"/>
      <c r="R20" s="180"/>
      <c r="S20" s="180"/>
      <c r="T20" s="180"/>
      <c r="U20" s="180"/>
      <c r="V20" s="180"/>
      <c r="W20" s="180"/>
      <c r="X20" s="186"/>
      <c r="Y20" s="187"/>
      <c r="Z20" s="137"/>
      <c r="AA20" s="137"/>
      <c r="AB20" s="180"/>
      <c r="AC20" s="180"/>
      <c r="AD20" s="180"/>
      <c r="AE20" s="180"/>
      <c r="AF20" s="180"/>
      <c r="AG20" s="180"/>
      <c r="AH20" s="186"/>
      <c r="AI20" s="187"/>
      <c r="AJ20" s="137"/>
      <c r="AK20" s="137"/>
      <c r="AL20" s="180"/>
      <c r="AM20" s="180"/>
      <c r="AN20" s="180"/>
      <c r="AO20" s="180"/>
      <c r="AP20" s="180"/>
      <c r="AQ20" s="180"/>
      <c r="AS20" s="180"/>
      <c r="AT20" s="180"/>
      <c r="AU20" s="180"/>
      <c r="AV20" s="180"/>
      <c r="AW20" s="180"/>
      <c r="AX20" s="180"/>
      <c r="AY20" s="180"/>
      <c r="AZ20" s="180"/>
      <c r="BA20" s="180"/>
      <c r="BB20" s="180"/>
      <c r="BC20" s="180"/>
      <c r="BD20" s="180"/>
      <c r="BE20" s="180"/>
    </row>
    <row r="21" spans="2:57" s="118" customFormat="1" x14ac:dyDescent="0.4">
      <c r="B21" s="200"/>
      <c r="C21" s="200"/>
      <c r="D21" s="200"/>
      <c r="E21" s="180"/>
      <c r="F21" s="180"/>
      <c r="G21" s="180"/>
      <c r="H21" s="180"/>
      <c r="I21" s="180"/>
      <c r="J21" s="180"/>
      <c r="K21" s="180"/>
      <c r="L21" s="201"/>
      <c r="M21" s="199"/>
      <c r="N21" s="199"/>
      <c r="O21" s="180"/>
      <c r="P21" s="180"/>
      <c r="Q21" s="180"/>
      <c r="R21" s="180"/>
      <c r="S21" s="180"/>
      <c r="T21" s="180"/>
      <c r="U21" s="180"/>
      <c r="V21" s="180"/>
      <c r="W21" s="180"/>
      <c r="X21" s="186"/>
      <c r="Y21" s="187"/>
      <c r="Z21" s="137"/>
      <c r="AA21" s="137"/>
      <c r="AB21" s="180"/>
      <c r="AC21" s="180"/>
      <c r="AD21" s="180"/>
      <c r="AE21" s="180"/>
      <c r="AF21" s="180"/>
      <c r="AG21" s="180"/>
      <c r="AH21" s="186"/>
      <c r="AI21" s="187"/>
      <c r="AJ21" s="137"/>
      <c r="AK21" s="137"/>
      <c r="AL21" s="180"/>
      <c r="AM21" s="180"/>
      <c r="AN21" s="180"/>
      <c r="AO21" s="180"/>
      <c r="AP21" s="180"/>
      <c r="AQ21" s="180"/>
      <c r="AS21" s="180"/>
      <c r="AT21" s="180"/>
      <c r="AU21" s="180"/>
      <c r="AV21" s="180"/>
      <c r="AW21" s="180"/>
      <c r="AX21" s="180"/>
      <c r="AY21" s="180"/>
      <c r="AZ21" s="180"/>
      <c r="BA21" s="180"/>
      <c r="BB21" s="180"/>
      <c r="BC21" s="180"/>
      <c r="BD21" s="180"/>
      <c r="BE21" s="180"/>
    </row>
    <row r="22" spans="2:57" s="118" customFormat="1" x14ac:dyDescent="0.4"/>
    <row r="23" spans="2:57" s="118" customFormat="1" x14ac:dyDescent="0.4"/>
    <row r="24" spans="2:57" s="118" customFormat="1" x14ac:dyDescent="0.4"/>
    <row r="25" spans="2:57" s="118" customFormat="1" x14ac:dyDescent="0.4"/>
    <row r="26" spans="2:57" s="118" customFormat="1" x14ac:dyDescent="0.4"/>
    <row r="27" spans="2:57" s="118" customFormat="1" x14ac:dyDescent="0.4"/>
    <row r="28" spans="2:57" s="118" customFormat="1" x14ac:dyDescent="0.4"/>
    <row r="29" spans="2:57" s="118" customFormat="1" x14ac:dyDescent="0.4"/>
    <row r="30" spans="2:57" s="118" customFormat="1" x14ac:dyDescent="0.4"/>
  </sheetData>
  <mergeCells count="8">
    <mergeCell ref="AT10:AU10"/>
    <mergeCell ref="X7:AD7"/>
    <mergeCell ref="AH7:AN7"/>
    <mergeCell ref="L10:O10"/>
    <mergeCell ref="X10:Y10"/>
    <mergeCell ref="AD10:AE10"/>
    <mergeCell ref="AH10:AI10"/>
    <mergeCell ref="AN10:AO10"/>
  </mergeCells>
  <phoneticPr fontId="1"/>
  <pageMargins left="0.78700000000000003" right="0.78700000000000003" top="0.98399999999999999" bottom="0.98399999999999999" header="0.51200000000000001" footer="0.5120000000000000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FFBD5A-82D2-4ECF-9368-C4B0C00D0D87}">
  <sheetPr>
    <pageSetUpPr fitToPage="1"/>
  </sheetPr>
  <dimension ref="B1:H38"/>
  <sheetViews>
    <sheetView showGridLines="0" topLeftCell="A9" zoomScaleNormal="85" workbookViewId="0">
      <selection activeCell="E13" sqref="E13"/>
    </sheetView>
  </sheetViews>
  <sheetFormatPr defaultColWidth="6.75" defaultRowHeight="14.25" x14ac:dyDescent="0.25"/>
  <cols>
    <col min="1" max="1" width="3.25" style="101" bestFit="1" customWidth="1"/>
    <col min="2" max="2" width="14.375" style="101" customWidth="1"/>
    <col min="3" max="3" width="10.5" style="101" customWidth="1"/>
    <col min="4" max="4" width="7" style="101" customWidth="1"/>
    <col min="5" max="5" width="9.375" style="101" customWidth="1"/>
    <col min="6" max="6" width="11.625" style="101" bestFit="1" customWidth="1"/>
    <col min="7" max="7" width="32.875" style="101" customWidth="1"/>
    <col min="8" max="8" width="25.125" style="101" customWidth="1"/>
    <col min="9" max="256" width="6.75" style="101"/>
    <col min="257" max="257" width="3.25" style="101" bestFit="1" customWidth="1"/>
    <col min="258" max="258" width="14.375" style="101" customWidth="1"/>
    <col min="259" max="259" width="10.5" style="101" customWidth="1"/>
    <col min="260" max="260" width="7" style="101" customWidth="1"/>
    <col min="261" max="261" width="9.375" style="101" customWidth="1"/>
    <col min="262" max="262" width="11.625" style="101" bestFit="1" customWidth="1"/>
    <col min="263" max="263" width="32.875" style="101" customWidth="1"/>
    <col min="264" max="264" width="25.125" style="101" customWidth="1"/>
    <col min="265" max="512" width="6.75" style="101"/>
    <col min="513" max="513" width="3.25" style="101" bestFit="1" customWidth="1"/>
    <col min="514" max="514" width="14.375" style="101" customWidth="1"/>
    <col min="515" max="515" width="10.5" style="101" customWidth="1"/>
    <col min="516" max="516" width="7" style="101" customWidth="1"/>
    <col min="517" max="517" width="9.375" style="101" customWidth="1"/>
    <col min="518" max="518" width="11.625" style="101" bestFit="1" customWidth="1"/>
    <col min="519" max="519" width="32.875" style="101" customWidth="1"/>
    <col min="520" max="520" width="25.125" style="101" customWidth="1"/>
    <col min="521" max="768" width="6.75" style="101"/>
    <col min="769" max="769" width="3.25" style="101" bestFit="1" customWidth="1"/>
    <col min="770" max="770" width="14.375" style="101" customWidth="1"/>
    <col min="771" max="771" width="10.5" style="101" customWidth="1"/>
    <col min="772" max="772" width="7" style="101" customWidth="1"/>
    <col min="773" max="773" width="9.375" style="101" customWidth="1"/>
    <col min="774" max="774" width="11.625" style="101" bestFit="1" customWidth="1"/>
    <col min="775" max="775" width="32.875" style="101" customWidth="1"/>
    <col min="776" max="776" width="25.125" style="101" customWidth="1"/>
    <col min="777" max="1024" width="6.75" style="101"/>
    <col min="1025" max="1025" width="3.25" style="101" bestFit="1" customWidth="1"/>
    <col min="1026" max="1026" width="14.375" style="101" customWidth="1"/>
    <col min="1027" max="1027" width="10.5" style="101" customWidth="1"/>
    <col min="1028" max="1028" width="7" style="101" customWidth="1"/>
    <col min="1029" max="1029" width="9.375" style="101" customWidth="1"/>
    <col min="1030" max="1030" width="11.625" style="101" bestFit="1" customWidth="1"/>
    <col min="1031" max="1031" width="32.875" style="101" customWidth="1"/>
    <col min="1032" max="1032" width="25.125" style="101" customWidth="1"/>
    <col min="1033" max="1280" width="6.75" style="101"/>
    <col min="1281" max="1281" width="3.25" style="101" bestFit="1" customWidth="1"/>
    <col min="1282" max="1282" width="14.375" style="101" customWidth="1"/>
    <col min="1283" max="1283" width="10.5" style="101" customWidth="1"/>
    <col min="1284" max="1284" width="7" style="101" customWidth="1"/>
    <col min="1285" max="1285" width="9.375" style="101" customWidth="1"/>
    <col min="1286" max="1286" width="11.625" style="101" bestFit="1" customWidth="1"/>
    <col min="1287" max="1287" width="32.875" style="101" customWidth="1"/>
    <col min="1288" max="1288" width="25.125" style="101" customWidth="1"/>
    <col min="1289" max="1536" width="6.75" style="101"/>
    <col min="1537" max="1537" width="3.25" style="101" bestFit="1" customWidth="1"/>
    <col min="1538" max="1538" width="14.375" style="101" customWidth="1"/>
    <col min="1539" max="1539" width="10.5" style="101" customWidth="1"/>
    <col min="1540" max="1540" width="7" style="101" customWidth="1"/>
    <col min="1541" max="1541" width="9.375" style="101" customWidth="1"/>
    <col min="1542" max="1542" width="11.625" style="101" bestFit="1" customWidth="1"/>
    <col min="1543" max="1543" width="32.875" style="101" customWidth="1"/>
    <col min="1544" max="1544" width="25.125" style="101" customWidth="1"/>
    <col min="1545" max="1792" width="6.75" style="101"/>
    <col min="1793" max="1793" width="3.25" style="101" bestFit="1" customWidth="1"/>
    <col min="1794" max="1794" width="14.375" style="101" customWidth="1"/>
    <col min="1795" max="1795" width="10.5" style="101" customWidth="1"/>
    <col min="1796" max="1796" width="7" style="101" customWidth="1"/>
    <col min="1797" max="1797" width="9.375" style="101" customWidth="1"/>
    <col min="1798" max="1798" width="11.625" style="101" bestFit="1" customWidth="1"/>
    <col min="1799" max="1799" width="32.875" style="101" customWidth="1"/>
    <col min="1800" max="1800" width="25.125" style="101" customWidth="1"/>
    <col min="1801" max="2048" width="6.75" style="101"/>
    <col min="2049" max="2049" width="3.25" style="101" bestFit="1" customWidth="1"/>
    <col min="2050" max="2050" width="14.375" style="101" customWidth="1"/>
    <col min="2051" max="2051" width="10.5" style="101" customWidth="1"/>
    <col min="2052" max="2052" width="7" style="101" customWidth="1"/>
    <col min="2053" max="2053" width="9.375" style="101" customWidth="1"/>
    <col min="2054" max="2054" width="11.625" style="101" bestFit="1" customWidth="1"/>
    <col min="2055" max="2055" width="32.875" style="101" customWidth="1"/>
    <col min="2056" max="2056" width="25.125" style="101" customWidth="1"/>
    <col min="2057" max="2304" width="6.75" style="101"/>
    <col min="2305" max="2305" width="3.25" style="101" bestFit="1" customWidth="1"/>
    <col min="2306" max="2306" width="14.375" style="101" customWidth="1"/>
    <col min="2307" max="2307" width="10.5" style="101" customWidth="1"/>
    <col min="2308" max="2308" width="7" style="101" customWidth="1"/>
    <col min="2309" max="2309" width="9.375" style="101" customWidth="1"/>
    <col min="2310" max="2310" width="11.625" style="101" bestFit="1" customWidth="1"/>
    <col min="2311" max="2311" width="32.875" style="101" customWidth="1"/>
    <col min="2312" max="2312" width="25.125" style="101" customWidth="1"/>
    <col min="2313" max="2560" width="6.75" style="101"/>
    <col min="2561" max="2561" width="3.25" style="101" bestFit="1" customWidth="1"/>
    <col min="2562" max="2562" width="14.375" style="101" customWidth="1"/>
    <col min="2563" max="2563" width="10.5" style="101" customWidth="1"/>
    <col min="2564" max="2564" width="7" style="101" customWidth="1"/>
    <col min="2565" max="2565" width="9.375" style="101" customWidth="1"/>
    <col min="2566" max="2566" width="11.625" style="101" bestFit="1" customWidth="1"/>
    <col min="2567" max="2567" width="32.875" style="101" customWidth="1"/>
    <col min="2568" max="2568" width="25.125" style="101" customWidth="1"/>
    <col min="2569" max="2816" width="6.75" style="101"/>
    <col min="2817" max="2817" width="3.25" style="101" bestFit="1" customWidth="1"/>
    <col min="2818" max="2818" width="14.375" style="101" customWidth="1"/>
    <col min="2819" max="2819" width="10.5" style="101" customWidth="1"/>
    <col min="2820" max="2820" width="7" style="101" customWidth="1"/>
    <col min="2821" max="2821" width="9.375" style="101" customWidth="1"/>
    <col min="2822" max="2822" width="11.625" style="101" bestFit="1" customWidth="1"/>
    <col min="2823" max="2823" width="32.875" style="101" customWidth="1"/>
    <col min="2824" max="2824" width="25.125" style="101" customWidth="1"/>
    <col min="2825" max="3072" width="6.75" style="101"/>
    <col min="3073" max="3073" width="3.25" style="101" bestFit="1" customWidth="1"/>
    <col min="3074" max="3074" width="14.375" style="101" customWidth="1"/>
    <col min="3075" max="3075" width="10.5" style="101" customWidth="1"/>
    <col min="3076" max="3076" width="7" style="101" customWidth="1"/>
    <col min="3077" max="3077" width="9.375" style="101" customWidth="1"/>
    <col min="3078" max="3078" width="11.625" style="101" bestFit="1" customWidth="1"/>
    <col min="3079" max="3079" width="32.875" style="101" customWidth="1"/>
    <col min="3080" max="3080" width="25.125" style="101" customWidth="1"/>
    <col min="3081" max="3328" width="6.75" style="101"/>
    <col min="3329" max="3329" width="3.25" style="101" bestFit="1" customWidth="1"/>
    <col min="3330" max="3330" width="14.375" style="101" customWidth="1"/>
    <col min="3331" max="3331" width="10.5" style="101" customWidth="1"/>
    <col min="3332" max="3332" width="7" style="101" customWidth="1"/>
    <col min="3333" max="3333" width="9.375" style="101" customWidth="1"/>
    <col min="3334" max="3334" width="11.625" style="101" bestFit="1" customWidth="1"/>
    <col min="3335" max="3335" width="32.875" style="101" customWidth="1"/>
    <col min="3336" max="3336" width="25.125" style="101" customWidth="1"/>
    <col min="3337" max="3584" width="6.75" style="101"/>
    <col min="3585" max="3585" width="3.25" style="101" bestFit="1" customWidth="1"/>
    <col min="3586" max="3586" width="14.375" style="101" customWidth="1"/>
    <col min="3587" max="3587" width="10.5" style="101" customWidth="1"/>
    <col min="3588" max="3588" width="7" style="101" customWidth="1"/>
    <col min="3589" max="3589" width="9.375" style="101" customWidth="1"/>
    <col min="3590" max="3590" width="11.625" style="101" bestFit="1" customWidth="1"/>
    <col min="3591" max="3591" width="32.875" style="101" customWidth="1"/>
    <col min="3592" max="3592" width="25.125" style="101" customWidth="1"/>
    <col min="3593" max="3840" width="6.75" style="101"/>
    <col min="3841" max="3841" width="3.25" style="101" bestFit="1" customWidth="1"/>
    <col min="3842" max="3842" width="14.375" style="101" customWidth="1"/>
    <col min="3843" max="3843" width="10.5" style="101" customWidth="1"/>
    <col min="3844" max="3844" width="7" style="101" customWidth="1"/>
    <col min="3845" max="3845" width="9.375" style="101" customWidth="1"/>
    <col min="3846" max="3846" width="11.625" style="101" bestFit="1" customWidth="1"/>
    <col min="3847" max="3847" width="32.875" style="101" customWidth="1"/>
    <col min="3848" max="3848" width="25.125" style="101" customWidth="1"/>
    <col min="3849" max="4096" width="6.75" style="101"/>
    <col min="4097" max="4097" width="3.25" style="101" bestFit="1" customWidth="1"/>
    <col min="4098" max="4098" width="14.375" style="101" customWidth="1"/>
    <col min="4099" max="4099" width="10.5" style="101" customWidth="1"/>
    <col min="4100" max="4100" width="7" style="101" customWidth="1"/>
    <col min="4101" max="4101" width="9.375" style="101" customWidth="1"/>
    <col min="4102" max="4102" width="11.625" style="101" bestFit="1" customWidth="1"/>
    <col min="4103" max="4103" width="32.875" style="101" customWidth="1"/>
    <col min="4104" max="4104" width="25.125" style="101" customWidth="1"/>
    <col min="4105" max="4352" width="6.75" style="101"/>
    <col min="4353" max="4353" width="3.25" style="101" bestFit="1" customWidth="1"/>
    <col min="4354" max="4354" width="14.375" style="101" customWidth="1"/>
    <col min="4355" max="4355" width="10.5" style="101" customWidth="1"/>
    <col min="4356" max="4356" width="7" style="101" customWidth="1"/>
    <col min="4357" max="4357" width="9.375" style="101" customWidth="1"/>
    <col min="4358" max="4358" width="11.625" style="101" bestFit="1" customWidth="1"/>
    <col min="4359" max="4359" width="32.875" style="101" customWidth="1"/>
    <col min="4360" max="4360" width="25.125" style="101" customWidth="1"/>
    <col min="4361" max="4608" width="6.75" style="101"/>
    <col min="4609" max="4609" width="3.25" style="101" bestFit="1" customWidth="1"/>
    <col min="4610" max="4610" width="14.375" style="101" customWidth="1"/>
    <col min="4611" max="4611" width="10.5" style="101" customWidth="1"/>
    <col min="4612" max="4612" width="7" style="101" customWidth="1"/>
    <col min="4613" max="4613" width="9.375" style="101" customWidth="1"/>
    <col min="4614" max="4614" width="11.625" style="101" bestFit="1" customWidth="1"/>
    <col min="4615" max="4615" width="32.875" style="101" customWidth="1"/>
    <col min="4616" max="4616" width="25.125" style="101" customWidth="1"/>
    <col min="4617" max="4864" width="6.75" style="101"/>
    <col min="4865" max="4865" width="3.25" style="101" bestFit="1" customWidth="1"/>
    <col min="4866" max="4866" width="14.375" style="101" customWidth="1"/>
    <col min="4867" max="4867" width="10.5" style="101" customWidth="1"/>
    <col min="4868" max="4868" width="7" style="101" customWidth="1"/>
    <col min="4869" max="4869" width="9.375" style="101" customWidth="1"/>
    <col min="4870" max="4870" width="11.625" style="101" bestFit="1" customWidth="1"/>
    <col min="4871" max="4871" width="32.875" style="101" customWidth="1"/>
    <col min="4872" max="4872" width="25.125" style="101" customWidth="1"/>
    <col min="4873" max="5120" width="6.75" style="101"/>
    <col min="5121" max="5121" width="3.25" style="101" bestFit="1" customWidth="1"/>
    <col min="5122" max="5122" width="14.375" style="101" customWidth="1"/>
    <col min="5123" max="5123" width="10.5" style="101" customWidth="1"/>
    <col min="5124" max="5124" width="7" style="101" customWidth="1"/>
    <col min="5125" max="5125" width="9.375" style="101" customWidth="1"/>
    <col min="5126" max="5126" width="11.625" style="101" bestFit="1" customWidth="1"/>
    <col min="5127" max="5127" width="32.875" style="101" customWidth="1"/>
    <col min="5128" max="5128" width="25.125" style="101" customWidth="1"/>
    <col min="5129" max="5376" width="6.75" style="101"/>
    <col min="5377" max="5377" width="3.25" style="101" bestFit="1" customWidth="1"/>
    <col min="5378" max="5378" width="14.375" style="101" customWidth="1"/>
    <col min="5379" max="5379" width="10.5" style="101" customWidth="1"/>
    <col min="5380" max="5380" width="7" style="101" customWidth="1"/>
    <col min="5381" max="5381" width="9.375" style="101" customWidth="1"/>
    <col min="5382" max="5382" width="11.625" style="101" bestFit="1" customWidth="1"/>
    <col min="5383" max="5383" width="32.875" style="101" customWidth="1"/>
    <col min="5384" max="5384" width="25.125" style="101" customWidth="1"/>
    <col min="5385" max="5632" width="6.75" style="101"/>
    <col min="5633" max="5633" width="3.25" style="101" bestFit="1" customWidth="1"/>
    <col min="5634" max="5634" width="14.375" style="101" customWidth="1"/>
    <col min="5635" max="5635" width="10.5" style="101" customWidth="1"/>
    <col min="5636" max="5636" width="7" style="101" customWidth="1"/>
    <col min="5637" max="5637" width="9.375" style="101" customWidth="1"/>
    <col min="5638" max="5638" width="11.625" style="101" bestFit="1" customWidth="1"/>
    <col min="5639" max="5639" width="32.875" style="101" customWidth="1"/>
    <col min="5640" max="5640" width="25.125" style="101" customWidth="1"/>
    <col min="5641" max="5888" width="6.75" style="101"/>
    <col min="5889" max="5889" width="3.25" style="101" bestFit="1" customWidth="1"/>
    <col min="5890" max="5890" width="14.375" style="101" customWidth="1"/>
    <col min="5891" max="5891" width="10.5" style="101" customWidth="1"/>
    <col min="5892" max="5892" width="7" style="101" customWidth="1"/>
    <col min="5893" max="5893" width="9.375" style="101" customWidth="1"/>
    <col min="5894" max="5894" width="11.625" style="101" bestFit="1" customWidth="1"/>
    <col min="5895" max="5895" width="32.875" style="101" customWidth="1"/>
    <col min="5896" max="5896" width="25.125" style="101" customWidth="1"/>
    <col min="5897" max="6144" width="6.75" style="101"/>
    <col min="6145" max="6145" width="3.25" style="101" bestFit="1" customWidth="1"/>
    <col min="6146" max="6146" width="14.375" style="101" customWidth="1"/>
    <col min="6147" max="6147" width="10.5" style="101" customWidth="1"/>
    <col min="6148" max="6148" width="7" style="101" customWidth="1"/>
    <col min="6149" max="6149" width="9.375" style="101" customWidth="1"/>
    <col min="6150" max="6150" width="11.625" style="101" bestFit="1" customWidth="1"/>
    <col min="6151" max="6151" width="32.875" style="101" customWidth="1"/>
    <col min="6152" max="6152" width="25.125" style="101" customWidth="1"/>
    <col min="6153" max="6400" width="6.75" style="101"/>
    <col min="6401" max="6401" width="3.25" style="101" bestFit="1" customWidth="1"/>
    <col min="6402" max="6402" width="14.375" style="101" customWidth="1"/>
    <col min="6403" max="6403" width="10.5" style="101" customWidth="1"/>
    <col min="6404" max="6404" width="7" style="101" customWidth="1"/>
    <col min="6405" max="6405" width="9.375" style="101" customWidth="1"/>
    <col min="6406" max="6406" width="11.625" style="101" bestFit="1" customWidth="1"/>
    <col min="6407" max="6407" width="32.875" style="101" customWidth="1"/>
    <col min="6408" max="6408" width="25.125" style="101" customWidth="1"/>
    <col min="6409" max="6656" width="6.75" style="101"/>
    <col min="6657" max="6657" width="3.25" style="101" bestFit="1" customWidth="1"/>
    <col min="6658" max="6658" width="14.375" style="101" customWidth="1"/>
    <col min="6659" max="6659" width="10.5" style="101" customWidth="1"/>
    <col min="6660" max="6660" width="7" style="101" customWidth="1"/>
    <col min="6661" max="6661" width="9.375" style="101" customWidth="1"/>
    <col min="6662" max="6662" width="11.625" style="101" bestFit="1" customWidth="1"/>
    <col min="6663" max="6663" width="32.875" style="101" customWidth="1"/>
    <col min="6664" max="6664" width="25.125" style="101" customWidth="1"/>
    <col min="6665" max="6912" width="6.75" style="101"/>
    <col min="6913" max="6913" width="3.25" style="101" bestFit="1" customWidth="1"/>
    <col min="6914" max="6914" width="14.375" style="101" customWidth="1"/>
    <col min="6915" max="6915" width="10.5" style="101" customWidth="1"/>
    <col min="6916" max="6916" width="7" style="101" customWidth="1"/>
    <col min="6917" max="6917" width="9.375" style="101" customWidth="1"/>
    <col min="6918" max="6918" width="11.625" style="101" bestFit="1" customWidth="1"/>
    <col min="6919" max="6919" width="32.875" style="101" customWidth="1"/>
    <col min="6920" max="6920" width="25.125" style="101" customWidth="1"/>
    <col min="6921" max="7168" width="6.75" style="101"/>
    <col min="7169" max="7169" width="3.25" style="101" bestFit="1" customWidth="1"/>
    <col min="7170" max="7170" width="14.375" style="101" customWidth="1"/>
    <col min="7171" max="7171" width="10.5" style="101" customWidth="1"/>
    <col min="7172" max="7172" width="7" style="101" customWidth="1"/>
    <col min="7173" max="7173" width="9.375" style="101" customWidth="1"/>
    <col min="7174" max="7174" width="11.625" style="101" bestFit="1" customWidth="1"/>
    <col min="7175" max="7175" width="32.875" style="101" customWidth="1"/>
    <col min="7176" max="7176" width="25.125" style="101" customWidth="1"/>
    <col min="7177" max="7424" width="6.75" style="101"/>
    <col min="7425" max="7425" width="3.25" style="101" bestFit="1" customWidth="1"/>
    <col min="7426" max="7426" width="14.375" style="101" customWidth="1"/>
    <col min="7427" max="7427" width="10.5" style="101" customWidth="1"/>
    <col min="7428" max="7428" width="7" style="101" customWidth="1"/>
    <col min="7429" max="7429" width="9.375" style="101" customWidth="1"/>
    <col min="7430" max="7430" width="11.625" style="101" bestFit="1" customWidth="1"/>
    <col min="7431" max="7431" width="32.875" style="101" customWidth="1"/>
    <col min="7432" max="7432" width="25.125" style="101" customWidth="1"/>
    <col min="7433" max="7680" width="6.75" style="101"/>
    <col min="7681" max="7681" width="3.25" style="101" bestFit="1" customWidth="1"/>
    <col min="7682" max="7682" width="14.375" style="101" customWidth="1"/>
    <col min="7683" max="7683" width="10.5" style="101" customWidth="1"/>
    <col min="7684" max="7684" width="7" style="101" customWidth="1"/>
    <col min="7685" max="7685" width="9.375" style="101" customWidth="1"/>
    <col min="7686" max="7686" width="11.625" style="101" bestFit="1" customWidth="1"/>
    <col min="7687" max="7687" width="32.875" style="101" customWidth="1"/>
    <col min="7688" max="7688" width="25.125" style="101" customWidth="1"/>
    <col min="7689" max="7936" width="6.75" style="101"/>
    <col min="7937" max="7937" width="3.25" style="101" bestFit="1" customWidth="1"/>
    <col min="7938" max="7938" width="14.375" style="101" customWidth="1"/>
    <col min="7939" max="7939" width="10.5" style="101" customWidth="1"/>
    <col min="7940" max="7940" width="7" style="101" customWidth="1"/>
    <col min="7941" max="7941" width="9.375" style="101" customWidth="1"/>
    <col min="7942" max="7942" width="11.625" style="101" bestFit="1" customWidth="1"/>
    <col min="7943" max="7943" width="32.875" style="101" customWidth="1"/>
    <col min="7944" max="7944" width="25.125" style="101" customWidth="1"/>
    <col min="7945" max="8192" width="6.75" style="101"/>
    <col min="8193" max="8193" width="3.25" style="101" bestFit="1" customWidth="1"/>
    <col min="8194" max="8194" width="14.375" style="101" customWidth="1"/>
    <col min="8195" max="8195" width="10.5" style="101" customWidth="1"/>
    <col min="8196" max="8196" width="7" style="101" customWidth="1"/>
    <col min="8197" max="8197" width="9.375" style="101" customWidth="1"/>
    <col min="8198" max="8198" width="11.625" style="101" bestFit="1" customWidth="1"/>
    <col min="8199" max="8199" width="32.875" style="101" customWidth="1"/>
    <col min="8200" max="8200" width="25.125" style="101" customWidth="1"/>
    <col min="8201" max="8448" width="6.75" style="101"/>
    <col min="8449" max="8449" width="3.25" style="101" bestFit="1" customWidth="1"/>
    <col min="8450" max="8450" width="14.375" style="101" customWidth="1"/>
    <col min="8451" max="8451" width="10.5" style="101" customWidth="1"/>
    <col min="8452" max="8452" width="7" style="101" customWidth="1"/>
    <col min="8453" max="8453" width="9.375" style="101" customWidth="1"/>
    <col min="8454" max="8454" width="11.625" style="101" bestFit="1" customWidth="1"/>
    <col min="8455" max="8455" width="32.875" style="101" customWidth="1"/>
    <col min="8456" max="8456" width="25.125" style="101" customWidth="1"/>
    <col min="8457" max="8704" width="6.75" style="101"/>
    <col min="8705" max="8705" width="3.25" style="101" bestFit="1" customWidth="1"/>
    <col min="8706" max="8706" width="14.375" style="101" customWidth="1"/>
    <col min="8707" max="8707" width="10.5" style="101" customWidth="1"/>
    <col min="8708" max="8708" width="7" style="101" customWidth="1"/>
    <col min="8709" max="8709" width="9.375" style="101" customWidth="1"/>
    <col min="8710" max="8710" width="11.625" style="101" bestFit="1" customWidth="1"/>
    <col min="8711" max="8711" width="32.875" style="101" customWidth="1"/>
    <col min="8712" max="8712" width="25.125" style="101" customWidth="1"/>
    <col min="8713" max="8960" width="6.75" style="101"/>
    <col min="8961" max="8961" width="3.25" style="101" bestFit="1" customWidth="1"/>
    <col min="8962" max="8962" width="14.375" style="101" customWidth="1"/>
    <col min="8963" max="8963" width="10.5" style="101" customWidth="1"/>
    <col min="8964" max="8964" width="7" style="101" customWidth="1"/>
    <col min="8965" max="8965" width="9.375" style="101" customWidth="1"/>
    <col min="8966" max="8966" width="11.625" style="101" bestFit="1" customWidth="1"/>
    <col min="8967" max="8967" width="32.875" style="101" customWidth="1"/>
    <col min="8968" max="8968" width="25.125" style="101" customWidth="1"/>
    <col min="8969" max="9216" width="6.75" style="101"/>
    <col min="9217" max="9217" width="3.25" style="101" bestFit="1" customWidth="1"/>
    <col min="9218" max="9218" width="14.375" style="101" customWidth="1"/>
    <col min="9219" max="9219" width="10.5" style="101" customWidth="1"/>
    <col min="9220" max="9220" width="7" style="101" customWidth="1"/>
    <col min="9221" max="9221" width="9.375" style="101" customWidth="1"/>
    <col min="9222" max="9222" width="11.625" style="101" bestFit="1" customWidth="1"/>
    <col min="9223" max="9223" width="32.875" style="101" customWidth="1"/>
    <col min="9224" max="9224" width="25.125" style="101" customWidth="1"/>
    <col min="9225" max="9472" width="6.75" style="101"/>
    <col min="9473" max="9473" width="3.25" style="101" bestFit="1" customWidth="1"/>
    <col min="9474" max="9474" width="14.375" style="101" customWidth="1"/>
    <col min="9475" max="9475" width="10.5" style="101" customWidth="1"/>
    <col min="9476" max="9476" width="7" style="101" customWidth="1"/>
    <col min="9477" max="9477" width="9.375" style="101" customWidth="1"/>
    <col min="9478" max="9478" width="11.625" style="101" bestFit="1" customWidth="1"/>
    <col min="9479" max="9479" width="32.875" style="101" customWidth="1"/>
    <col min="9480" max="9480" width="25.125" style="101" customWidth="1"/>
    <col min="9481" max="9728" width="6.75" style="101"/>
    <col min="9729" max="9729" width="3.25" style="101" bestFit="1" customWidth="1"/>
    <col min="9730" max="9730" width="14.375" style="101" customWidth="1"/>
    <col min="9731" max="9731" width="10.5" style="101" customWidth="1"/>
    <col min="9732" max="9732" width="7" style="101" customWidth="1"/>
    <col min="9733" max="9733" width="9.375" style="101" customWidth="1"/>
    <col min="9734" max="9734" width="11.625" style="101" bestFit="1" customWidth="1"/>
    <col min="9735" max="9735" width="32.875" style="101" customWidth="1"/>
    <col min="9736" max="9736" width="25.125" style="101" customWidth="1"/>
    <col min="9737" max="9984" width="6.75" style="101"/>
    <col min="9985" max="9985" width="3.25" style="101" bestFit="1" customWidth="1"/>
    <col min="9986" max="9986" width="14.375" style="101" customWidth="1"/>
    <col min="9987" max="9987" width="10.5" style="101" customWidth="1"/>
    <col min="9988" max="9988" width="7" style="101" customWidth="1"/>
    <col min="9989" max="9989" width="9.375" style="101" customWidth="1"/>
    <col min="9990" max="9990" width="11.625" style="101" bestFit="1" customWidth="1"/>
    <col min="9991" max="9991" width="32.875" style="101" customWidth="1"/>
    <col min="9992" max="9992" width="25.125" style="101" customWidth="1"/>
    <col min="9993" max="10240" width="6.75" style="101"/>
    <col min="10241" max="10241" width="3.25" style="101" bestFit="1" customWidth="1"/>
    <col min="10242" max="10242" width="14.375" style="101" customWidth="1"/>
    <col min="10243" max="10243" width="10.5" style="101" customWidth="1"/>
    <col min="10244" max="10244" width="7" style="101" customWidth="1"/>
    <col min="10245" max="10245" width="9.375" style="101" customWidth="1"/>
    <col min="10246" max="10246" width="11.625" style="101" bestFit="1" customWidth="1"/>
    <col min="10247" max="10247" width="32.875" style="101" customWidth="1"/>
    <col min="10248" max="10248" width="25.125" style="101" customWidth="1"/>
    <col min="10249" max="10496" width="6.75" style="101"/>
    <col min="10497" max="10497" width="3.25" style="101" bestFit="1" customWidth="1"/>
    <col min="10498" max="10498" width="14.375" style="101" customWidth="1"/>
    <col min="10499" max="10499" width="10.5" style="101" customWidth="1"/>
    <col min="10500" max="10500" width="7" style="101" customWidth="1"/>
    <col min="10501" max="10501" width="9.375" style="101" customWidth="1"/>
    <col min="10502" max="10502" width="11.625" style="101" bestFit="1" customWidth="1"/>
    <col min="10503" max="10503" width="32.875" style="101" customWidth="1"/>
    <col min="10504" max="10504" width="25.125" style="101" customWidth="1"/>
    <col min="10505" max="10752" width="6.75" style="101"/>
    <col min="10753" max="10753" width="3.25" style="101" bestFit="1" customWidth="1"/>
    <col min="10754" max="10754" width="14.375" style="101" customWidth="1"/>
    <col min="10755" max="10755" width="10.5" style="101" customWidth="1"/>
    <col min="10756" max="10756" width="7" style="101" customWidth="1"/>
    <col min="10757" max="10757" width="9.375" style="101" customWidth="1"/>
    <col min="10758" max="10758" width="11.625" style="101" bestFit="1" customWidth="1"/>
    <col min="10759" max="10759" width="32.875" style="101" customWidth="1"/>
    <col min="10760" max="10760" width="25.125" style="101" customWidth="1"/>
    <col min="10761" max="11008" width="6.75" style="101"/>
    <col min="11009" max="11009" width="3.25" style="101" bestFit="1" customWidth="1"/>
    <col min="11010" max="11010" width="14.375" style="101" customWidth="1"/>
    <col min="11011" max="11011" width="10.5" style="101" customWidth="1"/>
    <col min="11012" max="11012" width="7" style="101" customWidth="1"/>
    <col min="11013" max="11013" width="9.375" style="101" customWidth="1"/>
    <col min="11014" max="11014" width="11.625" style="101" bestFit="1" customWidth="1"/>
    <col min="11015" max="11015" width="32.875" style="101" customWidth="1"/>
    <col min="11016" max="11016" width="25.125" style="101" customWidth="1"/>
    <col min="11017" max="11264" width="6.75" style="101"/>
    <col min="11265" max="11265" width="3.25" style="101" bestFit="1" customWidth="1"/>
    <col min="11266" max="11266" width="14.375" style="101" customWidth="1"/>
    <col min="11267" max="11267" width="10.5" style="101" customWidth="1"/>
    <col min="11268" max="11268" width="7" style="101" customWidth="1"/>
    <col min="11269" max="11269" width="9.375" style="101" customWidth="1"/>
    <col min="11270" max="11270" width="11.625" style="101" bestFit="1" customWidth="1"/>
    <col min="11271" max="11271" width="32.875" style="101" customWidth="1"/>
    <col min="11272" max="11272" width="25.125" style="101" customWidth="1"/>
    <col min="11273" max="11520" width="6.75" style="101"/>
    <col min="11521" max="11521" width="3.25" style="101" bestFit="1" customWidth="1"/>
    <col min="11522" max="11522" width="14.375" style="101" customWidth="1"/>
    <col min="11523" max="11523" width="10.5" style="101" customWidth="1"/>
    <col min="11524" max="11524" width="7" style="101" customWidth="1"/>
    <col min="11525" max="11525" width="9.375" style="101" customWidth="1"/>
    <col min="11526" max="11526" width="11.625" style="101" bestFit="1" customWidth="1"/>
    <col min="11527" max="11527" width="32.875" style="101" customWidth="1"/>
    <col min="11528" max="11528" width="25.125" style="101" customWidth="1"/>
    <col min="11529" max="11776" width="6.75" style="101"/>
    <col min="11777" max="11777" width="3.25" style="101" bestFit="1" customWidth="1"/>
    <col min="11778" max="11778" width="14.375" style="101" customWidth="1"/>
    <col min="11779" max="11779" width="10.5" style="101" customWidth="1"/>
    <col min="11780" max="11780" width="7" style="101" customWidth="1"/>
    <col min="11781" max="11781" width="9.375" style="101" customWidth="1"/>
    <col min="11782" max="11782" width="11.625" style="101" bestFit="1" customWidth="1"/>
    <col min="11783" max="11783" width="32.875" style="101" customWidth="1"/>
    <col min="11784" max="11784" width="25.125" style="101" customWidth="1"/>
    <col min="11785" max="12032" width="6.75" style="101"/>
    <col min="12033" max="12033" width="3.25" style="101" bestFit="1" customWidth="1"/>
    <col min="12034" max="12034" width="14.375" style="101" customWidth="1"/>
    <col min="12035" max="12035" width="10.5" style="101" customWidth="1"/>
    <col min="12036" max="12036" width="7" style="101" customWidth="1"/>
    <col min="12037" max="12037" width="9.375" style="101" customWidth="1"/>
    <col min="12038" max="12038" width="11.625" style="101" bestFit="1" customWidth="1"/>
    <col min="12039" max="12039" width="32.875" style="101" customWidth="1"/>
    <col min="12040" max="12040" width="25.125" style="101" customWidth="1"/>
    <col min="12041" max="12288" width="6.75" style="101"/>
    <col min="12289" max="12289" width="3.25" style="101" bestFit="1" customWidth="1"/>
    <col min="12290" max="12290" width="14.375" style="101" customWidth="1"/>
    <col min="12291" max="12291" width="10.5" style="101" customWidth="1"/>
    <col min="12292" max="12292" width="7" style="101" customWidth="1"/>
    <col min="12293" max="12293" width="9.375" style="101" customWidth="1"/>
    <col min="12294" max="12294" width="11.625" style="101" bestFit="1" customWidth="1"/>
    <col min="12295" max="12295" width="32.875" style="101" customWidth="1"/>
    <col min="12296" max="12296" width="25.125" style="101" customWidth="1"/>
    <col min="12297" max="12544" width="6.75" style="101"/>
    <col min="12545" max="12545" width="3.25" style="101" bestFit="1" customWidth="1"/>
    <col min="12546" max="12546" width="14.375" style="101" customWidth="1"/>
    <col min="12547" max="12547" width="10.5" style="101" customWidth="1"/>
    <col min="12548" max="12548" width="7" style="101" customWidth="1"/>
    <col min="12549" max="12549" width="9.375" style="101" customWidth="1"/>
    <col min="12550" max="12550" width="11.625" style="101" bestFit="1" customWidth="1"/>
    <col min="12551" max="12551" width="32.875" style="101" customWidth="1"/>
    <col min="12552" max="12552" width="25.125" style="101" customWidth="1"/>
    <col min="12553" max="12800" width="6.75" style="101"/>
    <col min="12801" max="12801" width="3.25" style="101" bestFit="1" customWidth="1"/>
    <col min="12802" max="12802" width="14.375" style="101" customWidth="1"/>
    <col min="12803" max="12803" width="10.5" style="101" customWidth="1"/>
    <col min="12804" max="12804" width="7" style="101" customWidth="1"/>
    <col min="12805" max="12805" width="9.375" style="101" customWidth="1"/>
    <col min="12806" max="12806" width="11.625" style="101" bestFit="1" customWidth="1"/>
    <col min="12807" max="12807" width="32.875" style="101" customWidth="1"/>
    <col min="12808" max="12808" width="25.125" style="101" customWidth="1"/>
    <col min="12809" max="13056" width="6.75" style="101"/>
    <col min="13057" max="13057" width="3.25" style="101" bestFit="1" customWidth="1"/>
    <col min="13058" max="13058" width="14.375" style="101" customWidth="1"/>
    <col min="13059" max="13059" width="10.5" style="101" customWidth="1"/>
    <col min="13060" max="13060" width="7" style="101" customWidth="1"/>
    <col min="13061" max="13061" width="9.375" style="101" customWidth="1"/>
    <col min="13062" max="13062" width="11.625" style="101" bestFit="1" customWidth="1"/>
    <col min="13063" max="13063" width="32.875" style="101" customWidth="1"/>
    <col min="13064" max="13064" width="25.125" style="101" customWidth="1"/>
    <col min="13065" max="13312" width="6.75" style="101"/>
    <col min="13313" max="13313" width="3.25" style="101" bestFit="1" customWidth="1"/>
    <col min="13314" max="13314" width="14.375" style="101" customWidth="1"/>
    <col min="13315" max="13315" width="10.5" style="101" customWidth="1"/>
    <col min="13316" max="13316" width="7" style="101" customWidth="1"/>
    <col min="13317" max="13317" width="9.375" style="101" customWidth="1"/>
    <col min="13318" max="13318" width="11.625" style="101" bestFit="1" customWidth="1"/>
    <col min="13319" max="13319" width="32.875" style="101" customWidth="1"/>
    <col min="13320" max="13320" width="25.125" style="101" customWidth="1"/>
    <col min="13321" max="13568" width="6.75" style="101"/>
    <col min="13569" max="13569" width="3.25" style="101" bestFit="1" customWidth="1"/>
    <col min="13570" max="13570" width="14.375" style="101" customWidth="1"/>
    <col min="13571" max="13571" width="10.5" style="101" customWidth="1"/>
    <col min="13572" max="13572" width="7" style="101" customWidth="1"/>
    <col min="13573" max="13573" width="9.375" style="101" customWidth="1"/>
    <col min="13574" max="13574" width="11.625" style="101" bestFit="1" customWidth="1"/>
    <col min="13575" max="13575" width="32.875" style="101" customWidth="1"/>
    <col min="13576" max="13576" width="25.125" style="101" customWidth="1"/>
    <col min="13577" max="13824" width="6.75" style="101"/>
    <col min="13825" max="13825" width="3.25" style="101" bestFit="1" customWidth="1"/>
    <col min="13826" max="13826" width="14.375" style="101" customWidth="1"/>
    <col min="13827" max="13827" width="10.5" style="101" customWidth="1"/>
    <col min="13828" max="13828" width="7" style="101" customWidth="1"/>
    <col min="13829" max="13829" width="9.375" style="101" customWidth="1"/>
    <col min="13830" max="13830" width="11.625" style="101" bestFit="1" customWidth="1"/>
    <col min="13831" max="13831" width="32.875" style="101" customWidth="1"/>
    <col min="13832" max="13832" width="25.125" style="101" customWidth="1"/>
    <col min="13833" max="14080" width="6.75" style="101"/>
    <col min="14081" max="14081" width="3.25" style="101" bestFit="1" customWidth="1"/>
    <col min="14082" max="14082" width="14.375" style="101" customWidth="1"/>
    <col min="14083" max="14083" width="10.5" style="101" customWidth="1"/>
    <col min="14084" max="14084" width="7" style="101" customWidth="1"/>
    <col min="14085" max="14085" width="9.375" style="101" customWidth="1"/>
    <col min="14086" max="14086" width="11.625" style="101" bestFit="1" customWidth="1"/>
    <col min="14087" max="14087" width="32.875" style="101" customWidth="1"/>
    <col min="14088" max="14088" width="25.125" style="101" customWidth="1"/>
    <col min="14089" max="14336" width="6.75" style="101"/>
    <col min="14337" max="14337" width="3.25" style="101" bestFit="1" customWidth="1"/>
    <col min="14338" max="14338" width="14.375" style="101" customWidth="1"/>
    <col min="14339" max="14339" width="10.5" style="101" customWidth="1"/>
    <col min="14340" max="14340" width="7" style="101" customWidth="1"/>
    <col min="14341" max="14341" width="9.375" style="101" customWidth="1"/>
    <col min="14342" max="14342" width="11.625" style="101" bestFit="1" customWidth="1"/>
    <col min="14343" max="14343" width="32.875" style="101" customWidth="1"/>
    <col min="14344" max="14344" width="25.125" style="101" customWidth="1"/>
    <col min="14345" max="14592" width="6.75" style="101"/>
    <col min="14593" max="14593" width="3.25" style="101" bestFit="1" customWidth="1"/>
    <col min="14594" max="14594" width="14.375" style="101" customWidth="1"/>
    <col min="14595" max="14595" width="10.5" style="101" customWidth="1"/>
    <col min="14596" max="14596" width="7" style="101" customWidth="1"/>
    <col min="14597" max="14597" width="9.375" style="101" customWidth="1"/>
    <col min="14598" max="14598" width="11.625" style="101" bestFit="1" customWidth="1"/>
    <col min="14599" max="14599" width="32.875" style="101" customWidth="1"/>
    <col min="14600" max="14600" width="25.125" style="101" customWidth="1"/>
    <col min="14601" max="14848" width="6.75" style="101"/>
    <col min="14849" max="14849" width="3.25" style="101" bestFit="1" customWidth="1"/>
    <col min="14850" max="14850" width="14.375" style="101" customWidth="1"/>
    <col min="14851" max="14851" width="10.5" style="101" customWidth="1"/>
    <col min="14852" max="14852" width="7" style="101" customWidth="1"/>
    <col min="14853" max="14853" width="9.375" style="101" customWidth="1"/>
    <col min="14854" max="14854" width="11.625" style="101" bestFit="1" customWidth="1"/>
    <col min="14855" max="14855" width="32.875" style="101" customWidth="1"/>
    <col min="14856" max="14856" width="25.125" style="101" customWidth="1"/>
    <col min="14857" max="15104" width="6.75" style="101"/>
    <col min="15105" max="15105" width="3.25" style="101" bestFit="1" customWidth="1"/>
    <col min="15106" max="15106" width="14.375" style="101" customWidth="1"/>
    <col min="15107" max="15107" width="10.5" style="101" customWidth="1"/>
    <col min="15108" max="15108" width="7" style="101" customWidth="1"/>
    <col min="15109" max="15109" width="9.375" style="101" customWidth="1"/>
    <col min="15110" max="15110" width="11.625" style="101" bestFit="1" customWidth="1"/>
    <col min="15111" max="15111" width="32.875" style="101" customWidth="1"/>
    <col min="15112" max="15112" width="25.125" style="101" customWidth="1"/>
    <col min="15113" max="15360" width="6.75" style="101"/>
    <col min="15361" max="15361" width="3.25" style="101" bestFit="1" customWidth="1"/>
    <col min="15362" max="15362" width="14.375" style="101" customWidth="1"/>
    <col min="15363" max="15363" width="10.5" style="101" customWidth="1"/>
    <col min="15364" max="15364" width="7" style="101" customWidth="1"/>
    <col min="15365" max="15365" width="9.375" style="101" customWidth="1"/>
    <col min="15366" max="15366" width="11.625" style="101" bestFit="1" customWidth="1"/>
    <col min="15367" max="15367" width="32.875" style="101" customWidth="1"/>
    <col min="15368" max="15368" width="25.125" style="101" customWidth="1"/>
    <col min="15369" max="15616" width="6.75" style="101"/>
    <col min="15617" max="15617" width="3.25" style="101" bestFit="1" customWidth="1"/>
    <col min="15618" max="15618" width="14.375" style="101" customWidth="1"/>
    <col min="15619" max="15619" width="10.5" style="101" customWidth="1"/>
    <col min="15620" max="15620" width="7" style="101" customWidth="1"/>
    <col min="15621" max="15621" width="9.375" style="101" customWidth="1"/>
    <col min="15622" max="15622" width="11.625" style="101" bestFit="1" customWidth="1"/>
    <col min="15623" max="15623" width="32.875" style="101" customWidth="1"/>
    <col min="15624" max="15624" width="25.125" style="101" customWidth="1"/>
    <col min="15625" max="15872" width="6.75" style="101"/>
    <col min="15873" max="15873" width="3.25" style="101" bestFit="1" customWidth="1"/>
    <col min="15874" max="15874" width="14.375" style="101" customWidth="1"/>
    <col min="15875" max="15875" width="10.5" style="101" customWidth="1"/>
    <col min="15876" max="15876" width="7" style="101" customWidth="1"/>
    <col min="15877" max="15877" width="9.375" style="101" customWidth="1"/>
    <col min="15878" max="15878" width="11.625" style="101" bestFit="1" customWidth="1"/>
    <col min="15879" max="15879" width="32.875" style="101" customWidth="1"/>
    <col min="15880" max="15880" width="25.125" style="101" customWidth="1"/>
    <col min="15881" max="16128" width="6.75" style="101"/>
    <col min="16129" max="16129" width="3.25" style="101" bestFit="1" customWidth="1"/>
    <col min="16130" max="16130" width="14.375" style="101" customWidth="1"/>
    <col min="16131" max="16131" width="10.5" style="101" customWidth="1"/>
    <col min="16132" max="16132" width="7" style="101" customWidth="1"/>
    <col min="16133" max="16133" width="9.375" style="101" customWidth="1"/>
    <col min="16134" max="16134" width="11.625" style="101" bestFit="1" customWidth="1"/>
    <col min="16135" max="16135" width="32.875" style="101" customWidth="1"/>
    <col min="16136" max="16136" width="25.125" style="101" customWidth="1"/>
    <col min="16137" max="16384" width="6.75" style="101"/>
  </cols>
  <sheetData>
    <row r="1" spans="2:8" x14ac:dyDescent="0.25">
      <c r="B1" s="101">
        <v>2</v>
      </c>
      <c r="C1" s="101">
        <v>3</v>
      </c>
      <c r="D1" s="101">
        <v>4</v>
      </c>
      <c r="E1" s="101">
        <v>5</v>
      </c>
      <c r="F1" s="101">
        <v>6</v>
      </c>
      <c r="G1" s="101">
        <v>7</v>
      </c>
      <c r="H1" s="101">
        <v>8</v>
      </c>
    </row>
    <row r="2" spans="2:8" s="102" customFormat="1" x14ac:dyDescent="0.25"/>
    <row r="3" spans="2:8" x14ac:dyDescent="0.25">
      <c r="E3" s="103"/>
    </row>
    <row r="4" spans="2:8" ht="21" x14ac:dyDescent="0.25">
      <c r="B4" s="104" t="s">
        <v>185</v>
      </c>
      <c r="E4" s="105"/>
    </row>
    <row r="5" spans="2:8" ht="11.25" customHeight="1" x14ac:dyDescent="0.25">
      <c r="B5" s="210">
        <v>46296</v>
      </c>
      <c r="C5" s="210">
        <v>46447</v>
      </c>
      <c r="E5" s="105"/>
    </row>
    <row r="6" spans="2:8" x14ac:dyDescent="0.25">
      <c r="B6" s="106"/>
      <c r="C6" s="107"/>
      <c r="D6" s="107"/>
      <c r="E6" s="108"/>
      <c r="F6" s="106"/>
      <c r="G6" s="107"/>
      <c r="H6" s="108"/>
    </row>
    <row r="7" spans="2:8" s="118" customFormat="1" x14ac:dyDescent="0.4">
      <c r="B7" s="117"/>
      <c r="E7" s="119"/>
      <c r="F7" s="117"/>
      <c r="H7" s="124"/>
    </row>
    <row r="8" spans="2:8" s="118" customFormat="1" x14ac:dyDescent="0.4">
      <c r="B8" s="131"/>
      <c r="C8" s="132" t="s">
        <v>115</v>
      </c>
      <c r="D8" s="132"/>
      <c r="E8" s="133"/>
      <c r="F8" s="117"/>
      <c r="G8" s="118" t="s">
        <v>186</v>
      </c>
      <c r="H8" s="124"/>
    </row>
    <row r="9" spans="2:8" x14ac:dyDescent="0.25">
      <c r="B9" s="141"/>
      <c r="C9" s="142"/>
      <c r="D9" s="142"/>
      <c r="E9" s="143"/>
      <c r="F9" s="202"/>
      <c r="G9" s="203"/>
      <c r="H9" s="204"/>
    </row>
    <row r="10" spans="2:8" s="179" customFormat="1" ht="37.5" customHeight="1" x14ac:dyDescent="0.25">
      <c r="B10" s="163" t="s">
        <v>151</v>
      </c>
      <c r="C10" s="163" t="s">
        <v>187</v>
      </c>
      <c r="D10" s="163" t="s">
        <v>120</v>
      </c>
      <c r="E10" s="164" t="s">
        <v>188</v>
      </c>
      <c r="F10" s="205" t="s">
        <v>118</v>
      </c>
      <c r="G10" s="163" t="s">
        <v>189</v>
      </c>
      <c r="H10" s="129" t="s">
        <v>190</v>
      </c>
    </row>
    <row r="11" spans="2:8" s="118" customFormat="1" ht="33" x14ac:dyDescent="0.4">
      <c r="B11" s="129" t="s">
        <v>191</v>
      </c>
      <c r="C11" s="180" t="s">
        <v>192</v>
      </c>
      <c r="D11" s="206">
        <v>1</v>
      </c>
      <c r="E11" s="180" t="s">
        <v>193</v>
      </c>
      <c r="F11" s="207" t="s">
        <v>174</v>
      </c>
      <c r="G11" s="163" t="s">
        <v>194</v>
      </c>
      <c r="H11" s="206" t="s">
        <v>195</v>
      </c>
    </row>
    <row r="12" spans="2:8" s="118" customFormat="1" ht="18" x14ac:dyDescent="0.4">
      <c r="B12" s="129" t="s">
        <v>196</v>
      </c>
      <c r="C12" s="180" t="s">
        <v>192</v>
      </c>
      <c r="D12" s="206">
        <v>1</v>
      </c>
      <c r="E12" s="180" t="s">
        <v>197</v>
      </c>
      <c r="F12" s="208" t="s">
        <v>174</v>
      </c>
      <c r="G12" s="163" t="s">
        <v>198</v>
      </c>
      <c r="H12" s="206" t="s">
        <v>198</v>
      </c>
    </row>
    <row r="13" spans="2:8" s="118" customFormat="1" ht="51.75" x14ac:dyDescent="0.4">
      <c r="B13" s="129" t="s">
        <v>199</v>
      </c>
      <c r="C13" s="180" t="s">
        <v>171</v>
      </c>
      <c r="D13" s="206">
        <v>1</v>
      </c>
      <c r="E13" s="180" t="s">
        <v>200</v>
      </c>
      <c r="F13" s="209" t="s">
        <v>174</v>
      </c>
      <c r="G13" s="163" t="s">
        <v>201</v>
      </c>
      <c r="H13" s="206" t="s">
        <v>202</v>
      </c>
    </row>
    <row r="14" spans="2:8" s="118" customFormat="1" ht="51.75" x14ac:dyDescent="0.4">
      <c r="B14" s="129"/>
      <c r="C14" s="180" t="s">
        <v>175</v>
      </c>
      <c r="D14" s="206">
        <v>2</v>
      </c>
      <c r="E14" s="180" t="s">
        <v>203</v>
      </c>
      <c r="F14" s="209" t="s">
        <v>174</v>
      </c>
      <c r="G14" s="163" t="s">
        <v>201</v>
      </c>
      <c r="H14" s="206" t="s">
        <v>202</v>
      </c>
    </row>
    <row r="15" spans="2:8" s="118" customFormat="1" ht="51.75" x14ac:dyDescent="0.4">
      <c r="B15" s="129"/>
      <c r="C15" s="180" t="s">
        <v>177</v>
      </c>
      <c r="D15" s="206">
        <v>3</v>
      </c>
      <c r="E15" s="180" t="s">
        <v>204</v>
      </c>
      <c r="F15" s="209" t="s">
        <v>174</v>
      </c>
      <c r="G15" s="163" t="s">
        <v>201</v>
      </c>
      <c r="H15" s="206" t="s">
        <v>202</v>
      </c>
    </row>
    <row r="16" spans="2:8" s="118" customFormat="1" ht="51.75" x14ac:dyDescent="0.4">
      <c r="B16" s="129"/>
      <c r="C16" s="180" t="s">
        <v>179</v>
      </c>
      <c r="D16" s="206">
        <v>4</v>
      </c>
      <c r="E16" s="180" t="s">
        <v>205</v>
      </c>
      <c r="F16" s="209" t="s">
        <v>174</v>
      </c>
      <c r="G16" s="163" t="s">
        <v>201</v>
      </c>
      <c r="H16" s="206" t="s">
        <v>202</v>
      </c>
    </row>
    <row r="17" spans="2:8" s="118" customFormat="1" ht="51.75" x14ac:dyDescent="0.4">
      <c r="B17" s="129"/>
      <c r="C17" s="180" t="s">
        <v>181</v>
      </c>
      <c r="D17" s="206">
        <v>5</v>
      </c>
      <c r="E17" s="180" t="s">
        <v>206</v>
      </c>
      <c r="F17" s="209" t="s">
        <v>174</v>
      </c>
      <c r="G17" s="163" t="s">
        <v>201</v>
      </c>
      <c r="H17" s="206" t="s">
        <v>202</v>
      </c>
    </row>
    <row r="18" spans="2:8" s="118" customFormat="1" ht="51.75" x14ac:dyDescent="0.4">
      <c r="B18" s="129"/>
      <c r="C18" s="180" t="s">
        <v>183</v>
      </c>
      <c r="D18" s="206">
        <v>6</v>
      </c>
      <c r="E18" s="180" t="s">
        <v>207</v>
      </c>
      <c r="F18" s="209" t="s">
        <v>174</v>
      </c>
      <c r="G18" s="163" t="s">
        <v>201</v>
      </c>
      <c r="H18" s="206" t="s">
        <v>202</v>
      </c>
    </row>
    <row r="19" spans="2:8" s="118" customFormat="1" ht="21" x14ac:dyDescent="0.4">
      <c r="B19" s="129" t="s">
        <v>208</v>
      </c>
      <c r="C19" s="180" t="s">
        <v>171</v>
      </c>
      <c r="D19" s="206">
        <v>1</v>
      </c>
      <c r="E19" s="180" t="s">
        <v>209</v>
      </c>
      <c r="F19" s="195" t="s">
        <v>174</v>
      </c>
      <c r="G19" s="163" t="s">
        <v>210</v>
      </c>
      <c r="H19" s="206" t="s">
        <v>211</v>
      </c>
    </row>
    <row r="20" spans="2:8" s="118" customFormat="1" ht="21" x14ac:dyDescent="0.4">
      <c r="B20" s="129"/>
      <c r="C20" s="180" t="s">
        <v>175</v>
      </c>
      <c r="D20" s="206">
        <v>2</v>
      </c>
      <c r="E20" s="180" t="s">
        <v>212</v>
      </c>
      <c r="F20" s="195" t="s">
        <v>174</v>
      </c>
      <c r="G20" s="163" t="s">
        <v>210</v>
      </c>
      <c r="H20" s="206" t="s">
        <v>211</v>
      </c>
    </row>
    <row r="21" spans="2:8" s="118" customFormat="1" ht="21" x14ac:dyDescent="0.4">
      <c r="B21" s="129"/>
      <c r="C21" s="180" t="s">
        <v>177</v>
      </c>
      <c r="D21" s="206">
        <v>3</v>
      </c>
      <c r="E21" s="180" t="s">
        <v>213</v>
      </c>
      <c r="F21" s="195" t="s">
        <v>174</v>
      </c>
      <c r="G21" s="163" t="s">
        <v>210</v>
      </c>
      <c r="H21" s="206" t="s">
        <v>211</v>
      </c>
    </row>
    <row r="22" spans="2:8" s="118" customFormat="1" ht="21" x14ac:dyDescent="0.4">
      <c r="B22" s="129"/>
      <c r="C22" s="180" t="s">
        <v>179</v>
      </c>
      <c r="D22" s="206">
        <v>4</v>
      </c>
      <c r="E22" s="180" t="s">
        <v>214</v>
      </c>
      <c r="F22" s="195" t="s">
        <v>174</v>
      </c>
      <c r="G22" s="163" t="s">
        <v>210</v>
      </c>
      <c r="H22" s="206" t="s">
        <v>211</v>
      </c>
    </row>
    <row r="23" spans="2:8" s="118" customFormat="1" ht="21" x14ac:dyDescent="0.4">
      <c r="B23" s="129"/>
      <c r="C23" s="180" t="s">
        <v>181</v>
      </c>
      <c r="D23" s="206">
        <v>5</v>
      </c>
      <c r="E23" s="180" t="s">
        <v>215</v>
      </c>
      <c r="F23" s="195" t="s">
        <v>174</v>
      </c>
      <c r="G23" s="163" t="s">
        <v>210</v>
      </c>
      <c r="H23" s="206" t="s">
        <v>211</v>
      </c>
    </row>
    <row r="24" spans="2:8" s="118" customFormat="1" ht="21" x14ac:dyDescent="0.4">
      <c r="B24" s="129"/>
      <c r="C24" s="180" t="s">
        <v>183</v>
      </c>
      <c r="D24" s="206">
        <v>6</v>
      </c>
      <c r="E24" s="180" t="s">
        <v>216</v>
      </c>
      <c r="F24" s="195" t="s">
        <v>174</v>
      </c>
      <c r="G24" s="163" t="s">
        <v>210</v>
      </c>
      <c r="H24" s="206" t="s">
        <v>211</v>
      </c>
    </row>
    <row r="25" spans="2:8" s="118" customFormat="1" x14ac:dyDescent="0.4">
      <c r="B25" s="129"/>
      <c r="C25" s="180"/>
      <c r="D25" s="180"/>
      <c r="E25" s="180"/>
      <c r="F25" s="180"/>
      <c r="G25" s="163"/>
      <c r="H25" s="180"/>
    </row>
    <row r="26" spans="2:8" s="118" customFormat="1" x14ac:dyDescent="0.4">
      <c r="B26" s="129"/>
      <c r="C26" s="180"/>
      <c r="D26" s="180"/>
      <c r="E26" s="180"/>
      <c r="F26" s="180"/>
      <c r="G26" s="163"/>
      <c r="H26" s="180"/>
    </row>
    <row r="27" spans="2:8" s="118" customFormat="1" x14ac:dyDescent="0.4">
      <c r="B27" s="129"/>
      <c r="C27" s="180"/>
      <c r="D27" s="180"/>
      <c r="E27" s="180"/>
      <c r="F27" s="180"/>
      <c r="G27" s="163"/>
      <c r="H27" s="180"/>
    </row>
    <row r="28" spans="2:8" s="118" customFormat="1" x14ac:dyDescent="0.4">
      <c r="B28" s="129"/>
      <c r="C28" s="180"/>
      <c r="D28" s="180"/>
      <c r="E28" s="180"/>
      <c r="F28" s="180"/>
      <c r="G28" s="163"/>
      <c r="H28" s="180"/>
    </row>
    <row r="29" spans="2:8" s="118" customFormat="1" x14ac:dyDescent="0.4">
      <c r="B29" s="200"/>
      <c r="C29" s="180"/>
      <c r="D29" s="180"/>
      <c r="E29" s="180"/>
      <c r="F29" s="180"/>
      <c r="G29" s="163"/>
      <c r="H29" s="180"/>
    </row>
    <row r="30" spans="2:8" s="118" customFormat="1" x14ac:dyDescent="0.4"/>
    <row r="31" spans="2:8" s="118" customFormat="1" x14ac:dyDescent="0.4"/>
    <row r="32" spans="2:8" s="118" customFormat="1" x14ac:dyDescent="0.4"/>
    <row r="33" s="118" customFormat="1" x14ac:dyDescent="0.4"/>
    <row r="34" s="118" customFormat="1" x14ac:dyDescent="0.4"/>
    <row r="35" s="118" customFormat="1" x14ac:dyDescent="0.4"/>
    <row r="36" s="118" customFormat="1" x14ac:dyDescent="0.4"/>
    <row r="37" s="118" customFormat="1" x14ac:dyDescent="0.4"/>
    <row r="38" s="118" customFormat="1" x14ac:dyDescent="0.4"/>
  </sheetData>
  <phoneticPr fontId="1"/>
  <pageMargins left="0.17" right="0.31" top="0.98399999999999999" bottom="0.98399999999999999" header="0.51200000000000001" footer="0.51200000000000001"/>
  <pageSetup paperSize="9" scale="28" orientation="landscape"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10E76E1-A106-432B-97DF-ED96157C0ACB}">
  <dimension ref="A1:BA56"/>
  <sheetViews>
    <sheetView workbookViewId="0">
      <selection activeCell="A16" sqref="A16:IV16"/>
    </sheetView>
  </sheetViews>
  <sheetFormatPr defaultRowHeight="12" x14ac:dyDescent="0.15"/>
  <cols>
    <col min="1" max="16384" width="9" style="213"/>
  </cols>
  <sheetData>
    <row r="1" spans="1:53" ht="21" x14ac:dyDescent="0.15">
      <c r="A1" s="196" t="s">
        <v>174</v>
      </c>
      <c r="B1" s="211"/>
      <c r="C1" s="212"/>
    </row>
    <row r="2" spans="1:53" x14ac:dyDescent="0.15">
      <c r="B2" s="214"/>
      <c r="C2" s="212"/>
    </row>
    <row r="3" spans="1:53" x14ac:dyDescent="0.15">
      <c r="B3" s="215"/>
      <c r="C3" s="212"/>
    </row>
    <row r="4" spans="1:53" x14ac:dyDescent="0.15">
      <c r="B4" s="216"/>
      <c r="C4" s="212"/>
    </row>
    <row r="5" spans="1:53" x14ac:dyDescent="0.15">
      <c r="B5" s="217"/>
      <c r="C5" s="212"/>
    </row>
    <row r="6" spans="1:53" x14ac:dyDescent="0.15">
      <c r="B6" s="218"/>
      <c r="C6" s="212"/>
    </row>
    <row r="7" spans="1:53" x14ac:dyDescent="0.15">
      <c r="B7" s="219"/>
      <c r="C7" s="212"/>
    </row>
    <row r="8" spans="1:53" x14ac:dyDescent="0.15">
      <c r="B8" s="220"/>
      <c r="C8" s="212"/>
    </row>
    <row r="9" spans="1:53" x14ac:dyDescent="0.15">
      <c r="B9" s="221"/>
      <c r="C9" s="212"/>
    </row>
    <row r="10" spans="1:53" x14ac:dyDescent="0.15">
      <c r="B10" s="222"/>
      <c r="C10" s="212"/>
    </row>
    <row r="11" spans="1:53" x14ac:dyDescent="0.15">
      <c r="B11" s="223"/>
      <c r="C11" s="212"/>
      <c r="J11" s="213" t="s">
        <v>217</v>
      </c>
      <c r="K11" s="213" t="s">
        <v>362</v>
      </c>
      <c r="L11" s="213" t="s">
        <v>219</v>
      </c>
      <c r="M11" s="213" t="s">
        <v>220</v>
      </c>
      <c r="N11" s="213" t="s">
        <v>363</v>
      </c>
      <c r="O11" s="213" t="s">
        <v>222</v>
      </c>
      <c r="AX11" s="213" t="s">
        <v>223</v>
      </c>
      <c r="AY11" s="213" t="s">
        <v>224</v>
      </c>
      <c r="AZ11" s="213" t="s">
        <v>225</v>
      </c>
      <c r="BA11" s="213" t="s">
        <v>226</v>
      </c>
    </row>
    <row r="12" spans="1:53" x14ac:dyDescent="0.15">
      <c r="B12" s="224"/>
      <c r="C12" s="212"/>
      <c r="J12" s="213" t="s">
        <v>227</v>
      </c>
      <c r="K12" s="213" t="s">
        <v>364</v>
      </c>
      <c r="L12" s="213" t="s">
        <v>229</v>
      </c>
      <c r="M12" s="213" t="s">
        <v>365</v>
      </c>
      <c r="N12" s="213" t="s">
        <v>366</v>
      </c>
      <c r="O12" s="213" t="s">
        <v>367</v>
      </c>
      <c r="AX12" s="213" t="s">
        <v>233</v>
      </c>
      <c r="AY12" s="213" t="s">
        <v>234</v>
      </c>
      <c r="AZ12" s="213" t="s">
        <v>235</v>
      </c>
      <c r="BA12" s="213" t="s">
        <v>236</v>
      </c>
    </row>
    <row r="13" spans="1:53" x14ac:dyDescent="0.15">
      <c r="B13" s="225"/>
      <c r="C13" s="212"/>
      <c r="J13" s="213" t="s">
        <v>237</v>
      </c>
      <c r="K13" s="213" t="s">
        <v>368</v>
      </c>
      <c r="L13" s="213" t="s">
        <v>239</v>
      </c>
      <c r="M13" s="213" t="s">
        <v>312</v>
      </c>
      <c r="O13" s="213" t="s">
        <v>369</v>
      </c>
      <c r="AX13" s="213" t="s">
        <v>243</v>
      </c>
      <c r="AY13" s="213" t="s">
        <v>244</v>
      </c>
      <c r="AZ13" s="213" t="s">
        <v>245</v>
      </c>
      <c r="BA13" s="213" t="s">
        <v>246</v>
      </c>
    </row>
    <row r="14" spans="1:53" x14ac:dyDescent="0.15">
      <c r="B14" s="226"/>
      <c r="C14" s="212"/>
      <c r="J14" s="213" t="s">
        <v>247</v>
      </c>
      <c r="K14" s="213" t="s">
        <v>370</v>
      </c>
      <c r="L14" s="213" t="s">
        <v>343</v>
      </c>
      <c r="M14" s="213" t="s">
        <v>371</v>
      </c>
      <c r="N14" s="213" t="s">
        <v>372</v>
      </c>
      <c r="O14" s="213" t="s">
        <v>373</v>
      </c>
      <c r="AX14" s="213" t="s">
        <v>253</v>
      </c>
      <c r="AY14" s="213" t="s">
        <v>254</v>
      </c>
      <c r="AZ14" s="213" t="s">
        <v>255</v>
      </c>
      <c r="BA14" s="213" t="s">
        <v>256</v>
      </c>
    </row>
    <row r="15" spans="1:53" x14ac:dyDescent="0.15">
      <c r="B15" s="227"/>
      <c r="C15" s="212"/>
      <c r="J15" s="213" t="s">
        <v>257</v>
      </c>
      <c r="K15" s="213" t="s">
        <v>374</v>
      </c>
      <c r="L15" s="213" t="s">
        <v>347</v>
      </c>
      <c r="M15" s="213" t="s">
        <v>375</v>
      </c>
      <c r="N15" s="213" t="s">
        <v>376</v>
      </c>
      <c r="O15" s="213" t="s">
        <v>377</v>
      </c>
      <c r="AX15" s="213" t="s">
        <v>263</v>
      </c>
      <c r="AY15" s="213" t="s">
        <v>264</v>
      </c>
      <c r="AZ15" s="213" t="s">
        <v>265</v>
      </c>
      <c r="BA15" s="213" t="s">
        <v>266</v>
      </c>
    </row>
    <row r="16" spans="1:53" x14ac:dyDescent="0.15">
      <c r="B16" s="228"/>
      <c r="C16" s="212"/>
      <c r="J16" s="213" t="s">
        <v>267</v>
      </c>
      <c r="K16" s="213" t="s">
        <v>378</v>
      </c>
      <c r="L16" s="213" t="s">
        <v>269</v>
      </c>
      <c r="M16" s="213" t="s">
        <v>379</v>
      </c>
      <c r="N16" s="213" t="s">
        <v>380</v>
      </c>
      <c r="O16" s="213" t="s">
        <v>381</v>
      </c>
      <c r="AX16" s="213" t="s">
        <v>272</v>
      </c>
      <c r="AY16" s="213" t="s">
        <v>273</v>
      </c>
      <c r="AZ16" s="213" t="s">
        <v>274</v>
      </c>
      <c r="BA16" s="213" t="s">
        <v>275</v>
      </c>
    </row>
    <row r="17" spans="2:3" x14ac:dyDescent="0.15">
      <c r="B17" s="229"/>
      <c r="C17" s="212"/>
    </row>
    <row r="18" spans="2:3" x14ac:dyDescent="0.15">
      <c r="B18" s="230"/>
      <c r="C18" s="212"/>
    </row>
    <row r="19" spans="2:3" x14ac:dyDescent="0.15">
      <c r="B19" s="231"/>
      <c r="C19" s="212"/>
    </row>
    <row r="20" spans="2:3" x14ac:dyDescent="0.15">
      <c r="B20" s="232"/>
      <c r="C20" s="212"/>
    </row>
    <row r="21" spans="2:3" x14ac:dyDescent="0.15">
      <c r="B21" s="233"/>
    </row>
    <row r="22" spans="2:3" x14ac:dyDescent="0.15">
      <c r="B22" s="234"/>
    </row>
    <row r="23" spans="2:3" x14ac:dyDescent="0.15">
      <c r="B23" s="235"/>
    </row>
    <row r="24" spans="2:3" x14ac:dyDescent="0.15">
      <c r="B24" s="236"/>
    </row>
    <row r="25" spans="2:3" x14ac:dyDescent="0.15">
      <c r="B25" s="237"/>
    </row>
    <row r="26" spans="2:3" x14ac:dyDescent="0.15">
      <c r="B26" s="238"/>
    </row>
    <row r="27" spans="2:3" x14ac:dyDescent="0.15">
      <c r="B27" s="239"/>
    </row>
    <row r="28" spans="2:3" x14ac:dyDescent="0.15">
      <c r="B28" s="240"/>
    </row>
    <row r="29" spans="2:3" x14ac:dyDescent="0.15">
      <c r="B29" s="241"/>
    </row>
    <row r="30" spans="2:3" x14ac:dyDescent="0.15">
      <c r="B30" s="242"/>
    </row>
    <row r="31" spans="2:3" x14ac:dyDescent="0.15">
      <c r="B31" s="243"/>
    </row>
    <row r="32" spans="2:3" x14ac:dyDescent="0.15">
      <c r="B32" s="244"/>
    </row>
    <row r="33" spans="2:2" x14ac:dyDescent="0.15">
      <c r="B33" s="245"/>
    </row>
    <row r="34" spans="2:2" x14ac:dyDescent="0.15">
      <c r="B34" s="246"/>
    </row>
    <row r="35" spans="2:2" x14ac:dyDescent="0.15">
      <c r="B35" s="247"/>
    </row>
    <row r="36" spans="2:2" x14ac:dyDescent="0.15">
      <c r="B36" s="248"/>
    </row>
    <row r="37" spans="2:2" x14ac:dyDescent="0.15">
      <c r="B37" s="249"/>
    </row>
    <row r="38" spans="2:2" x14ac:dyDescent="0.15">
      <c r="B38" s="250"/>
    </row>
    <row r="39" spans="2:2" x14ac:dyDescent="0.15">
      <c r="B39" s="251"/>
    </row>
    <row r="40" spans="2:2" x14ac:dyDescent="0.15">
      <c r="B40" s="212"/>
    </row>
    <row r="41" spans="2:2" x14ac:dyDescent="0.15">
      <c r="B41" s="252"/>
    </row>
    <row r="42" spans="2:2" x14ac:dyDescent="0.15">
      <c r="B42" s="253"/>
    </row>
    <row r="43" spans="2:2" x14ac:dyDescent="0.15">
      <c r="B43" s="254"/>
    </row>
    <row r="44" spans="2:2" x14ac:dyDescent="0.15">
      <c r="B44" s="255"/>
    </row>
    <row r="45" spans="2:2" x14ac:dyDescent="0.15">
      <c r="B45" s="256"/>
    </row>
    <row r="46" spans="2:2" x14ac:dyDescent="0.15">
      <c r="B46" s="257"/>
    </row>
    <row r="47" spans="2:2" x14ac:dyDescent="0.15">
      <c r="B47" s="258"/>
    </row>
    <row r="48" spans="2:2" x14ac:dyDescent="0.15">
      <c r="B48" s="259"/>
    </row>
    <row r="49" spans="2:2" x14ac:dyDescent="0.15">
      <c r="B49" s="260"/>
    </row>
    <row r="50" spans="2:2" x14ac:dyDescent="0.15">
      <c r="B50" s="261"/>
    </row>
    <row r="51" spans="2:2" x14ac:dyDescent="0.15">
      <c r="B51" s="262"/>
    </row>
    <row r="52" spans="2:2" x14ac:dyDescent="0.15">
      <c r="B52" s="263"/>
    </row>
    <row r="53" spans="2:2" x14ac:dyDescent="0.15">
      <c r="B53" s="264"/>
    </row>
    <row r="54" spans="2:2" x14ac:dyDescent="0.15">
      <c r="B54" s="265"/>
    </row>
    <row r="55" spans="2:2" x14ac:dyDescent="0.15">
      <c r="B55" s="266"/>
    </row>
    <row r="56" spans="2:2" x14ac:dyDescent="0.15">
      <c r="B56" s="267"/>
    </row>
  </sheetData>
  <phoneticPr fontId="1"/>
  <pageMargins left="0.78700000000000003" right="0.78700000000000003" top="0.98399999999999999" bottom="0.98399999999999999" header="0.51200000000000001" footer="0.5120000000000000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2313FA-2772-4F54-ACD7-056858FCA661}">
  <sheetPr>
    <pageSetUpPr fitToPage="1"/>
  </sheetPr>
  <dimension ref="A1:FH338"/>
  <sheetViews>
    <sheetView showGridLines="0" defaultGridColor="0" colorId="23" zoomScale="40" zoomScaleNormal="40" workbookViewId="0">
      <selection activeCell="B2" sqref="B2"/>
    </sheetView>
  </sheetViews>
  <sheetFormatPr defaultRowHeight="18.75" x14ac:dyDescent="0.2"/>
  <cols>
    <col min="1" max="1" width="10.625" style="268" customWidth="1"/>
    <col min="2" max="2" width="6.125" style="269" customWidth="1"/>
    <col min="3" max="27" width="5.75" style="269" customWidth="1"/>
    <col min="28" max="28" width="4.625" style="269" customWidth="1"/>
    <col min="29" max="35" width="9.25" style="269" customWidth="1"/>
    <col min="36" max="36" width="4.625" style="269" customWidth="1"/>
    <col min="37" max="43" width="9.25" style="269" customWidth="1"/>
    <col min="44" max="44" width="10.625" style="269" customWidth="1"/>
    <col min="45" max="60" width="9.625" style="293" customWidth="1"/>
    <col min="61" max="140" width="27.375" style="293" customWidth="1"/>
    <col min="141" max="162" width="8" style="293" customWidth="1"/>
    <col min="163" max="164" width="7.875" style="293" customWidth="1"/>
    <col min="165" max="256" width="9" style="269"/>
    <col min="257" max="257" width="9.375" style="269" customWidth="1"/>
    <col min="258" max="258" width="6.125" style="269" customWidth="1"/>
    <col min="259" max="283" width="5.75" style="269" customWidth="1"/>
    <col min="284" max="284" width="4.625" style="269" customWidth="1"/>
    <col min="285" max="291" width="9.25" style="269" customWidth="1"/>
    <col min="292" max="292" width="4.625" style="269" customWidth="1"/>
    <col min="293" max="299" width="9.25" style="269" customWidth="1"/>
    <col min="300" max="300" width="9.375" style="269" customWidth="1"/>
    <col min="301" max="316" width="9.625" style="269" customWidth="1"/>
    <col min="317" max="396" width="27.375" style="269" customWidth="1"/>
    <col min="397" max="418" width="8" style="269" customWidth="1"/>
    <col min="419" max="420" width="7.875" style="269" customWidth="1"/>
    <col min="421" max="512" width="9" style="269"/>
    <col min="513" max="513" width="9.375" style="269" customWidth="1"/>
    <col min="514" max="514" width="6.125" style="269" customWidth="1"/>
    <col min="515" max="539" width="5.75" style="269" customWidth="1"/>
    <col min="540" max="540" width="4.625" style="269" customWidth="1"/>
    <col min="541" max="547" width="9.25" style="269" customWidth="1"/>
    <col min="548" max="548" width="4.625" style="269" customWidth="1"/>
    <col min="549" max="555" width="9.25" style="269" customWidth="1"/>
    <col min="556" max="556" width="9.375" style="269" customWidth="1"/>
    <col min="557" max="572" width="9.625" style="269" customWidth="1"/>
    <col min="573" max="652" width="27.375" style="269" customWidth="1"/>
    <col min="653" max="674" width="8" style="269" customWidth="1"/>
    <col min="675" max="676" width="7.875" style="269" customWidth="1"/>
    <col min="677" max="768" width="9" style="269"/>
    <col min="769" max="769" width="9.375" style="269" customWidth="1"/>
    <col min="770" max="770" width="6.125" style="269" customWidth="1"/>
    <col min="771" max="795" width="5.75" style="269" customWidth="1"/>
    <col min="796" max="796" width="4.625" style="269" customWidth="1"/>
    <col min="797" max="803" width="9.25" style="269" customWidth="1"/>
    <col min="804" max="804" width="4.625" style="269" customWidth="1"/>
    <col min="805" max="811" width="9.25" style="269" customWidth="1"/>
    <col min="812" max="812" width="9.375" style="269" customWidth="1"/>
    <col min="813" max="828" width="9.625" style="269" customWidth="1"/>
    <col min="829" max="908" width="27.375" style="269" customWidth="1"/>
    <col min="909" max="930" width="8" style="269" customWidth="1"/>
    <col min="931" max="932" width="7.875" style="269" customWidth="1"/>
    <col min="933" max="1024" width="9" style="269"/>
    <col min="1025" max="1025" width="9.375" style="269" customWidth="1"/>
    <col min="1026" max="1026" width="6.125" style="269" customWidth="1"/>
    <col min="1027" max="1051" width="5.75" style="269" customWidth="1"/>
    <col min="1052" max="1052" width="4.625" style="269" customWidth="1"/>
    <col min="1053" max="1059" width="9.25" style="269" customWidth="1"/>
    <col min="1060" max="1060" width="4.625" style="269" customWidth="1"/>
    <col min="1061" max="1067" width="9.25" style="269" customWidth="1"/>
    <col min="1068" max="1068" width="9.375" style="269" customWidth="1"/>
    <col min="1069" max="1084" width="9.625" style="269" customWidth="1"/>
    <col min="1085" max="1164" width="27.375" style="269" customWidth="1"/>
    <col min="1165" max="1186" width="8" style="269" customWidth="1"/>
    <col min="1187" max="1188" width="7.875" style="269" customWidth="1"/>
    <col min="1189" max="1280" width="9" style="269"/>
    <col min="1281" max="1281" width="9.375" style="269" customWidth="1"/>
    <col min="1282" max="1282" width="6.125" style="269" customWidth="1"/>
    <col min="1283" max="1307" width="5.75" style="269" customWidth="1"/>
    <col min="1308" max="1308" width="4.625" style="269" customWidth="1"/>
    <col min="1309" max="1315" width="9.25" style="269" customWidth="1"/>
    <col min="1316" max="1316" width="4.625" style="269" customWidth="1"/>
    <col min="1317" max="1323" width="9.25" style="269" customWidth="1"/>
    <col min="1324" max="1324" width="9.375" style="269" customWidth="1"/>
    <col min="1325" max="1340" width="9.625" style="269" customWidth="1"/>
    <col min="1341" max="1420" width="27.375" style="269" customWidth="1"/>
    <col min="1421" max="1442" width="8" style="269" customWidth="1"/>
    <col min="1443" max="1444" width="7.875" style="269" customWidth="1"/>
    <col min="1445" max="1536" width="9" style="269"/>
    <col min="1537" max="1537" width="9.375" style="269" customWidth="1"/>
    <col min="1538" max="1538" width="6.125" style="269" customWidth="1"/>
    <col min="1539" max="1563" width="5.75" style="269" customWidth="1"/>
    <col min="1564" max="1564" width="4.625" style="269" customWidth="1"/>
    <col min="1565" max="1571" width="9.25" style="269" customWidth="1"/>
    <col min="1572" max="1572" width="4.625" style="269" customWidth="1"/>
    <col min="1573" max="1579" width="9.25" style="269" customWidth="1"/>
    <col min="1580" max="1580" width="9.375" style="269" customWidth="1"/>
    <col min="1581" max="1596" width="9.625" style="269" customWidth="1"/>
    <col min="1597" max="1676" width="27.375" style="269" customWidth="1"/>
    <col min="1677" max="1698" width="8" style="269" customWidth="1"/>
    <col min="1699" max="1700" width="7.875" style="269" customWidth="1"/>
    <col min="1701" max="1792" width="9" style="269"/>
    <col min="1793" max="1793" width="9.375" style="269" customWidth="1"/>
    <col min="1794" max="1794" width="6.125" style="269" customWidth="1"/>
    <col min="1795" max="1819" width="5.75" style="269" customWidth="1"/>
    <col min="1820" max="1820" width="4.625" style="269" customWidth="1"/>
    <col min="1821" max="1827" width="9.25" style="269" customWidth="1"/>
    <col min="1828" max="1828" width="4.625" style="269" customWidth="1"/>
    <col min="1829" max="1835" width="9.25" style="269" customWidth="1"/>
    <col min="1836" max="1836" width="9.375" style="269" customWidth="1"/>
    <col min="1837" max="1852" width="9.625" style="269" customWidth="1"/>
    <col min="1853" max="1932" width="27.375" style="269" customWidth="1"/>
    <col min="1933" max="1954" width="8" style="269" customWidth="1"/>
    <col min="1955" max="1956" width="7.875" style="269" customWidth="1"/>
    <col min="1957" max="2048" width="9" style="269"/>
    <col min="2049" max="2049" width="9.375" style="269" customWidth="1"/>
    <col min="2050" max="2050" width="6.125" style="269" customWidth="1"/>
    <col min="2051" max="2075" width="5.75" style="269" customWidth="1"/>
    <col min="2076" max="2076" width="4.625" style="269" customWidth="1"/>
    <col min="2077" max="2083" width="9.25" style="269" customWidth="1"/>
    <col min="2084" max="2084" width="4.625" style="269" customWidth="1"/>
    <col min="2085" max="2091" width="9.25" style="269" customWidth="1"/>
    <col min="2092" max="2092" width="9.375" style="269" customWidth="1"/>
    <col min="2093" max="2108" width="9.625" style="269" customWidth="1"/>
    <col min="2109" max="2188" width="27.375" style="269" customWidth="1"/>
    <col min="2189" max="2210" width="8" style="269" customWidth="1"/>
    <col min="2211" max="2212" width="7.875" style="269" customWidth="1"/>
    <col min="2213" max="2304" width="9" style="269"/>
    <col min="2305" max="2305" width="9.375" style="269" customWidth="1"/>
    <col min="2306" max="2306" width="6.125" style="269" customWidth="1"/>
    <col min="2307" max="2331" width="5.75" style="269" customWidth="1"/>
    <col min="2332" max="2332" width="4.625" style="269" customWidth="1"/>
    <col min="2333" max="2339" width="9.25" style="269" customWidth="1"/>
    <col min="2340" max="2340" width="4.625" style="269" customWidth="1"/>
    <col min="2341" max="2347" width="9.25" style="269" customWidth="1"/>
    <col min="2348" max="2348" width="9.375" style="269" customWidth="1"/>
    <col min="2349" max="2364" width="9.625" style="269" customWidth="1"/>
    <col min="2365" max="2444" width="27.375" style="269" customWidth="1"/>
    <col min="2445" max="2466" width="8" style="269" customWidth="1"/>
    <col min="2467" max="2468" width="7.875" style="269" customWidth="1"/>
    <col min="2469" max="2560" width="9" style="269"/>
    <col min="2561" max="2561" width="9.375" style="269" customWidth="1"/>
    <col min="2562" max="2562" width="6.125" style="269" customWidth="1"/>
    <col min="2563" max="2587" width="5.75" style="269" customWidth="1"/>
    <col min="2588" max="2588" width="4.625" style="269" customWidth="1"/>
    <col min="2589" max="2595" width="9.25" style="269" customWidth="1"/>
    <col min="2596" max="2596" width="4.625" style="269" customWidth="1"/>
    <col min="2597" max="2603" width="9.25" style="269" customWidth="1"/>
    <col min="2604" max="2604" width="9.375" style="269" customWidth="1"/>
    <col min="2605" max="2620" width="9.625" style="269" customWidth="1"/>
    <col min="2621" max="2700" width="27.375" style="269" customWidth="1"/>
    <col min="2701" max="2722" width="8" style="269" customWidth="1"/>
    <col min="2723" max="2724" width="7.875" style="269" customWidth="1"/>
    <col min="2725" max="2816" width="9" style="269"/>
    <col min="2817" max="2817" width="9.375" style="269" customWidth="1"/>
    <col min="2818" max="2818" width="6.125" style="269" customWidth="1"/>
    <col min="2819" max="2843" width="5.75" style="269" customWidth="1"/>
    <col min="2844" max="2844" width="4.625" style="269" customWidth="1"/>
    <col min="2845" max="2851" width="9.25" style="269" customWidth="1"/>
    <col min="2852" max="2852" width="4.625" style="269" customWidth="1"/>
    <col min="2853" max="2859" width="9.25" style="269" customWidth="1"/>
    <col min="2860" max="2860" width="9.375" style="269" customWidth="1"/>
    <col min="2861" max="2876" width="9.625" style="269" customWidth="1"/>
    <col min="2877" max="2956" width="27.375" style="269" customWidth="1"/>
    <col min="2957" max="2978" width="8" style="269" customWidth="1"/>
    <col min="2979" max="2980" width="7.875" style="269" customWidth="1"/>
    <col min="2981" max="3072" width="9" style="269"/>
    <col min="3073" max="3073" width="9.375" style="269" customWidth="1"/>
    <col min="3074" max="3074" width="6.125" style="269" customWidth="1"/>
    <col min="3075" max="3099" width="5.75" style="269" customWidth="1"/>
    <col min="3100" max="3100" width="4.625" style="269" customWidth="1"/>
    <col min="3101" max="3107" width="9.25" style="269" customWidth="1"/>
    <col min="3108" max="3108" width="4.625" style="269" customWidth="1"/>
    <col min="3109" max="3115" width="9.25" style="269" customWidth="1"/>
    <col min="3116" max="3116" width="9.375" style="269" customWidth="1"/>
    <col min="3117" max="3132" width="9.625" style="269" customWidth="1"/>
    <col min="3133" max="3212" width="27.375" style="269" customWidth="1"/>
    <col min="3213" max="3234" width="8" style="269" customWidth="1"/>
    <col min="3235" max="3236" width="7.875" style="269" customWidth="1"/>
    <col min="3237" max="3328" width="9" style="269"/>
    <col min="3329" max="3329" width="9.375" style="269" customWidth="1"/>
    <col min="3330" max="3330" width="6.125" style="269" customWidth="1"/>
    <col min="3331" max="3355" width="5.75" style="269" customWidth="1"/>
    <col min="3356" max="3356" width="4.625" style="269" customWidth="1"/>
    <col min="3357" max="3363" width="9.25" style="269" customWidth="1"/>
    <col min="3364" max="3364" width="4.625" style="269" customWidth="1"/>
    <col min="3365" max="3371" width="9.25" style="269" customWidth="1"/>
    <col min="3372" max="3372" width="9.375" style="269" customWidth="1"/>
    <col min="3373" max="3388" width="9.625" style="269" customWidth="1"/>
    <col min="3389" max="3468" width="27.375" style="269" customWidth="1"/>
    <col min="3469" max="3490" width="8" style="269" customWidth="1"/>
    <col min="3491" max="3492" width="7.875" style="269" customWidth="1"/>
    <col min="3493" max="3584" width="9" style="269"/>
    <col min="3585" max="3585" width="9.375" style="269" customWidth="1"/>
    <col min="3586" max="3586" width="6.125" style="269" customWidth="1"/>
    <col min="3587" max="3611" width="5.75" style="269" customWidth="1"/>
    <col min="3612" max="3612" width="4.625" style="269" customWidth="1"/>
    <col min="3613" max="3619" width="9.25" style="269" customWidth="1"/>
    <col min="3620" max="3620" width="4.625" style="269" customWidth="1"/>
    <col min="3621" max="3627" width="9.25" style="269" customWidth="1"/>
    <col min="3628" max="3628" width="9.375" style="269" customWidth="1"/>
    <col min="3629" max="3644" width="9.625" style="269" customWidth="1"/>
    <col min="3645" max="3724" width="27.375" style="269" customWidth="1"/>
    <col min="3725" max="3746" width="8" style="269" customWidth="1"/>
    <col min="3747" max="3748" width="7.875" style="269" customWidth="1"/>
    <col min="3749" max="3840" width="9" style="269"/>
    <col min="3841" max="3841" width="9.375" style="269" customWidth="1"/>
    <col min="3842" max="3842" width="6.125" style="269" customWidth="1"/>
    <col min="3843" max="3867" width="5.75" style="269" customWidth="1"/>
    <col min="3868" max="3868" width="4.625" style="269" customWidth="1"/>
    <col min="3869" max="3875" width="9.25" style="269" customWidth="1"/>
    <col min="3876" max="3876" width="4.625" style="269" customWidth="1"/>
    <col min="3877" max="3883" width="9.25" style="269" customWidth="1"/>
    <col min="3884" max="3884" width="9.375" style="269" customWidth="1"/>
    <col min="3885" max="3900" width="9.625" style="269" customWidth="1"/>
    <col min="3901" max="3980" width="27.375" style="269" customWidth="1"/>
    <col min="3981" max="4002" width="8" style="269" customWidth="1"/>
    <col min="4003" max="4004" width="7.875" style="269" customWidth="1"/>
    <col min="4005" max="4096" width="9" style="269"/>
    <col min="4097" max="4097" width="9.375" style="269" customWidth="1"/>
    <col min="4098" max="4098" width="6.125" style="269" customWidth="1"/>
    <col min="4099" max="4123" width="5.75" style="269" customWidth="1"/>
    <col min="4124" max="4124" width="4.625" style="269" customWidth="1"/>
    <col min="4125" max="4131" width="9.25" style="269" customWidth="1"/>
    <col min="4132" max="4132" width="4.625" style="269" customWidth="1"/>
    <col min="4133" max="4139" width="9.25" style="269" customWidth="1"/>
    <col min="4140" max="4140" width="9.375" style="269" customWidth="1"/>
    <col min="4141" max="4156" width="9.625" style="269" customWidth="1"/>
    <col min="4157" max="4236" width="27.375" style="269" customWidth="1"/>
    <col min="4237" max="4258" width="8" style="269" customWidth="1"/>
    <col min="4259" max="4260" width="7.875" style="269" customWidth="1"/>
    <col min="4261" max="4352" width="9" style="269"/>
    <col min="4353" max="4353" width="9.375" style="269" customWidth="1"/>
    <col min="4354" max="4354" width="6.125" style="269" customWidth="1"/>
    <col min="4355" max="4379" width="5.75" style="269" customWidth="1"/>
    <col min="4380" max="4380" width="4.625" style="269" customWidth="1"/>
    <col min="4381" max="4387" width="9.25" style="269" customWidth="1"/>
    <col min="4388" max="4388" width="4.625" style="269" customWidth="1"/>
    <col min="4389" max="4395" width="9.25" style="269" customWidth="1"/>
    <col min="4396" max="4396" width="9.375" style="269" customWidth="1"/>
    <col min="4397" max="4412" width="9.625" style="269" customWidth="1"/>
    <col min="4413" max="4492" width="27.375" style="269" customWidth="1"/>
    <col min="4493" max="4514" width="8" style="269" customWidth="1"/>
    <col min="4515" max="4516" width="7.875" style="269" customWidth="1"/>
    <col min="4517" max="4608" width="9" style="269"/>
    <col min="4609" max="4609" width="9.375" style="269" customWidth="1"/>
    <col min="4610" max="4610" width="6.125" style="269" customWidth="1"/>
    <col min="4611" max="4635" width="5.75" style="269" customWidth="1"/>
    <col min="4636" max="4636" width="4.625" style="269" customWidth="1"/>
    <col min="4637" max="4643" width="9.25" style="269" customWidth="1"/>
    <col min="4644" max="4644" width="4.625" style="269" customWidth="1"/>
    <col min="4645" max="4651" width="9.25" style="269" customWidth="1"/>
    <col min="4652" max="4652" width="9.375" style="269" customWidth="1"/>
    <col min="4653" max="4668" width="9.625" style="269" customWidth="1"/>
    <col min="4669" max="4748" width="27.375" style="269" customWidth="1"/>
    <col min="4749" max="4770" width="8" style="269" customWidth="1"/>
    <col min="4771" max="4772" width="7.875" style="269" customWidth="1"/>
    <col min="4773" max="4864" width="9" style="269"/>
    <col min="4865" max="4865" width="9.375" style="269" customWidth="1"/>
    <col min="4866" max="4866" width="6.125" style="269" customWidth="1"/>
    <col min="4867" max="4891" width="5.75" style="269" customWidth="1"/>
    <col min="4892" max="4892" width="4.625" style="269" customWidth="1"/>
    <col min="4893" max="4899" width="9.25" style="269" customWidth="1"/>
    <col min="4900" max="4900" width="4.625" style="269" customWidth="1"/>
    <col min="4901" max="4907" width="9.25" style="269" customWidth="1"/>
    <col min="4908" max="4908" width="9.375" style="269" customWidth="1"/>
    <col min="4909" max="4924" width="9.625" style="269" customWidth="1"/>
    <col min="4925" max="5004" width="27.375" style="269" customWidth="1"/>
    <col min="5005" max="5026" width="8" style="269" customWidth="1"/>
    <col min="5027" max="5028" width="7.875" style="269" customWidth="1"/>
    <col min="5029" max="5120" width="9" style="269"/>
    <col min="5121" max="5121" width="9.375" style="269" customWidth="1"/>
    <col min="5122" max="5122" width="6.125" style="269" customWidth="1"/>
    <col min="5123" max="5147" width="5.75" style="269" customWidth="1"/>
    <col min="5148" max="5148" width="4.625" style="269" customWidth="1"/>
    <col min="5149" max="5155" width="9.25" style="269" customWidth="1"/>
    <col min="5156" max="5156" width="4.625" style="269" customWidth="1"/>
    <col min="5157" max="5163" width="9.25" style="269" customWidth="1"/>
    <col min="5164" max="5164" width="9.375" style="269" customWidth="1"/>
    <col min="5165" max="5180" width="9.625" style="269" customWidth="1"/>
    <col min="5181" max="5260" width="27.375" style="269" customWidth="1"/>
    <col min="5261" max="5282" width="8" style="269" customWidth="1"/>
    <col min="5283" max="5284" width="7.875" style="269" customWidth="1"/>
    <col min="5285" max="5376" width="9" style="269"/>
    <col min="5377" max="5377" width="9.375" style="269" customWidth="1"/>
    <col min="5378" max="5378" width="6.125" style="269" customWidth="1"/>
    <col min="5379" max="5403" width="5.75" style="269" customWidth="1"/>
    <col min="5404" max="5404" width="4.625" style="269" customWidth="1"/>
    <col min="5405" max="5411" width="9.25" style="269" customWidth="1"/>
    <col min="5412" max="5412" width="4.625" style="269" customWidth="1"/>
    <col min="5413" max="5419" width="9.25" style="269" customWidth="1"/>
    <col min="5420" max="5420" width="9.375" style="269" customWidth="1"/>
    <col min="5421" max="5436" width="9.625" style="269" customWidth="1"/>
    <col min="5437" max="5516" width="27.375" style="269" customWidth="1"/>
    <col min="5517" max="5538" width="8" style="269" customWidth="1"/>
    <col min="5539" max="5540" width="7.875" style="269" customWidth="1"/>
    <col min="5541" max="5632" width="9" style="269"/>
    <col min="5633" max="5633" width="9.375" style="269" customWidth="1"/>
    <col min="5634" max="5634" width="6.125" style="269" customWidth="1"/>
    <col min="5635" max="5659" width="5.75" style="269" customWidth="1"/>
    <col min="5660" max="5660" width="4.625" style="269" customWidth="1"/>
    <col min="5661" max="5667" width="9.25" style="269" customWidth="1"/>
    <col min="5668" max="5668" width="4.625" style="269" customWidth="1"/>
    <col min="5669" max="5675" width="9.25" style="269" customWidth="1"/>
    <col min="5676" max="5676" width="9.375" style="269" customWidth="1"/>
    <col min="5677" max="5692" width="9.625" style="269" customWidth="1"/>
    <col min="5693" max="5772" width="27.375" style="269" customWidth="1"/>
    <col min="5773" max="5794" width="8" style="269" customWidth="1"/>
    <col min="5795" max="5796" width="7.875" style="269" customWidth="1"/>
    <col min="5797" max="5888" width="9" style="269"/>
    <col min="5889" max="5889" width="9.375" style="269" customWidth="1"/>
    <col min="5890" max="5890" width="6.125" style="269" customWidth="1"/>
    <col min="5891" max="5915" width="5.75" style="269" customWidth="1"/>
    <col min="5916" max="5916" width="4.625" style="269" customWidth="1"/>
    <col min="5917" max="5923" width="9.25" style="269" customWidth="1"/>
    <col min="5924" max="5924" width="4.625" style="269" customWidth="1"/>
    <col min="5925" max="5931" width="9.25" style="269" customWidth="1"/>
    <col min="5932" max="5932" width="9.375" style="269" customWidth="1"/>
    <col min="5933" max="5948" width="9.625" style="269" customWidth="1"/>
    <col min="5949" max="6028" width="27.375" style="269" customWidth="1"/>
    <col min="6029" max="6050" width="8" style="269" customWidth="1"/>
    <col min="6051" max="6052" width="7.875" style="269" customWidth="1"/>
    <col min="6053" max="6144" width="9" style="269"/>
    <col min="6145" max="6145" width="9.375" style="269" customWidth="1"/>
    <col min="6146" max="6146" width="6.125" style="269" customWidth="1"/>
    <col min="6147" max="6171" width="5.75" style="269" customWidth="1"/>
    <col min="6172" max="6172" width="4.625" style="269" customWidth="1"/>
    <col min="6173" max="6179" width="9.25" style="269" customWidth="1"/>
    <col min="6180" max="6180" width="4.625" style="269" customWidth="1"/>
    <col min="6181" max="6187" width="9.25" style="269" customWidth="1"/>
    <col min="6188" max="6188" width="9.375" style="269" customWidth="1"/>
    <col min="6189" max="6204" width="9.625" style="269" customWidth="1"/>
    <col min="6205" max="6284" width="27.375" style="269" customWidth="1"/>
    <col min="6285" max="6306" width="8" style="269" customWidth="1"/>
    <col min="6307" max="6308" width="7.875" style="269" customWidth="1"/>
    <col min="6309" max="6400" width="9" style="269"/>
    <col min="6401" max="6401" width="9.375" style="269" customWidth="1"/>
    <col min="6402" max="6402" width="6.125" style="269" customWidth="1"/>
    <col min="6403" max="6427" width="5.75" style="269" customWidth="1"/>
    <col min="6428" max="6428" width="4.625" style="269" customWidth="1"/>
    <col min="6429" max="6435" width="9.25" style="269" customWidth="1"/>
    <col min="6436" max="6436" width="4.625" style="269" customWidth="1"/>
    <col min="6437" max="6443" width="9.25" style="269" customWidth="1"/>
    <col min="6444" max="6444" width="9.375" style="269" customWidth="1"/>
    <col min="6445" max="6460" width="9.625" style="269" customWidth="1"/>
    <col min="6461" max="6540" width="27.375" style="269" customWidth="1"/>
    <col min="6541" max="6562" width="8" style="269" customWidth="1"/>
    <col min="6563" max="6564" width="7.875" style="269" customWidth="1"/>
    <col min="6565" max="6656" width="9" style="269"/>
    <col min="6657" max="6657" width="9.375" style="269" customWidth="1"/>
    <col min="6658" max="6658" width="6.125" style="269" customWidth="1"/>
    <col min="6659" max="6683" width="5.75" style="269" customWidth="1"/>
    <col min="6684" max="6684" width="4.625" style="269" customWidth="1"/>
    <col min="6685" max="6691" width="9.25" style="269" customWidth="1"/>
    <col min="6692" max="6692" width="4.625" style="269" customWidth="1"/>
    <col min="6693" max="6699" width="9.25" style="269" customWidth="1"/>
    <col min="6700" max="6700" width="9.375" style="269" customWidth="1"/>
    <col min="6701" max="6716" width="9.625" style="269" customWidth="1"/>
    <col min="6717" max="6796" width="27.375" style="269" customWidth="1"/>
    <col min="6797" max="6818" width="8" style="269" customWidth="1"/>
    <col min="6819" max="6820" width="7.875" style="269" customWidth="1"/>
    <col min="6821" max="6912" width="9" style="269"/>
    <col min="6913" max="6913" width="9.375" style="269" customWidth="1"/>
    <col min="6914" max="6914" width="6.125" style="269" customWidth="1"/>
    <col min="6915" max="6939" width="5.75" style="269" customWidth="1"/>
    <col min="6940" max="6940" width="4.625" style="269" customWidth="1"/>
    <col min="6941" max="6947" width="9.25" style="269" customWidth="1"/>
    <col min="6948" max="6948" width="4.625" style="269" customWidth="1"/>
    <col min="6949" max="6955" width="9.25" style="269" customWidth="1"/>
    <col min="6956" max="6956" width="9.375" style="269" customWidth="1"/>
    <col min="6957" max="6972" width="9.625" style="269" customWidth="1"/>
    <col min="6973" max="7052" width="27.375" style="269" customWidth="1"/>
    <col min="7053" max="7074" width="8" style="269" customWidth="1"/>
    <col min="7075" max="7076" width="7.875" style="269" customWidth="1"/>
    <col min="7077" max="7168" width="9" style="269"/>
    <col min="7169" max="7169" width="9.375" style="269" customWidth="1"/>
    <col min="7170" max="7170" width="6.125" style="269" customWidth="1"/>
    <col min="7171" max="7195" width="5.75" style="269" customWidth="1"/>
    <col min="7196" max="7196" width="4.625" style="269" customWidth="1"/>
    <col min="7197" max="7203" width="9.25" style="269" customWidth="1"/>
    <col min="7204" max="7204" width="4.625" style="269" customWidth="1"/>
    <col min="7205" max="7211" width="9.25" style="269" customWidth="1"/>
    <col min="7212" max="7212" width="9.375" style="269" customWidth="1"/>
    <col min="7213" max="7228" width="9.625" style="269" customWidth="1"/>
    <col min="7229" max="7308" width="27.375" style="269" customWidth="1"/>
    <col min="7309" max="7330" width="8" style="269" customWidth="1"/>
    <col min="7331" max="7332" width="7.875" style="269" customWidth="1"/>
    <col min="7333" max="7424" width="9" style="269"/>
    <col min="7425" max="7425" width="9.375" style="269" customWidth="1"/>
    <col min="7426" max="7426" width="6.125" style="269" customWidth="1"/>
    <col min="7427" max="7451" width="5.75" style="269" customWidth="1"/>
    <col min="7452" max="7452" width="4.625" style="269" customWidth="1"/>
    <col min="7453" max="7459" width="9.25" style="269" customWidth="1"/>
    <col min="7460" max="7460" width="4.625" style="269" customWidth="1"/>
    <col min="7461" max="7467" width="9.25" style="269" customWidth="1"/>
    <col min="7468" max="7468" width="9.375" style="269" customWidth="1"/>
    <col min="7469" max="7484" width="9.625" style="269" customWidth="1"/>
    <col min="7485" max="7564" width="27.375" style="269" customWidth="1"/>
    <col min="7565" max="7586" width="8" style="269" customWidth="1"/>
    <col min="7587" max="7588" width="7.875" style="269" customWidth="1"/>
    <col min="7589" max="7680" width="9" style="269"/>
    <col min="7681" max="7681" width="9.375" style="269" customWidth="1"/>
    <col min="7682" max="7682" width="6.125" style="269" customWidth="1"/>
    <col min="7683" max="7707" width="5.75" style="269" customWidth="1"/>
    <col min="7708" max="7708" width="4.625" style="269" customWidth="1"/>
    <col min="7709" max="7715" width="9.25" style="269" customWidth="1"/>
    <col min="7716" max="7716" width="4.625" style="269" customWidth="1"/>
    <col min="7717" max="7723" width="9.25" style="269" customWidth="1"/>
    <col min="7724" max="7724" width="9.375" style="269" customWidth="1"/>
    <col min="7725" max="7740" width="9.625" style="269" customWidth="1"/>
    <col min="7741" max="7820" width="27.375" style="269" customWidth="1"/>
    <col min="7821" max="7842" width="8" style="269" customWidth="1"/>
    <col min="7843" max="7844" width="7.875" style="269" customWidth="1"/>
    <col min="7845" max="7936" width="9" style="269"/>
    <col min="7937" max="7937" width="9.375" style="269" customWidth="1"/>
    <col min="7938" max="7938" width="6.125" style="269" customWidth="1"/>
    <col min="7939" max="7963" width="5.75" style="269" customWidth="1"/>
    <col min="7964" max="7964" width="4.625" style="269" customWidth="1"/>
    <col min="7965" max="7971" width="9.25" style="269" customWidth="1"/>
    <col min="7972" max="7972" width="4.625" style="269" customWidth="1"/>
    <col min="7973" max="7979" width="9.25" style="269" customWidth="1"/>
    <col min="7980" max="7980" width="9.375" style="269" customWidth="1"/>
    <col min="7981" max="7996" width="9.625" style="269" customWidth="1"/>
    <col min="7997" max="8076" width="27.375" style="269" customWidth="1"/>
    <col min="8077" max="8098" width="8" style="269" customWidth="1"/>
    <col min="8099" max="8100" width="7.875" style="269" customWidth="1"/>
    <col min="8101" max="8192" width="9" style="269"/>
    <col min="8193" max="8193" width="9.375" style="269" customWidth="1"/>
    <col min="8194" max="8194" width="6.125" style="269" customWidth="1"/>
    <col min="8195" max="8219" width="5.75" style="269" customWidth="1"/>
    <col min="8220" max="8220" width="4.625" style="269" customWidth="1"/>
    <col min="8221" max="8227" width="9.25" style="269" customWidth="1"/>
    <col min="8228" max="8228" width="4.625" style="269" customWidth="1"/>
    <col min="8229" max="8235" width="9.25" style="269" customWidth="1"/>
    <col min="8236" max="8236" width="9.375" style="269" customWidth="1"/>
    <col min="8237" max="8252" width="9.625" style="269" customWidth="1"/>
    <col min="8253" max="8332" width="27.375" style="269" customWidth="1"/>
    <col min="8333" max="8354" width="8" style="269" customWidth="1"/>
    <col min="8355" max="8356" width="7.875" style="269" customWidth="1"/>
    <col min="8357" max="8448" width="9" style="269"/>
    <col min="8449" max="8449" width="9.375" style="269" customWidth="1"/>
    <col min="8450" max="8450" width="6.125" style="269" customWidth="1"/>
    <col min="8451" max="8475" width="5.75" style="269" customWidth="1"/>
    <col min="8476" max="8476" width="4.625" style="269" customWidth="1"/>
    <col min="8477" max="8483" width="9.25" style="269" customWidth="1"/>
    <col min="8484" max="8484" width="4.625" style="269" customWidth="1"/>
    <col min="8485" max="8491" width="9.25" style="269" customWidth="1"/>
    <col min="8492" max="8492" width="9.375" style="269" customWidth="1"/>
    <col min="8493" max="8508" width="9.625" style="269" customWidth="1"/>
    <col min="8509" max="8588" width="27.375" style="269" customWidth="1"/>
    <col min="8589" max="8610" width="8" style="269" customWidth="1"/>
    <col min="8611" max="8612" width="7.875" style="269" customWidth="1"/>
    <col min="8613" max="8704" width="9" style="269"/>
    <col min="8705" max="8705" width="9.375" style="269" customWidth="1"/>
    <col min="8706" max="8706" width="6.125" style="269" customWidth="1"/>
    <col min="8707" max="8731" width="5.75" style="269" customWidth="1"/>
    <col min="8732" max="8732" width="4.625" style="269" customWidth="1"/>
    <col min="8733" max="8739" width="9.25" style="269" customWidth="1"/>
    <col min="8740" max="8740" width="4.625" style="269" customWidth="1"/>
    <col min="8741" max="8747" width="9.25" style="269" customWidth="1"/>
    <col min="8748" max="8748" width="9.375" style="269" customWidth="1"/>
    <col min="8749" max="8764" width="9.625" style="269" customWidth="1"/>
    <col min="8765" max="8844" width="27.375" style="269" customWidth="1"/>
    <col min="8845" max="8866" width="8" style="269" customWidth="1"/>
    <col min="8867" max="8868" width="7.875" style="269" customWidth="1"/>
    <col min="8869" max="8960" width="9" style="269"/>
    <col min="8961" max="8961" width="9.375" style="269" customWidth="1"/>
    <col min="8962" max="8962" width="6.125" style="269" customWidth="1"/>
    <col min="8963" max="8987" width="5.75" style="269" customWidth="1"/>
    <col min="8988" max="8988" width="4.625" style="269" customWidth="1"/>
    <col min="8989" max="8995" width="9.25" style="269" customWidth="1"/>
    <col min="8996" max="8996" width="4.625" style="269" customWidth="1"/>
    <col min="8997" max="9003" width="9.25" style="269" customWidth="1"/>
    <col min="9004" max="9004" width="9.375" style="269" customWidth="1"/>
    <col min="9005" max="9020" width="9.625" style="269" customWidth="1"/>
    <col min="9021" max="9100" width="27.375" style="269" customWidth="1"/>
    <col min="9101" max="9122" width="8" style="269" customWidth="1"/>
    <col min="9123" max="9124" width="7.875" style="269" customWidth="1"/>
    <col min="9125" max="9216" width="9" style="269"/>
    <col min="9217" max="9217" width="9.375" style="269" customWidth="1"/>
    <col min="9218" max="9218" width="6.125" style="269" customWidth="1"/>
    <col min="9219" max="9243" width="5.75" style="269" customWidth="1"/>
    <col min="9244" max="9244" width="4.625" style="269" customWidth="1"/>
    <col min="9245" max="9251" width="9.25" style="269" customWidth="1"/>
    <col min="9252" max="9252" width="4.625" style="269" customWidth="1"/>
    <col min="9253" max="9259" width="9.25" style="269" customWidth="1"/>
    <col min="9260" max="9260" width="9.375" style="269" customWidth="1"/>
    <col min="9261" max="9276" width="9.625" style="269" customWidth="1"/>
    <col min="9277" max="9356" width="27.375" style="269" customWidth="1"/>
    <col min="9357" max="9378" width="8" style="269" customWidth="1"/>
    <col min="9379" max="9380" width="7.875" style="269" customWidth="1"/>
    <col min="9381" max="9472" width="9" style="269"/>
    <col min="9473" max="9473" width="9.375" style="269" customWidth="1"/>
    <col min="9474" max="9474" width="6.125" style="269" customWidth="1"/>
    <col min="9475" max="9499" width="5.75" style="269" customWidth="1"/>
    <col min="9500" max="9500" width="4.625" style="269" customWidth="1"/>
    <col min="9501" max="9507" width="9.25" style="269" customWidth="1"/>
    <col min="9508" max="9508" width="4.625" style="269" customWidth="1"/>
    <col min="9509" max="9515" width="9.25" style="269" customWidth="1"/>
    <col min="9516" max="9516" width="9.375" style="269" customWidth="1"/>
    <col min="9517" max="9532" width="9.625" style="269" customWidth="1"/>
    <col min="9533" max="9612" width="27.375" style="269" customWidth="1"/>
    <col min="9613" max="9634" width="8" style="269" customWidth="1"/>
    <col min="9635" max="9636" width="7.875" style="269" customWidth="1"/>
    <col min="9637" max="9728" width="9" style="269"/>
    <col min="9729" max="9729" width="9.375" style="269" customWidth="1"/>
    <col min="9730" max="9730" width="6.125" style="269" customWidth="1"/>
    <col min="9731" max="9755" width="5.75" style="269" customWidth="1"/>
    <col min="9756" max="9756" width="4.625" style="269" customWidth="1"/>
    <col min="9757" max="9763" width="9.25" style="269" customWidth="1"/>
    <col min="9764" max="9764" width="4.625" style="269" customWidth="1"/>
    <col min="9765" max="9771" width="9.25" style="269" customWidth="1"/>
    <col min="9772" max="9772" width="9.375" style="269" customWidth="1"/>
    <col min="9773" max="9788" width="9.625" style="269" customWidth="1"/>
    <col min="9789" max="9868" width="27.375" style="269" customWidth="1"/>
    <col min="9869" max="9890" width="8" style="269" customWidth="1"/>
    <col min="9891" max="9892" width="7.875" style="269" customWidth="1"/>
    <col min="9893" max="9984" width="9" style="269"/>
    <col min="9985" max="9985" width="9.375" style="269" customWidth="1"/>
    <col min="9986" max="9986" width="6.125" style="269" customWidth="1"/>
    <col min="9987" max="10011" width="5.75" style="269" customWidth="1"/>
    <col min="10012" max="10012" width="4.625" style="269" customWidth="1"/>
    <col min="10013" max="10019" width="9.25" style="269" customWidth="1"/>
    <col min="10020" max="10020" width="4.625" style="269" customWidth="1"/>
    <col min="10021" max="10027" width="9.25" style="269" customWidth="1"/>
    <col min="10028" max="10028" width="9.375" style="269" customWidth="1"/>
    <col min="10029" max="10044" width="9.625" style="269" customWidth="1"/>
    <col min="10045" max="10124" width="27.375" style="269" customWidth="1"/>
    <col min="10125" max="10146" width="8" style="269" customWidth="1"/>
    <col min="10147" max="10148" width="7.875" style="269" customWidth="1"/>
    <col min="10149" max="10240" width="9" style="269"/>
    <col min="10241" max="10241" width="9.375" style="269" customWidth="1"/>
    <col min="10242" max="10242" width="6.125" style="269" customWidth="1"/>
    <col min="10243" max="10267" width="5.75" style="269" customWidth="1"/>
    <col min="10268" max="10268" width="4.625" style="269" customWidth="1"/>
    <col min="10269" max="10275" width="9.25" style="269" customWidth="1"/>
    <col min="10276" max="10276" width="4.625" style="269" customWidth="1"/>
    <col min="10277" max="10283" width="9.25" style="269" customWidth="1"/>
    <col min="10284" max="10284" width="9.375" style="269" customWidth="1"/>
    <col min="10285" max="10300" width="9.625" style="269" customWidth="1"/>
    <col min="10301" max="10380" width="27.375" style="269" customWidth="1"/>
    <col min="10381" max="10402" width="8" style="269" customWidth="1"/>
    <col min="10403" max="10404" width="7.875" style="269" customWidth="1"/>
    <col min="10405" max="10496" width="9" style="269"/>
    <col min="10497" max="10497" width="9.375" style="269" customWidth="1"/>
    <col min="10498" max="10498" width="6.125" style="269" customWidth="1"/>
    <col min="10499" max="10523" width="5.75" style="269" customWidth="1"/>
    <col min="10524" max="10524" width="4.625" style="269" customWidth="1"/>
    <col min="10525" max="10531" width="9.25" style="269" customWidth="1"/>
    <col min="10532" max="10532" width="4.625" style="269" customWidth="1"/>
    <col min="10533" max="10539" width="9.25" style="269" customWidth="1"/>
    <col min="10540" max="10540" width="9.375" style="269" customWidth="1"/>
    <col min="10541" max="10556" width="9.625" style="269" customWidth="1"/>
    <col min="10557" max="10636" width="27.375" style="269" customWidth="1"/>
    <col min="10637" max="10658" width="8" style="269" customWidth="1"/>
    <col min="10659" max="10660" width="7.875" style="269" customWidth="1"/>
    <col min="10661" max="10752" width="9" style="269"/>
    <col min="10753" max="10753" width="9.375" style="269" customWidth="1"/>
    <col min="10754" max="10754" width="6.125" style="269" customWidth="1"/>
    <col min="10755" max="10779" width="5.75" style="269" customWidth="1"/>
    <col min="10780" max="10780" width="4.625" style="269" customWidth="1"/>
    <col min="10781" max="10787" width="9.25" style="269" customWidth="1"/>
    <col min="10788" max="10788" width="4.625" style="269" customWidth="1"/>
    <col min="10789" max="10795" width="9.25" style="269" customWidth="1"/>
    <col min="10796" max="10796" width="9.375" style="269" customWidth="1"/>
    <col min="10797" max="10812" width="9.625" style="269" customWidth="1"/>
    <col min="10813" max="10892" width="27.375" style="269" customWidth="1"/>
    <col min="10893" max="10914" width="8" style="269" customWidth="1"/>
    <col min="10915" max="10916" width="7.875" style="269" customWidth="1"/>
    <col min="10917" max="11008" width="9" style="269"/>
    <col min="11009" max="11009" width="9.375" style="269" customWidth="1"/>
    <col min="11010" max="11010" width="6.125" style="269" customWidth="1"/>
    <col min="11011" max="11035" width="5.75" style="269" customWidth="1"/>
    <col min="11036" max="11036" width="4.625" style="269" customWidth="1"/>
    <col min="11037" max="11043" width="9.25" style="269" customWidth="1"/>
    <col min="11044" max="11044" width="4.625" style="269" customWidth="1"/>
    <col min="11045" max="11051" width="9.25" style="269" customWidth="1"/>
    <col min="11052" max="11052" width="9.375" style="269" customWidth="1"/>
    <col min="11053" max="11068" width="9.625" style="269" customWidth="1"/>
    <col min="11069" max="11148" width="27.375" style="269" customWidth="1"/>
    <col min="11149" max="11170" width="8" style="269" customWidth="1"/>
    <col min="11171" max="11172" width="7.875" style="269" customWidth="1"/>
    <col min="11173" max="11264" width="9" style="269"/>
    <col min="11265" max="11265" width="9.375" style="269" customWidth="1"/>
    <col min="11266" max="11266" width="6.125" style="269" customWidth="1"/>
    <col min="11267" max="11291" width="5.75" style="269" customWidth="1"/>
    <col min="11292" max="11292" width="4.625" style="269" customWidth="1"/>
    <col min="11293" max="11299" width="9.25" style="269" customWidth="1"/>
    <col min="11300" max="11300" width="4.625" style="269" customWidth="1"/>
    <col min="11301" max="11307" width="9.25" style="269" customWidth="1"/>
    <col min="11308" max="11308" width="9.375" style="269" customWidth="1"/>
    <col min="11309" max="11324" width="9.625" style="269" customWidth="1"/>
    <col min="11325" max="11404" width="27.375" style="269" customWidth="1"/>
    <col min="11405" max="11426" width="8" style="269" customWidth="1"/>
    <col min="11427" max="11428" width="7.875" style="269" customWidth="1"/>
    <col min="11429" max="11520" width="9" style="269"/>
    <col min="11521" max="11521" width="9.375" style="269" customWidth="1"/>
    <col min="11522" max="11522" width="6.125" style="269" customWidth="1"/>
    <col min="11523" max="11547" width="5.75" style="269" customWidth="1"/>
    <col min="11548" max="11548" width="4.625" style="269" customWidth="1"/>
    <col min="11549" max="11555" width="9.25" style="269" customWidth="1"/>
    <col min="11556" max="11556" width="4.625" style="269" customWidth="1"/>
    <col min="11557" max="11563" width="9.25" style="269" customWidth="1"/>
    <col min="11564" max="11564" width="9.375" style="269" customWidth="1"/>
    <col min="11565" max="11580" width="9.625" style="269" customWidth="1"/>
    <col min="11581" max="11660" width="27.375" style="269" customWidth="1"/>
    <col min="11661" max="11682" width="8" style="269" customWidth="1"/>
    <col min="11683" max="11684" width="7.875" style="269" customWidth="1"/>
    <col min="11685" max="11776" width="9" style="269"/>
    <col min="11777" max="11777" width="9.375" style="269" customWidth="1"/>
    <col min="11778" max="11778" width="6.125" style="269" customWidth="1"/>
    <col min="11779" max="11803" width="5.75" style="269" customWidth="1"/>
    <col min="11804" max="11804" width="4.625" style="269" customWidth="1"/>
    <col min="11805" max="11811" width="9.25" style="269" customWidth="1"/>
    <col min="11812" max="11812" width="4.625" style="269" customWidth="1"/>
    <col min="11813" max="11819" width="9.25" style="269" customWidth="1"/>
    <col min="11820" max="11820" width="9.375" style="269" customWidth="1"/>
    <col min="11821" max="11836" width="9.625" style="269" customWidth="1"/>
    <col min="11837" max="11916" width="27.375" style="269" customWidth="1"/>
    <col min="11917" max="11938" width="8" style="269" customWidth="1"/>
    <col min="11939" max="11940" width="7.875" style="269" customWidth="1"/>
    <col min="11941" max="12032" width="9" style="269"/>
    <col min="12033" max="12033" width="9.375" style="269" customWidth="1"/>
    <col min="12034" max="12034" width="6.125" style="269" customWidth="1"/>
    <col min="12035" max="12059" width="5.75" style="269" customWidth="1"/>
    <col min="12060" max="12060" width="4.625" style="269" customWidth="1"/>
    <col min="12061" max="12067" width="9.25" style="269" customWidth="1"/>
    <col min="12068" max="12068" width="4.625" style="269" customWidth="1"/>
    <col min="12069" max="12075" width="9.25" style="269" customWidth="1"/>
    <col min="12076" max="12076" width="9.375" style="269" customWidth="1"/>
    <col min="12077" max="12092" width="9.625" style="269" customWidth="1"/>
    <col min="12093" max="12172" width="27.375" style="269" customWidth="1"/>
    <col min="12173" max="12194" width="8" style="269" customWidth="1"/>
    <col min="12195" max="12196" width="7.875" style="269" customWidth="1"/>
    <col min="12197" max="12288" width="9" style="269"/>
    <col min="12289" max="12289" width="9.375" style="269" customWidth="1"/>
    <col min="12290" max="12290" width="6.125" style="269" customWidth="1"/>
    <col min="12291" max="12315" width="5.75" style="269" customWidth="1"/>
    <col min="12316" max="12316" width="4.625" style="269" customWidth="1"/>
    <col min="12317" max="12323" width="9.25" style="269" customWidth="1"/>
    <col min="12324" max="12324" width="4.625" style="269" customWidth="1"/>
    <col min="12325" max="12331" width="9.25" style="269" customWidth="1"/>
    <col min="12332" max="12332" width="9.375" style="269" customWidth="1"/>
    <col min="12333" max="12348" width="9.625" style="269" customWidth="1"/>
    <col min="12349" max="12428" width="27.375" style="269" customWidth="1"/>
    <col min="12429" max="12450" width="8" style="269" customWidth="1"/>
    <col min="12451" max="12452" width="7.875" style="269" customWidth="1"/>
    <col min="12453" max="12544" width="9" style="269"/>
    <col min="12545" max="12545" width="9.375" style="269" customWidth="1"/>
    <col min="12546" max="12546" width="6.125" style="269" customWidth="1"/>
    <col min="12547" max="12571" width="5.75" style="269" customWidth="1"/>
    <col min="12572" max="12572" width="4.625" style="269" customWidth="1"/>
    <col min="12573" max="12579" width="9.25" style="269" customWidth="1"/>
    <col min="12580" max="12580" width="4.625" style="269" customWidth="1"/>
    <col min="12581" max="12587" width="9.25" style="269" customWidth="1"/>
    <col min="12588" max="12588" width="9.375" style="269" customWidth="1"/>
    <col min="12589" max="12604" width="9.625" style="269" customWidth="1"/>
    <col min="12605" max="12684" width="27.375" style="269" customWidth="1"/>
    <col min="12685" max="12706" width="8" style="269" customWidth="1"/>
    <col min="12707" max="12708" width="7.875" style="269" customWidth="1"/>
    <col min="12709" max="12800" width="9" style="269"/>
    <col min="12801" max="12801" width="9.375" style="269" customWidth="1"/>
    <col min="12802" max="12802" width="6.125" style="269" customWidth="1"/>
    <col min="12803" max="12827" width="5.75" style="269" customWidth="1"/>
    <col min="12828" max="12828" width="4.625" style="269" customWidth="1"/>
    <col min="12829" max="12835" width="9.25" style="269" customWidth="1"/>
    <col min="12836" max="12836" width="4.625" style="269" customWidth="1"/>
    <col min="12837" max="12843" width="9.25" style="269" customWidth="1"/>
    <col min="12844" max="12844" width="9.375" style="269" customWidth="1"/>
    <col min="12845" max="12860" width="9.625" style="269" customWidth="1"/>
    <col min="12861" max="12940" width="27.375" style="269" customWidth="1"/>
    <col min="12941" max="12962" width="8" style="269" customWidth="1"/>
    <col min="12963" max="12964" width="7.875" style="269" customWidth="1"/>
    <col min="12965" max="13056" width="9" style="269"/>
    <col min="13057" max="13057" width="9.375" style="269" customWidth="1"/>
    <col min="13058" max="13058" width="6.125" style="269" customWidth="1"/>
    <col min="13059" max="13083" width="5.75" style="269" customWidth="1"/>
    <col min="13084" max="13084" width="4.625" style="269" customWidth="1"/>
    <col min="13085" max="13091" width="9.25" style="269" customWidth="1"/>
    <col min="13092" max="13092" width="4.625" style="269" customWidth="1"/>
    <col min="13093" max="13099" width="9.25" style="269" customWidth="1"/>
    <col min="13100" max="13100" width="9.375" style="269" customWidth="1"/>
    <col min="13101" max="13116" width="9.625" style="269" customWidth="1"/>
    <col min="13117" max="13196" width="27.375" style="269" customWidth="1"/>
    <col min="13197" max="13218" width="8" style="269" customWidth="1"/>
    <col min="13219" max="13220" width="7.875" style="269" customWidth="1"/>
    <col min="13221" max="13312" width="9" style="269"/>
    <col min="13313" max="13313" width="9.375" style="269" customWidth="1"/>
    <col min="13314" max="13314" width="6.125" style="269" customWidth="1"/>
    <col min="13315" max="13339" width="5.75" style="269" customWidth="1"/>
    <col min="13340" max="13340" width="4.625" style="269" customWidth="1"/>
    <col min="13341" max="13347" width="9.25" style="269" customWidth="1"/>
    <col min="13348" max="13348" width="4.625" style="269" customWidth="1"/>
    <col min="13349" max="13355" width="9.25" style="269" customWidth="1"/>
    <col min="13356" max="13356" width="9.375" style="269" customWidth="1"/>
    <col min="13357" max="13372" width="9.625" style="269" customWidth="1"/>
    <col min="13373" max="13452" width="27.375" style="269" customWidth="1"/>
    <col min="13453" max="13474" width="8" style="269" customWidth="1"/>
    <col min="13475" max="13476" width="7.875" style="269" customWidth="1"/>
    <col min="13477" max="13568" width="9" style="269"/>
    <col min="13569" max="13569" width="9.375" style="269" customWidth="1"/>
    <col min="13570" max="13570" width="6.125" style="269" customWidth="1"/>
    <col min="13571" max="13595" width="5.75" style="269" customWidth="1"/>
    <col min="13596" max="13596" width="4.625" style="269" customWidth="1"/>
    <col min="13597" max="13603" width="9.25" style="269" customWidth="1"/>
    <col min="13604" max="13604" width="4.625" style="269" customWidth="1"/>
    <col min="13605" max="13611" width="9.25" style="269" customWidth="1"/>
    <col min="13612" max="13612" width="9.375" style="269" customWidth="1"/>
    <col min="13613" max="13628" width="9.625" style="269" customWidth="1"/>
    <col min="13629" max="13708" width="27.375" style="269" customWidth="1"/>
    <col min="13709" max="13730" width="8" style="269" customWidth="1"/>
    <col min="13731" max="13732" width="7.875" style="269" customWidth="1"/>
    <col min="13733" max="13824" width="9" style="269"/>
    <col min="13825" max="13825" width="9.375" style="269" customWidth="1"/>
    <col min="13826" max="13826" width="6.125" style="269" customWidth="1"/>
    <col min="13827" max="13851" width="5.75" style="269" customWidth="1"/>
    <col min="13852" max="13852" width="4.625" style="269" customWidth="1"/>
    <col min="13853" max="13859" width="9.25" style="269" customWidth="1"/>
    <col min="13860" max="13860" width="4.625" style="269" customWidth="1"/>
    <col min="13861" max="13867" width="9.25" style="269" customWidth="1"/>
    <col min="13868" max="13868" width="9.375" style="269" customWidth="1"/>
    <col min="13869" max="13884" width="9.625" style="269" customWidth="1"/>
    <col min="13885" max="13964" width="27.375" style="269" customWidth="1"/>
    <col min="13965" max="13986" width="8" style="269" customWidth="1"/>
    <col min="13987" max="13988" width="7.875" style="269" customWidth="1"/>
    <col min="13989" max="14080" width="9" style="269"/>
    <col min="14081" max="14081" width="9.375" style="269" customWidth="1"/>
    <col min="14082" max="14082" width="6.125" style="269" customWidth="1"/>
    <col min="14083" max="14107" width="5.75" style="269" customWidth="1"/>
    <col min="14108" max="14108" width="4.625" style="269" customWidth="1"/>
    <col min="14109" max="14115" width="9.25" style="269" customWidth="1"/>
    <col min="14116" max="14116" width="4.625" style="269" customWidth="1"/>
    <col min="14117" max="14123" width="9.25" style="269" customWidth="1"/>
    <col min="14124" max="14124" width="9.375" style="269" customWidth="1"/>
    <col min="14125" max="14140" width="9.625" style="269" customWidth="1"/>
    <col min="14141" max="14220" width="27.375" style="269" customWidth="1"/>
    <col min="14221" max="14242" width="8" style="269" customWidth="1"/>
    <col min="14243" max="14244" width="7.875" style="269" customWidth="1"/>
    <col min="14245" max="14336" width="9" style="269"/>
    <col min="14337" max="14337" width="9.375" style="269" customWidth="1"/>
    <col min="14338" max="14338" width="6.125" style="269" customWidth="1"/>
    <col min="14339" max="14363" width="5.75" style="269" customWidth="1"/>
    <col min="14364" max="14364" width="4.625" style="269" customWidth="1"/>
    <col min="14365" max="14371" width="9.25" style="269" customWidth="1"/>
    <col min="14372" max="14372" width="4.625" style="269" customWidth="1"/>
    <col min="14373" max="14379" width="9.25" style="269" customWidth="1"/>
    <col min="14380" max="14380" width="9.375" style="269" customWidth="1"/>
    <col min="14381" max="14396" width="9.625" style="269" customWidth="1"/>
    <col min="14397" max="14476" width="27.375" style="269" customWidth="1"/>
    <col min="14477" max="14498" width="8" style="269" customWidth="1"/>
    <col min="14499" max="14500" width="7.875" style="269" customWidth="1"/>
    <col min="14501" max="14592" width="9" style="269"/>
    <col min="14593" max="14593" width="9.375" style="269" customWidth="1"/>
    <col min="14594" max="14594" width="6.125" style="269" customWidth="1"/>
    <col min="14595" max="14619" width="5.75" style="269" customWidth="1"/>
    <col min="14620" max="14620" width="4.625" style="269" customWidth="1"/>
    <col min="14621" max="14627" width="9.25" style="269" customWidth="1"/>
    <col min="14628" max="14628" width="4.625" style="269" customWidth="1"/>
    <col min="14629" max="14635" width="9.25" style="269" customWidth="1"/>
    <col min="14636" max="14636" width="9.375" style="269" customWidth="1"/>
    <col min="14637" max="14652" width="9.625" style="269" customWidth="1"/>
    <col min="14653" max="14732" width="27.375" style="269" customWidth="1"/>
    <col min="14733" max="14754" width="8" style="269" customWidth="1"/>
    <col min="14755" max="14756" width="7.875" style="269" customWidth="1"/>
    <col min="14757" max="14848" width="9" style="269"/>
    <col min="14849" max="14849" width="9.375" style="269" customWidth="1"/>
    <col min="14850" max="14850" width="6.125" style="269" customWidth="1"/>
    <col min="14851" max="14875" width="5.75" style="269" customWidth="1"/>
    <col min="14876" max="14876" width="4.625" style="269" customWidth="1"/>
    <col min="14877" max="14883" width="9.25" style="269" customWidth="1"/>
    <col min="14884" max="14884" width="4.625" style="269" customWidth="1"/>
    <col min="14885" max="14891" width="9.25" style="269" customWidth="1"/>
    <col min="14892" max="14892" width="9.375" style="269" customWidth="1"/>
    <col min="14893" max="14908" width="9.625" style="269" customWidth="1"/>
    <col min="14909" max="14988" width="27.375" style="269" customWidth="1"/>
    <col min="14989" max="15010" width="8" style="269" customWidth="1"/>
    <col min="15011" max="15012" width="7.875" style="269" customWidth="1"/>
    <col min="15013" max="15104" width="9" style="269"/>
    <col min="15105" max="15105" width="9.375" style="269" customWidth="1"/>
    <col min="15106" max="15106" width="6.125" style="269" customWidth="1"/>
    <col min="15107" max="15131" width="5.75" style="269" customWidth="1"/>
    <col min="15132" max="15132" width="4.625" style="269" customWidth="1"/>
    <col min="15133" max="15139" width="9.25" style="269" customWidth="1"/>
    <col min="15140" max="15140" width="4.625" style="269" customWidth="1"/>
    <col min="15141" max="15147" width="9.25" style="269" customWidth="1"/>
    <col min="15148" max="15148" width="9.375" style="269" customWidth="1"/>
    <col min="15149" max="15164" width="9.625" style="269" customWidth="1"/>
    <col min="15165" max="15244" width="27.375" style="269" customWidth="1"/>
    <col min="15245" max="15266" width="8" style="269" customWidth="1"/>
    <col min="15267" max="15268" width="7.875" style="269" customWidth="1"/>
    <col min="15269" max="15360" width="9" style="269"/>
    <col min="15361" max="15361" width="9.375" style="269" customWidth="1"/>
    <col min="15362" max="15362" width="6.125" style="269" customWidth="1"/>
    <col min="15363" max="15387" width="5.75" style="269" customWidth="1"/>
    <col min="15388" max="15388" width="4.625" style="269" customWidth="1"/>
    <col min="15389" max="15395" width="9.25" style="269" customWidth="1"/>
    <col min="15396" max="15396" width="4.625" style="269" customWidth="1"/>
    <col min="15397" max="15403" width="9.25" style="269" customWidth="1"/>
    <col min="15404" max="15404" width="9.375" style="269" customWidth="1"/>
    <col min="15405" max="15420" width="9.625" style="269" customWidth="1"/>
    <col min="15421" max="15500" width="27.375" style="269" customWidth="1"/>
    <col min="15501" max="15522" width="8" style="269" customWidth="1"/>
    <col min="15523" max="15524" width="7.875" style="269" customWidth="1"/>
    <col min="15525" max="15616" width="9" style="269"/>
    <col min="15617" max="15617" width="9.375" style="269" customWidth="1"/>
    <col min="15618" max="15618" width="6.125" style="269" customWidth="1"/>
    <col min="15619" max="15643" width="5.75" style="269" customWidth="1"/>
    <col min="15644" max="15644" width="4.625" style="269" customWidth="1"/>
    <col min="15645" max="15651" width="9.25" style="269" customWidth="1"/>
    <col min="15652" max="15652" width="4.625" style="269" customWidth="1"/>
    <col min="15653" max="15659" width="9.25" style="269" customWidth="1"/>
    <col min="15660" max="15660" width="9.375" style="269" customWidth="1"/>
    <col min="15661" max="15676" width="9.625" style="269" customWidth="1"/>
    <col min="15677" max="15756" width="27.375" style="269" customWidth="1"/>
    <col min="15757" max="15778" width="8" style="269" customWidth="1"/>
    <col min="15779" max="15780" width="7.875" style="269" customWidth="1"/>
    <col min="15781" max="15872" width="9" style="269"/>
    <col min="15873" max="15873" width="9.375" style="269" customWidth="1"/>
    <col min="15874" max="15874" width="6.125" style="269" customWidth="1"/>
    <col min="15875" max="15899" width="5.75" style="269" customWidth="1"/>
    <col min="15900" max="15900" width="4.625" style="269" customWidth="1"/>
    <col min="15901" max="15907" width="9.25" style="269" customWidth="1"/>
    <col min="15908" max="15908" width="4.625" style="269" customWidth="1"/>
    <col min="15909" max="15915" width="9.25" style="269" customWidth="1"/>
    <col min="15916" max="15916" width="9.375" style="269" customWidth="1"/>
    <col min="15917" max="15932" width="9.625" style="269" customWidth="1"/>
    <col min="15933" max="16012" width="27.375" style="269" customWidth="1"/>
    <col min="16013" max="16034" width="8" style="269" customWidth="1"/>
    <col min="16035" max="16036" width="7.875" style="269" customWidth="1"/>
    <col min="16037" max="16128" width="9" style="269"/>
    <col min="16129" max="16129" width="9.375" style="269" customWidth="1"/>
    <col min="16130" max="16130" width="6.125" style="269" customWidth="1"/>
    <col min="16131" max="16155" width="5.75" style="269" customWidth="1"/>
    <col min="16156" max="16156" width="4.625" style="269" customWidth="1"/>
    <col min="16157" max="16163" width="9.25" style="269" customWidth="1"/>
    <col min="16164" max="16164" width="4.625" style="269" customWidth="1"/>
    <col min="16165" max="16171" width="9.25" style="269" customWidth="1"/>
    <col min="16172" max="16172" width="9.375" style="269" customWidth="1"/>
    <col min="16173" max="16188" width="9.625" style="269" customWidth="1"/>
    <col min="16189" max="16268" width="27.375" style="269" customWidth="1"/>
    <col min="16269" max="16290" width="8" style="269" customWidth="1"/>
    <col min="16291" max="16292" width="7.875" style="269" customWidth="1"/>
    <col min="16293" max="16384" width="9" style="269"/>
  </cols>
  <sheetData>
    <row r="1" spans="1:164" s="268" customFormat="1" ht="39.950000000000003" customHeight="1" x14ac:dyDescent="0.2">
      <c r="C1" s="268">
        <v>5</v>
      </c>
      <c r="D1" s="268">
        <v>5</v>
      </c>
      <c r="E1" s="268">
        <v>5</v>
      </c>
      <c r="F1" s="268">
        <v>5</v>
      </c>
      <c r="G1" s="268">
        <v>5</v>
      </c>
      <c r="H1" s="268">
        <v>5</v>
      </c>
      <c r="I1" s="268">
        <v>5</v>
      </c>
      <c r="J1" s="268">
        <v>5</v>
      </c>
      <c r="K1" s="268">
        <v>5</v>
      </c>
      <c r="L1" s="268">
        <v>5</v>
      </c>
      <c r="M1" s="268">
        <v>5</v>
      </c>
      <c r="N1" s="268">
        <v>5</v>
      </c>
      <c r="O1" s="268">
        <v>5</v>
      </c>
      <c r="P1" s="268">
        <v>5</v>
      </c>
      <c r="Q1" s="268">
        <v>5</v>
      </c>
      <c r="R1" s="268">
        <v>5</v>
      </c>
      <c r="S1" s="268">
        <v>5</v>
      </c>
      <c r="T1" s="268">
        <v>5</v>
      </c>
      <c r="U1" s="268">
        <v>5</v>
      </c>
      <c r="V1" s="268">
        <v>5</v>
      </c>
      <c r="W1" s="268">
        <v>5</v>
      </c>
      <c r="X1" s="268">
        <v>5</v>
      </c>
      <c r="Y1" s="268">
        <v>5</v>
      </c>
      <c r="Z1" s="268">
        <v>5</v>
      </c>
      <c r="AA1" s="268">
        <v>5</v>
      </c>
      <c r="AB1" s="268">
        <v>3</v>
      </c>
      <c r="AC1" s="268">
        <v>2</v>
      </c>
      <c r="AD1" s="268">
        <v>2</v>
      </c>
      <c r="AE1" s="268">
        <v>2</v>
      </c>
      <c r="AF1" s="268">
        <v>2</v>
      </c>
      <c r="AG1" s="268">
        <v>2</v>
      </c>
      <c r="AH1" s="268">
        <v>2</v>
      </c>
      <c r="AI1" s="268">
        <v>2</v>
      </c>
      <c r="AJ1" s="268">
        <v>3</v>
      </c>
      <c r="AK1" s="268">
        <v>2</v>
      </c>
      <c r="AL1" s="268">
        <v>2</v>
      </c>
      <c r="AM1" s="268">
        <v>2</v>
      </c>
      <c r="AN1" s="268">
        <v>2</v>
      </c>
      <c r="AO1" s="268">
        <v>2</v>
      </c>
      <c r="AP1" s="268">
        <v>2</v>
      </c>
      <c r="AQ1" s="268">
        <v>2</v>
      </c>
      <c r="AS1" s="292"/>
      <c r="AT1" s="292"/>
      <c r="AU1" s="292"/>
      <c r="AV1" s="292"/>
      <c r="AW1" s="292"/>
      <c r="AX1" s="292"/>
      <c r="AY1" s="292"/>
      <c r="AZ1" s="292"/>
      <c r="BA1" s="292"/>
      <c r="BB1" s="292"/>
      <c r="BC1" s="292"/>
      <c r="BD1" s="292"/>
      <c r="BE1" s="292"/>
      <c r="BF1" s="292"/>
      <c r="BG1" s="292"/>
      <c r="BH1" s="292"/>
      <c r="BI1" s="292"/>
      <c r="BJ1" s="292"/>
      <c r="BK1" s="292"/>
      <c r="BL1" s="292"/>
      <c r="BM1" s="292"/>
      <c r="BN1" s="292"/>
      <c r="BO1" s="292"/>
      <c r="BP1" s="292"/>
      <c r="BQ1" s="292"/>
      <c r="BR1" s="292"/>
      <c r="BS1" s="292"/>
      <c r="BT1" s="292"/>
      <c r="BU1" s="292"/>
      <c r="BV1" s="292"/>
      <c r="BW1" s="292"/>
      <c r="BX1" s="292"/>
      <c r="BY1" s="292"/>
      <c r="BZ1" s="292"/>
      <c r="CA1" s="292"/>
      <c r="CB1" s="292"/>
      <c r="CC1" s="292"/>
      <c r="CD1" s="292"/>
      <c r="CE1" s="292"/>
      <c r="CF1" s="292"/>
      <c r="CG1" s="292"/>
      <c r="CH1" s="292"/>
      <c r="CI1" s="292"/>
      <c r="CJ1" s="292"/>
      <c r="CK1" s="292"/>
      <c r="CL1" s="292"/>
      <c r="CM1" s="292"/>
      <c r="CN1" s="292"/>
      <c r="CO1" s="292"/>
      <c r="CP1" s="292"/>
      <c r="CQ1" s="292"/>
      <c r="CR1" s="292"/>
      <c r="CS1" s="292"/>
      <c r="CT1" s="292"/>
      <c r="CU1" s="292"/>
      <c r="CV1" s="292"/>
      <c r="CW1" s="292"/>
      <c r="CX1" s="292"/>
      <c r="CY1" s="292"/>
      <c r="CZ1" s="292"/>
      <c r="DA1" s="292"/>
      <c r="DB1" s="292"/>
      <c r="DC1" s="292"/>
      <c r="DD1" s="292"/>
      <c r="DE1" s="292"/>
      <c r="DF1" s="292"/>
      <c r="DG1" s="292"/>
      <c r="DH1" s="292"/>
      <c r="DI1" s="292"/>
      <c r="DJ1" s="292"/>
      <c r="DK1" s="292"/>
      <c r="DL1" s="292"/>
      <c r="DM1" s="292"/>
      <c r="DN1" s="292"/>
      <c r="DO1" s="292"/>
      <c r="DP1" s="292"/>
      <c r="DQ1" s="292"/>
      <c r="DR1" s="292"/>
      <c r="DS1" s="292"/>
      <c r="DT1" s="292"/>
      <c r="DU1" s="292"/>
      <c r="DV1" s="292"/>
      <c r="DW1" s="292"/>
      <c r="DX1" s="292"/>
      <c r="DY1" s="292"/>
      <c r="DZ1" s="292"/>
      <c r="EA1" s="292"/>
      <c r="EB1" s="292"/>
      <c r="EC1" s="292"/>
      <c r="ED1" s="292"/>
      <c r="EE1" s="292"/>
      <c r="EF1" s="292"/>
      <c r="EG1" s="292"/>
      <c r="EH1" s="292"/>
      <c r="EI1" s="292"/>
      <c r="EJ1" s="292"/>
      <c r="EK1" s="292"/>
      <c r="EL1" s="292"/>
      <c r="EM1" s="292"/>
      <c r="EN1" s="292"/>
      <c r="EO1" s="292"/>
      <c r="EP1" s="292"/>
      <c r="EQ1" s="292"/>
      <c r="ER1" s="292"/>
      <c r="ES1" s="292"/>
      <c r="ET1" s="292"/>
      <c r="EU1" s="292"/>
      <c r="EV1" s="292"/>
      <c r="EW1" s="292"/>
      <c r="EX1" s="292"/>
      <c r="EY1" s="292"/>
      <c r="EZ1" s="292"/>
      <c r="FA1" s="292"/>
      <c r="FB1" s="292"/>
      <c r="FC1" s="292"/>
      <c r="FD1" s="292"/>
      <c r="FE1" s="292"/>
      <c r="FF1" s="292"/>
      <c r="FG1" s="292"/>
      <c r="FH1" s="292"/>
    </row>
    <row r="2" spans="1:164" ht="33" customHeight="1" x14ac:dyDescent="0.2">
      <c r="A2" s="268">
        <v>1</v>
      </c>
      <c r="C2" s="270"/>
      <c r="D2" s="270"/>
      <c r="E2" s="270"/>
      <c r="F2" s="270"/>
      <c r="G2" s="270"/>
      <c r="H2" s="270"/>
      <c r="I2" s="270"/>
      <c r="J2" s="270"/>
      <c r="K2" s="270"/>
      <c r="L2" s="270"/>
      <c r="M2" s="270"/>
      <c r="N2" s="270"/>
      <c r="O2" s="270"/>
      <c r="P2" s="270"/>
      <c r="Q2" s="270"/>
      <c r="R2" s="270"/>
      <c r="S2" s="270"/>
      <c r="T2" s="270"/>
      <c r="U2" s="270"/>
      <c r="V2" s="270"/>
      <c r="W2" s="270"/>
      <c r="X2" s="270"/>
      <c r="Y2" s="270"/>
      <c r="Z2" s="270"/>
      <c r="AA2" s="270"/>
      <c r="AB2" s="270"/>
      <c r="AC2" s="270"/>
      <c r="AD2" s="270"/>
      <c r="AE2" s="270"/>
      <c r="AF2" s="270"/>
      <c r="AG2" s="270"/>
      <c r="AH2" s="270"/>
      <c r="AI2" s="270"/>
      <c r="AJ2" s="270"/>
      <c r="AK2" s="270"/>
      <c r="AL2" s="270"/>
      <c r="AM2" s="270"/>
      <c r="AN2" s="270"/>
      <c r="AO2" s="270"/>
      <c r="AP2" s="270"/>
      <c r="AQ2" s="270"/>
    </row>
    <row r="3" spans="1:164" ht="5.45" customHeight="1" x14ac:dyDescent="0.2">
      <c r="C3" s="270"/>
      <c r="D3" s="270"/>
      <c r="E3" s="270"/>
      <c r="F3" s="270"/>
      <c r="G3" s="270"/>
      <c r="H3" s="270"/>
      <c r="I3" s="270"/>
      <c r="J3" s="270"/>
      <c r="K3" s="270"/>
      <c r="L3" s="270"/>
      <c r="M3" s="270"/>
      <c r="N3" s="270"/>
      <c r="O3" s="270"/>
      <c r="P3" s="270"/>
      <c r="Q3" s="270"/>
      <c r="R3" s="270"/>
      <c r="S3" s="270"/>
      <c r="T3" s="270"/>
      <c r="U3" s="270"/>
      <c r="V3" s="270"/>
      <c r="W3" s="270"/>
      <c r="X3" s="270"/>
      <c r="Y3" s="270"/>
      <c r="Z3" s="270"/>
      <c r="AA3" s="270"/>
      <c r="AB3" s="270"/>
      <c r="AC3" s="270"/>
      <c r="AD3" s="270"/>
      <c r="AE3" s="270"/>
      <c r="AF3" s="270"/>
      <c r="AG3" s="270"/>
      <c r="AH3" s="270"/>
      <c r="AI3" s="270"/>
      <c r="AJ3" s="270"/>
      <c r="AK3" s="270"/>
      <c r="AL3" s="270"/>
      <c r="AM3" s="270"/>
      <c r="AN3" s="270"/>
      <c r="AO3" s="270"/>
      <c r="AP3" s="270"/>
      <c r="AQ3" s="270"/>
    </row>
    <row r="4" spans="1:164" ht="46.5" customHeight="1" x14ac:dyDescent="0.2">
      <c r="A4" s="268">
        <v>11</v>
      </c>
      <c r="C4" s="271" t="s">
        <v>382</v>
      </c>
      <c r="D4" s="271"/>
      <c r="E4" s="271"/>
      <c r="F4" s="271"/>
      <c r="G4" s="271"/>
      <c r="H4" s="271"/>
      <c r="I4" s="271"/>
      <c r="J4" s="271"/>
      <c r="K4" s="271"/>
      <c r="L4" s="271"/>
      <c r="M4" s="271"/>
      <c r="N4" s="271"/>
      <c r="O4" s="271"/>
      <c r="P4" s="271"/>
      <c r="Q4" s="271"/>
      <c r="R4" s="271"/>
      <c r="S4" s="271"/>
      <c r="T4" s="271"/>
      <c r="U4" s="271"/>
      <c r="V4" s="271"/>
      <c r="W4" s="271"/>
      <c r="X4" s="271"/>
      <c r="Y4" s="271"/>
      <c r="Z4" s="271"/>
      <c r="AA4" s="271"/>
      <c r="AB4" s="270"/>
      <c r="AC4" s="272" t="s">
        <v>353</v>
      </c>
      <c r="AD4" s="272"/>
      <c r="AE4" s="272"/>
      <c r="AF4" s="272"/>
      <c r="AG4" s="272"/>
      <c r="AH4" s="272"/>
      <c r="AI4" s="272"/>
      <c r="AJ4" s="270"/>
      <c r="AK4" s="272" t="s">
        <v>355</v>
      </c>
      <c r="AL4" s="272"/>
      <c r="AM4" s="272"/>
      <c r="AN4" s="272"/>
      <c r="AO4" s="272"/>
      <c r="AP4" s="272"/>
      <c r="AQ4" s="272"/>
    </row>
    <row r="5" spans="1:164" ht="27.6" customHeight="1" x14ac:dyDescent="0.2">
      <c r="A5" s="268">
        <v>12</v>
      </c>
      <c r="C5" s="271"/>
      <c r="D5" s="271"/>
      <c r="E5" s="271"/>
      <c r="F5" s="271"/>
      <c r="G5" s="271"/>
      <c r="H5" s="271"/>
      <c r="I5" s="271"/>
      <c r="J5" s="271"/>
      <c r="K5" s="271"/>
      <c r="L5" s="271"/>
      <c r="M5" s="271"/>
      <c r="N5" s="271"/>
      <c r="O5" s="271"/>
      <c r="P5" s="271"/>
      <c r="Q5" s="271"/>
      <c r="R5" s="271"/>
      <c r="S5" s="271"/>
      <c r="T5" s="271"/>
      <c r="U5" s="271"/>
      <c r="V5" s="271"/>
      <c r="W5" s="271"/>
      <c r="X5" s="271"/>
      <c r="Y5" s="271"/>
      <c r="Z5" s="271"/>
      <c r="AA5" s="271"/>
      <c r="AB5" s="270"/>
      <c r="AC5" s="273" t="s">
        <v>354</v>
      </c>
      <c r="AD5" s="273"/>
      <c r="AE5" s="273"/>
      <c r="AF5" s="273"/>
      <c r="AG5" s="273"/>
      <c r="AH5" s="273"/>
      <c r="AI5" s="273"/>
      <c r="AJ5" s="270"/>
      <c r="AK5" s="273" t="s">
        <v>357</v>
      </c>
      <c r="AL5" s="273"/>
      <c r="AM5" s="273"/>
      <c r="AN5" s="273"/>
      <c r="AO5" s="273"/>
      <c r="AP5" s="273"/>
      <c r="AQ5" s="273"/>
    </row>
    <row r="6" spans="1:164" ht="29.65" customHeight="1" x14ac:dyDescent="0.2">
      <c r="A6" s="268">
        <v>13</v>
      </c>
      <c r="C6" s="274"/>
      <c r="D6" s="274"/>
      <c r="E6" s="274"/>
      <c r="F6" s="274"/>
      <c r="G6" s="274"/>
      <c r="H6" s="274"/>
      <c r="I6" s="274"/>
      <c r="J6" s="274"/>
      <c r="K6" s="274"/>
      <c r="L6" s="274"/>
      <c r="M6" s="274"/>
      <c r="N6" s="274"/>
      <c r="O6" s="274"/>
      <c r="P6" s="274"/>
      <c r="Q6" s="274"/>
      <c r="R6" s="274"/>
      <c r="S6" s="274"/>
      <c r="T6" s="274"/>
      <c r="U6" s="274"/>
      <c r="V6" s="274"/>
      <c r="W6" s="274"/>
      <c r="X6" s="274"/>
      <c r="Y6" s="274"/>
      <c r="Z6" s="274"/>
      <c r="AA6" s="274"/>
      <c r="AB6" s="270"/>
      <c r="AC6" s="275" t="s">
        <v>281</v>
      </c>
      <c r="AD6" s="276" t="s">
        <v>173</v>
      </c>
      <c r="AE6" s="277" t="s">
        <v>282</v>
      </c>
      <c r="AF6" s="278" t="s">
        <v>283</v>
      </c>
      <c r="AG6" s="279" t="s">
        <v>284</v>
      </c>
      <c r="AH6" s="280" t="s">
        <v>285</v>
      </c>
      <c r="AI6" s="281" t="s">
        <v>286</v>
      </c>
      <c r="AJ6" s="270"/>
      <c r="AK6" s="275" t="s">
        <v>281</v>
      </c>
      <c r="AL6" s="276" t="s">
        <v>173</v>
      </c>
      <c r="AM6" s="277" t="s">
        <v>282</v>
      </c>
      <c r="AN6" s="278" t="s">
        <v>283</v>
      </c>
      <c r="AO6" s="279" t="s">
        <v>284</v>
      </c>
      <c r="AP6" s="280" t="s">
        <v>285</v>
      </c>
      <c r="AQ6" s="281" t="s">
        <v>286</v>
      </c>
    </row>
    <row r="7" spans="1:164" ht="43.7" customHeight="1" x14ac:dyDescent="0.2">
      <c r="A7" s="268">
        <v>14</v>
      </c>
      <c r="C7" s="270"/>
      <c r="D7" s="270"/>
      <c r="E7" s="270"/>
      <c r="F7" s="270"/>
      <c r="G7" s="270"/>
      <c r="H7" s="270"/>
      <c r="I7" s="270"/>
      <c r="J7" s="270"/>
      <c r="K7" s="270"/>
      <c r="L7" s="270"/>
      <c r="M7" s="270"/>
      <c r="N7" s="270"/>
      <c r="O7" s="270"/>
      <c r="P7" s="270"/>
      <c r="Q7" s="270"/>
      <c r="R7" s="270"/>
      <c r="S7" s="270"/>
      <c r="T7" s="270"/>
      <c r="U7" s="270"/>
      <c r="V7" s="270"/>
      <c r="W7" s="270"/>
      <c r="X7" s="270"/>
      <c r="Y7" s="270"/>
      <c r="Z7" s="270"/>
      <c r="AA7" s="270"/>
      <c r="AB7" s="270"/>
      <c r="AC7" s="282" t="s">
        <v>359</v>
      </c>
      <c r="AD7" s="282" t="e">
        <f t="shared" ref="AD7:AI12" si="0">AC7+1</f>
        <v>#VALUE!</v>
      </c>
      <c r="AE7" s="282" t="e">
        <f t="shared" si="0"/>
        <v>#VALUE!</v>
      </c>
      <c r="AF7" s="282" t="e">
        <f t="shared" si="0"/>
        <v>#VALUE!</v>
      </c>
      <c r="AG7" s="284" t="e">
        <f t="shared" si="0"/>
        <v>#VALUE!</v>
      </c>
      <c r="AH7" s="284" t="e">
        <f t="shared" si="0"/>
        <v>#VALUE!</v>
      </c>
      <c r="AI7" s="285" t="e">
        <f t="shared" si="0"/>
        <v>#VALUE!</v>
      </c>
      <c r="AJ7" s="270"/>
      <c r="AK7" s="283" t="s">
        <v>360</v>
      </c>
      <c r="AL7" s="284" t="e">
        <f t="shared" ref="AL7:AQ12" si="1">AK7+1</f>
        <v>#VALUE!</v>
      </c>
      <c r="AM7" s="283" t="e">
        <f t="shared" si="1"/>
        <v>#VALUE!</v>
      </c>
      <c r="AN7" s="284" t="e">
        <f t="shared" si="1"/>
        <v>#VALUE!</v>
      </c>
      <c r="AO7" s="284" t="e">
        <f t="shared" si="1"/>
        <v>#VALUE!</v>
      </c>
      <c r="AP7" s="284" t="e">
        <f t="shared" si="1"/>
        <v>#VALUE!</v>
      </c>
      <c r="AQ7" s="285" t="e">
        <f t="shared" si="1"/>
        <v>#VALUE!</v>
      </c>
    </row>
    <row r="8" spans="1:164" ht="43.7" customHeight="1" x14ac:dyDescent="0.2">
      <c r="A8" s="268">
        <v>14</v>
      </c>
      <c r="C8" s="270"/>
      <c r="D8" s="270"/>
      <c r="E8" s="270"/>
      <c r="F8" s="270"/>
      <c r="G8" s="270"/>
      <c r="H8" s="270"/>
      <c r="I8" s="270"/>
      <c r="J8" s="270"/>
      <c r="K8" s="270"/>
      <c r="L8" s="270"/>
      <c r="M8" s="270"/>
      <c r="N8" s="270"/>
      <c r="O8" s="270"/>
      <c r="P8" s="270"/>
      <c r="Q8" s="270"/>
      <c r="R8" s="270"/>
      <c r="S8" s="270"/>
      <c r="T8" s="270"/>
      <c r="U8" s="270"/>
      <c r="V8" s="270"/>
      <c r="W8" s="270"/>
      <c r="X8" s="270"/>
      <c r="Y8" s="270"/>
      <c r="Z8" s="270"/>
      <c r="AA8" s="270"/>
      <c r="AB8" s="270"/>
      <c r="AC8" s="283" t="e">
        <f>AI7+1</f>
        <v>#VALUE!</v>
      </c>
      <c r="AD8" s="284" t="e">
        <f t="shared" si="0"/>
        <v>#VALUE!</v>
      </c>
      <c r="AE8" s="284" t="e">
        <f t="shared" si="0"/>
        <v>#VALUE!</v>
      </c>
      <c r="AF8" s="284" t="e">
        <f t="shared" si="0"/>
        <v>#VALUE!</v>
      </c>
      <c r="AG8" s="284" t="e">
        <f t="shared" si="0"/>
        <v>#VALUE!</v>
      </c>
      <c r="AH8" s="284" t="e">
        <f t="shared" si="0"/>
        <v>#VALUE!</v>
      </c>
      <c r="AI8" s="285" t="e">
        <f t="shared" si="0"/>
        <v>#VALUE!</v>
      </c>
      <c r="AJ8" s="270"/>
      <c r="AK8" s="283" t="e">
        <f>AQ7+1</f>
        <v>#VALUE!</v>
      </c>
      <c r="AL8" s="284" t="e">
        <f t="shared" si="1"/>
        <v>#VALUE!</v>
      </c>
      <c r="AM8" s="284" t="e">
        <f t="shared" si="1"/>
        <v>#VALUE!</v>
      </c>
      <c r="AN8" s="284" t="e">
        <f t="shared" si="1"/>
        <v>#VALUE!</v>
      </c>
      <c r="AO8" s="284" t="e">
        <f t="shared" si="1"/>
        <v>#VALUE!</v>
      </c>
      <c r="AP8" s="284" t="e">
        <f t="shared" si="1"/>
        <v>#VALUE!</v>
      </c>
      <c r="AQ8" s="285" t="e">
        <f t="shared" si="1"/>
        <v>#VALUE!</v>
      </c>
    </row>
    <row r="9" spans="1:164" ht="43.7" customHeight="1" x14ac:dyDescent="0.2">
      <c r="A9" s="268">
        <v>14</v>
      </c>
      <c r="C9" s="270"/>
      <c r="D9" s="270"/>
      <c r="E9" s="270"/>
      <c r="F9" s="270"/>
      <c r="G9" s="270"/>
      <c r="H9" s="270"/>
      <c r="I9" s="270"/>
      <c r="J9" s="270"/>
      <c r="K9" s="270"/>
      <c r="L9" s="270"/>
      <c r="M9" s="270"/>
      <c r="N9" s="270"/>
      <c r="O9" s="270"/>
      <c r="P9" s="270"/>
      <c r="Q9" s="270"/>
      <c r="R9" s="270"/>
      <c r="S9" s="270"/>
      <c r="T9" s="270"/>
      <c r="U9" s="270"/>
      <c r="V9" s="270"/>
      <c r="W9" s="270"/>
      <c r="X9" s="270"/>
      <c r="Y9" s="270"/>
      <c r="Z9" s="270"/>
      <c r="AA9" s="270"/>
      <c r="AB9" s="270"/>
      <c r="AC9" s="283" t="e">
        <f>AI8+1</f>
        <v>#VALUE!</v>
      </c>
      <c r="AD9" s="283" t="e">
        <f t="shared" si="0"/>
        <v>#VALUE!</v>
      </c>
      <c r="AE9" s="284" t="e">
        <f t="shared" si="0"/>
        <v>#VALUE!</v>
      </c>
      <c r="AF9" s="284" t="e">
        <f t="shared" si="0"/>
        <v>#VALUE!</v>
      </c>
      <c r="AG9" s="284" t="e">
        <f t="shared" si="0"/>
        <v>#VALUE!</v>
      </c>
      <c r="AH9" s="284" t="e">
        <f t="shared" si="0"/>
        <v>#VALUE!</v>
      </c>
      <c r="AI9" s="285" t="e">
        <f t="shared" si="0"/>
        <v>#VALUE!</v>
      </c>
      <c r="AJ9" s="270"/>
      <c r="AK9" s="283" t="e">
        <f>AQ8+1</f>
        <v>#VALUE!</v>
      </c>
      <c r="AL9" s="284" t="e">
        <f t="shared" si="1"/>
        <v>#VALUE!</v>
      </c>
      <c r="AM9" s="284" t="e">
        <f t="shared" si="1"/>
        <v>#VALUE!</v>
      </c>
      <c r="AN9" s="284" t="e">
        <f t="shared" si="1"/>
        <v>#VALUE!</v>
      </c>
      <c r="AO9" s="284" t="e">
        <f t="shared" si="1"/>
        <v>#VALUE!</v>
      </c>
      <c r="AP9" s="284" t="e">
        <f t="shared" si="1"/>
        <v>#VALUE!</v>
      </c>
      <c r="AQ9" s="285" t="e">
        <f t="shared" si="1"/>
        <v>#VALUE!</v>
      </c>
    </row>
    <row r="10" spans="1:164" ht="43.7" customHeight="1" x14ac:dyDescent="0.2">
      <c r="A10" s="268">
        <v>14</v>
      </c>
      <c r="C10" s="270"/>
      <c r="D10" s="270"/>
      <c r="E10" s="270"/>
      <c r="F10" s="270"/>
      <c r="G10" s="270"/>
      <c r="H10" s="270"/>
      <c r="I10" s="270"/>
      <c r="J10" s="270"/>
      <c r="K10" s="270"/>
      <c r="L10" s="270"/>
      <c r="M10" s="270"/>
      <c r="N10" s="270"/>
      <c r="O10" s="270"/>
      <c r="P10" s="270"/>
      <c r="Q10" s="270"/>
      <c r="R10" s="270"/>
      <c r="S10" s="270"/>
      <c r="T10" s="270"/>
      <c r="U10" s="270"/>
      <c r="V10" s="270"/>
      <c r="W10" s="270"/>
      <c r="X10" s="270"/>
      <c r="Y10" s="270"/>
      <c r="Z10" s="270"/>
      <c r="AA10" s="270"/>
      <c r="AB10" s="270"/>
      <c r="AC10" s="283" t="e">
        <f>AI9+1</f>
        <v>#VALUE!</v>
      </c>
      <c r="AD10" s="284" t="e">
        <f t="shared" si="0"/>
        <v>#VALUE!</v>
      </c>
      <c r="AE10" s="284" t="e">
        <f t="shared" si="0"/>
        <v>#VALUE!</v>
      </c>
      <c r="AF10" s="284" t="e">
        <f t="shared" si="0"/>
        <v>#VALUE!</v>
      </c>
      <c r="AG10" s="284" t="e">
        <f t="shared" si="0"/>
        <v>#VALUE!</v>
      </c>
      <c r="AH10" s="284" t="e">
        <f t="shared" si="0"/>
        <v>#VALUE!</v>
      </c>
      <c r="AI10" s="285" t="e">
        <f t="shared" si="0"/>
        <v>#VALUE!</v>
      </c>
      <c r="AJ10" s="270"/>
      <c r="AK10" s="283" t="e">
        <f>AQ9+1</f>
        <v>#VALUE!</v>
      </c>
      <c r="AL10" s="283" t="e">
        <f t="shared" si="1"/>
        <v>#VALUE!</v>
      </c>
      <c r="AM10" s="284" t="e">
        <f t="shared" si="1"/>
        <v>#VALUE!</v>
      </c>
      <c r="AN10" s="284" t="e">
        <f t="shared" si="1"/>
        <v>#VALUE!</v>
      </c>
      <c r="AO10" s="284" t="e">
        <f t="shared" si="1"/>
        <v>#VALUE!</v>
      </c>
      <c r="AP10" s="284" t="e">
        <f t="shared" si="1"/>
        <v>#VALUE!</v>
      </c>
      <c r="AQ10" s="285" t="e">
        <f t="shared" si="1"/>
        <v>#VALUE!</v>
      </c>
    </row>
    <row r="11" spans="1:164" ht="43.7" customHeight="1" x14ac:dyDescent="0.2">
      <c r="A11" s="268">
        <v>14</v>
      </c>
      <c r="C11" s="270"/>
      <c r="D11" s="270"/>
      <c r="E11" s="270"/>
      <c r="F11" s="270"/>
      <c r="G11" s="270"/>
      <c r="H11" s="270"/>
      <c r="I11" s="270"/>
      <c r="J11" s="270"/>
      <c r="K11" s="270"/>
      <c r="L11" s="270"/>
      <c r="M11" s="270"/>
      <c r="N11" s="270"/>
      <c r="O11" s="270"/>
      <c r="P11" s="270"/>
      <c r="Q11" s="270"/>
      <c r="R11" s="270"/>
      <c r="S11" s="270"/>
      <c r="T11" s="270"/>
      <c r="U11" s="270"/>
      <c r="V11" s="270"/>
      <c r="W11" s="270"/>
      <c r="X11" s="270"/>
      <c r="Y11" s="270"/>
      <c r="Z11" s="270"/>
      <c r="AA11" s="270"/>
      <c r="AB11" s="270"/>
      <c r="AC11" s="283" t="e">
        <f>AI10+1</f>
        <v>#VALUE!</v>
      </c>
      <c r="AD11" s="284" t="e">
        <f t="shared" si="0"/>
        <v>#VALUE!</v>
      </c>
      <c r="AE11" s="284" t="e">
        <f t="shared" si="0"/>
        <v>#VALUE!</v>
      </c>
      <c r="AF11" s="284" t="e">
        <f t="shared" si="0"/>
        <v>#VALUE!</v>
      </c>
      <c r="AG11" s="284" t="e">
        <f t="shared" si="0"/>
        <v>#VALUE!</v>
      </c>
      <c r="AH11" s="284" t="e">
        <f t="shared" si="0"/>
        <v>#VALUE!</v>
      </c>
      <c r="AI11" s="285" t="e">
        <f t="shared" si="0"/>
        <v>#VALUE!</v>
      </c>
      <c r="AJ11" s="270"/>
      <c r="AK11" s="283" t="e">
        <f>AQ10+1</f>
        <v>#VALUE!</v>
      </c>
      <c r="AL11" s="284" t="e">
        <f t="shared" si="1"/>
        <v>#VALUE!</v>
      </c>
      <c r="AM11" s="282" t="e">
        <f t="shared" si="1"/>
        <v>#VALUE!</v>
      </c>
      <c r="AN11" s="282" t="e">
        <f t="shared" si="1"/>
        <v>#VALUE!</v>
      </c>
      <c r="AO11" s="282" t="e">
        <f t="shared" si="1"/>
        <v>#VALUE!</v>
      </c>
      <c r="AP11" s="282" t="e">
        <f t="shared" si="1"/>
        <v>#VALUE!</v>
      </c>
      <c r="AQ11" s="282" t="e">
        <f t="shared" si="1"/>
        <v>#VALUE!</v>
      </c>
    </row>
    <row r="12" spans="1:164" ht="43.7" customHeight="1" x14ac:dyDescent="0.2">
      <c r="A12" s="268">
        <v>14</v>
      </c>
      <c r="C12" s="270"/>
      <c r="D12" s="270"/>
      <c r="E12" s="270"/>
      <c r="F12" s="270"/>
      <c r="G12" s="270"/>
      <c r="H12" s="270"/>
      <c r="I12" s="270"/>
      <c r="J12" s="270"/>
      <c r="K12" s="270"/>
      <c r="L12" s="270"/>
      <c r="M12" s="270"/>
      <c r="N12" s="270"/>
      <c r="O12" s="270"/>
      <c r="P12" s="270"/>
      <c r="Q12" s="270"/>
      <c r="R12" s="270"/>
      <c r="S12" s="270"/>
      <c r="T12" s="270"/>
      <c r="U12" s="270"/>
      <c r="V12" s="270"/>
      <c r="W12" s="270"/>
      <c r="X12" s="270"/>
      <c r="Y12" s="270"/>
      <c r="Z12" s="270"/>
      <c r="AA12" s="270"/>
      <c r="AB12" s="270"/>
      <c r="AC12" s="286" t="e">
        <f>AI11+1</f>
        <v>#VALUE!</v>
      </c>
      <c r="AD12" s="286" t="e">
        <f t="shared" si="0"/>
        <v>#VALUE!</v>
      </c>
      <c r="AE12" s="286" t="e">
        <f t="shared" si="0"/>
        <v>#VALUE!</v>
      </c>
      <c r="AF12" s="286" t="e">
        <f t="shared" si="0"/>
        <v>#VALUE!</v>
      </c>
      <c r="AG12" s="286" t="e">
        <f t="shared" si="0"/>
        <v>#VALUE!</v>
      </c>
      <c r="AH12" s="286" t="e">
        <f t="shared" si="0"/>
        <v>#VALUE!</v>
      </c>
      <c r="AI12" s="286" t="e">
        <f t="shared" si="0"/>
        <v>#VALUE!</v>
      </c>
      <c r="AJ12" s="270"/>
      <c r="AK12" s="286" t="e">
        <f>AQ11+1</f>
        <v>#VALUE!</v>
      </c>
      <c r="AL12" s="286" t="e">
        <f t="shared" si="1"/>
        <v>#VALUE!</v>
      </c>
      <c r="AM12" s="286" t="e">
        <f t="shared" si="1"/>
        <v>#VALUE!</v>
      </c>
      <c r="AN12" s="286" t="e">
        <f t="shared" si="1"/>
        <v>#VALUE!</v>
      </c>
      <c r="AO12" s="286" t="e">
        <f t="shared" si="1"/>
        <v>#VALUE!</v>
      </c>
      <c r="AP12" s="286" t="e">
        <f t="shared" si="1"/>
        <v>#VALUE!</v>
      </c>
      <c r="AQ12" s="286" t="e">
        <f t="shared" si="1"/>
        <v>#VALUE!</v>
      </c>
    </row>
    <row r="13" spans="1:164" ht="10.9" hidden="1" customHeight="1" x14ac:dyDescent="0.2">
      <c r="C13" s="270"/>
      <c r="D13" s="270"/>
      <c r="E13" s="270"/>
      <c r="F13" s="270"/>
      <c r="G13" s="270"/>
      <c r="H13" s="270"/>
      <c r="I13" s="270"/>
      <c r="J13" s="270"/>
      <c r="K13" s="270"/>
      <c r="L13" s="270"/>
      <c r="M13" s="270"/>
      <c r="N13" s="270"/>
      <c r="O13" s="270"/>
      <c r="P13" s="270"/>
      <c r="Q13" s="270"/>
      <c r="R13" s="270"/>
      <c r="S13" s="270"/>
      <c r="T13" s="270"/>
      <c r="U13" s="270"/>
      <c r="V13" s="270"/>
      <c r="W13" s="270"/>
      <c r="X13" s="270"/>
      <c r="Y13" s="270"/>
      <c r="Z13" s="270"/>
      <c r="AA13" s="270"/>
      <c r="AB13" s="270"/>
      <c r="AC13" s="287"/>
      <c r="AD13" s="287"/>
      <c r="AE13" s="287"/>
      <c r="AF13" s="287"/>
      <c r="AG13" s="287"/>
      <c r="AH13" s="287"/>
      <c r="AI13" s="287"/>
      <c r="AJ13" s="270"/>
      <c r="AK13" s="287"/>
      <c r="AL13" s="287"/>
      <c r="AM13" s="287"/>
      <c r="AN13" s="287"/>
      <c r="AO13" s="287"/>
      <c r="AP13" s="287"/>
      <c r="AQ13" s="287"/>
    </row>
    <row r="14" spans="1:164" ht="10.5" customHeight="1" x14ac:dyDescent="0.2">
      <c r="A14" s="268">
        <v>15</v>
      </c>
      <c r="C14" s="270"/>
      <c r="D14" s="270"/>
      <c r="E14" s="270"/>
      <c r="F14" s="270"/>
      <c r="G14" s="270"/>
      <c r="H14" s="270"/>
      <c r="I14" s="270"/>
      <c r="J14" s="270"/>
      <c r="K14" s="270"/>
      <c r="L14" s="270"/>
      <c r="M14" s="270"/>
      <c r="N14" s="270"/>
      <c r="O14" s="270"/>
      <c r="P14" s="270"/>
      <c r="Q14" s="270"/>
      <c r="R14" s="270"/>
      <c r="S14" s="270"/>
      <c r="T14" s="270"/>
      <c r="U14" s="270"/>
      <c r="V14" s="270"/>
      <c r="W14" s="270"/>
      <c r="X14" s="270"/>
      <c r="Y14" s="270"/>
      <c r="Z14" s="270"/>
      <c r="AA14" s="270"/>
      <c r="AB14" s="270"/>
      <c r="AC14" s="287"/>
      <c r="AD14" s="287"/>
      <c r="AE14" s="287"/>
      <c r="AF14" s="287"/>
      <c r="AG14" s="287"/>
      <c r="AH14" s="287"/>
      <c r="AI14" s="287"/>
      <c r="AJ14" s="270"/>
      <c r="AK14" s="287"/>
      <c r="AL14" s="287"/>
      <c r="AM14" s="287"/>
      <c r="AN14" s="287"/>
      <c r="AO14" s="287"/>
      <c r="AP14" s="287"/>
      <c r="AQ14" s="287"/>
    </row>
    <row r="15" spans="1:164" ht="46.5" customHeight="1" x14ac:dyDescent="0.2">
      <c r="A15" s="268">
        <v>11</v>
      </c>
      <c r="C15" s="270"/>
      <c r="D15" s="270"/>
      <c r="E15" s="270"/>
      <c r="F15" s="270"/>
      <c r="G15" s="270"/>
      <c r="H15" s="270"/>
      <c r="I15" s="270"/>
      <c r="J15" s="270"/>
      <c r="K15" s="270"/>
      <c r="L15" s="270"/>
      <c r="M15" s="270"/>
      <c r="N15" s="270"/>
      <c r="O15" s="270"/>
      <c r="P15" s="270"/>
      <c r="Q15" s="270"/>
      <c r="R15" s="270"/>
      <c r="S15" s="270"/>
      <c r="T15" s="270"/>
      <c r="U15" s="270"/>
      <c r="V15" s="270"/>
      <c r="W15" s="270"/>
      <c r="X15" s="270"/>
      <c r="Y15" s="270"/>
      <c r="Z15" s="270"/>
      <c r="AA15" s="270"/>
      <c r="AB15" s="270"/>
      <c r="AC15" s="272" t="s">
        <v>356</v>
      </c>
      <c r="AD15" s="272"/>
      <c r="AE15" s="272"/>
      <c r="AF15" s="272"/>
      <c r="AG15" s="272"/>
      <c r="AH15" s="272"/>
      <c r="AI15" s="272"/>
      <c r="AJ15" s="270"/>
      <c r="AK15" s="272" t="s">
        <v>277</v>
      </c>
      <c r="AL15" s="272"/>
      <c r="AM15" s="272"/>
      <c r="AN15" s="272"/>
      <c r="AO15" s="272"/>
      <c r="AP15" s="272"/>
      <c r="AQ15" s="272"/>
    </row>
    <row r="16" spans="1:164" ht="27.6" customHeight="1" x14ac:dyDescent="0.2">
      <c r="A16" s="268">
        <v>12</v>
      </c>
      <c r="C16" s="270"/>
      <c r="D16" s="270"/>
      <c r="E16" s="270"/>
      <c r="F16" s="270"/>
      <c r="G16" s="270"/>
      <c r="H16" s="270"/>
      <c r="I16" s="270"/>
      <c r="J16" s="270"/>
      <c r="K16" s="270"/>
      <c r="L16" s="270"/>
      <c r="M16" s="270"/>
      <c r="N16" s="270"/>
      <c r="O16" s="270"/>
      <c r="P16" s="270"/>
      <c r="Q16" s="270"/>
      <c r="R16" s="270"/>
      <c r="S16" s="270"/>
      <c r="T16" s="270"/>
      <c r="U16" s="270"/>
      <c r="V16" s="270"/>
      <c r="W16" s="270"/>
      <c r="X16" s="270"/>
      <c r="Y16" s="270"/>
      <c r="Z16" s="270"/>
      <c r="AA16" s="270"/>
      <c r="AB16" s="270"/>
      <c r="AC16" s="273" t="s">
        <v>358</v>
      </c>
      <c r="AD16" s="273"/>
      <c r="AE16" s="273"/>
      <c r="AF16" s="273"/>
      <c r="AG16" s="273"/>
      <c r="AH16" s="273"/>
      <c r="AI16" s="273"/>
      <c r="AJ16" s="270"/>
      <c r="AK16" s="273" t="s">
        <v>383</v>
      </c>
      <c r="AL16" s="273"/>
      <c r="AM16" s="273"/>
      <c r="AN16" s="273"/>
      <c r="AO16" s="273"/>
      <c r="AP16" s="273"/>
      <c r="AQ16" s="273"/>
    </row>
    <row r="17" spans="1:43" ht="29.65" customHeight="1" x14ac:dyDescent="0.2">
      <c r="A17" s="268">
        <v>13</v>
      </c>
      <c r="C17" s="270"/>
      <c r="D17" s="270"/>
      <c r="E17" s="270"/>
      <c r="F17" s="270"/>
      <c r="G17" s="270"/>
      <c r="H17" s="270"/>
      <c r="I17" s="270"/>
      <c r="J17" s="270"/>
      <c r="K17" s="270"/>
      <c r="L17" s="270"/>
      <c r="M17" s="270"/>
      <c r="N17" s="270"/>
      <c r="O17" s="270"/>
      <c r="P17" s="270"/>
      <c r="Q17" s="270"/>
      <c r="R17" s="270"/>
      <c r="S17" s="270"/>
      <c r="T17" s="270"/>
      <c r="U17" s="270"/>
      <c r="V17" s="270"/>
      <c r="W17" s="270"/>
      <c r="X17" s="270"/>
      <c r="Y17" s="270"/>
      <c r="Z17" s="270"/>
      <c r="AA17" s="270"/>
      <c r="AB17" s="270"/>
      <c r="AC17" s="275" t="s">
        <v>281</v>
      </c>
      <c r="AD17" s="276" t="s">
        <v>173</v>
      </c>
      <c r="AE17" s="277" t="s">
        <v>282</v>
      </c>
      <c r="AF17" s="278" t="s">
        <v>283</v>
      </c>
      <c r="AG17" s="279" t="s">
        <v>284</v>
      </c>
      <c r="AH17" s="280" t="s">
        <v>285</v>
      </c>
      <c r="AI17" s="281" t="s">
        <v>286</v>
      </c>
      <c r="AJ17" s="270"/>
      <c r="AK17" s="275" t="s">
        <v>281</v>
      </c>
      <c r="AL17" s="276" t="s">
        <v>173</v>
      </c>
      <c r="AM17" s="277" t="s">
        <v>282</v>
      </c>
      <c r="AN17" s="278" t="s">
        <v>283</v>
      </c>
      <c r="AO17" s="279" t="s">
        <v>284</v>
      </c>
      <c r="AP17" s="280" t="s">
        <v>285</v>
      </c>
      <c r="AQ17" s="281" t="s">
        <v>286</v>
      </c>
    </row>
    <row r="18" spans="1:43" ht="43.7" customHeight="1" x14ac:dyDescent="0.2">
      <c r="A18" s="268">
        <v>14</v>
      </c>
      <c r="C18" s="270"/>
      <c r="D18" s="270"/>
      <c r="E18" s="270"/>
      <c r="F18" s="270"/>
      <c r="G18" s="270"/>
      <c r="H18" s="270"/>
      <c r="I18" s="270"/>
      <c r="J18" s="270"/>
      <c r="K18" s="270"/>
      <c r="L18" s="270"/>
      <c r="M18" s="270"/>
      <c r="N18" s="270"/>
      <c r="O18" s="270"/>
      <c r="P18" s="270"/>
      <c r="Q18" s="270"/>
      <c r="R18" s="270"/>
      <c r="S18" s="270"/>
      <c r="T18" s="270"/>
      <c r="U18" s="270"/>
      <c r="V18" s="270"/>
      <c r="W18" s="270"/>
      <c r="X18" s="270"/>
      <c r="Y18" s="270"/>
      <c r="Z18" s="270"/>
      <c r="AA18" s="270"/>
      <c r="AB18" s="270"/>
      <c r="AC18" s="282" t="s">
        <v>361</v>
      </c>
      <c r="AD18" s="282" t="e">
        <f t="shared" ref="AD18:AI23" si="2">AC18+1</f>
        <v>#VALUE!</v>
      </c>
      <c r="AE18" s="284" t="e">
        <f t="shared" si="2"/>
        <v>#VALUE!</v>
      </c>
      <c r="AF18" s="284" t="e">
        <f t="shared" si="2"/>
        <v>#VALUE!</v>
      </c>
      <c r="AG18" s="284" t="e">
        <f t="shared" si="2"/>
        <v>#VALUE!</v>
      </c>
      <c r="AH18" s="284" t="e">
        <f t="shared" si="2"/>
        <v>#VALUE!</v>
      </c>
      <c r="AI18" s="285" t="e">
        <f t="shared" si="2"/>
        <v>#VALUE!</v>
      </c>
      <c r="AJ18" s="270"/>
      <c r="AK18" s="282" t="s">
        <v>386</v>
      </c>
      <c r="AL18" s="282" t="e">
        <f t="shared" ref="AL18:AQ23" si="3">AK18+1</f>
        <v>#VALUE!</v>
      </c>
      <c r="AM18" s="282" t="e">
        <f t="shared" si="3"/>
        <v>#VALUE!</v>
      </c>
      <c r="AN18" s="282" t="e">
        <f t="shared" si="3"/>
        <v>#VALUE!</v>
      </c>
      <c r="AO18" s="282" t="e">
        <f t="shared" si="3"/>
        <v>#VALUE!</v>
      </c>
      <c r="AP18" s="283" t="e">
        <f t="shared" si="3"/>
        <v>#VALUE!</v>
      </c>
      <c r="AQ18" s="285" t="e">
        <f t="shared" si="3"/>
        <v>#VALUE!</v>
      </c>
    </row>
    <row r="19" spans="1:43" ht="43.7" customHeight="1" x14ac:dyDescent="0.2">
      <c r="A19" s="268">
        <v>14</v>
      </c>
      <c r="C19" s="270"/>
      <c r="D19" s="270"/>
      <c r="E19" s="270"/>
      <c r="F19" s="270"/>
      <c r="G19" s="270"/>
      <c r="H19" s="270"/>
      <c r="I19" s="270"/>
      <c r="J19" s="270"/>
      <c r="K19" s="270"/>
      <c r="L19" s="270"/>
      <c r="M19" s="270"/>
      <c r="N19" s="270"/>
      <c r="O19" s="270"/>
      <c r="P19" s="270"/>
      <c r="Q19" s="270"/>
      <c r="R19" s="270"/>
      <c r="S19" s="270"/>
      <c r="T19" s="270"/>
      <c r="U19" s="270"/>
      <c r="V19" s="270"/>
      <c r="W19" s="270"/>
      <c r="X19" s="270"/>
      <c r="Y19" s="270"/>
      <c r="Z19" s="270"/>
      <c r="AA19" s="270"/>
      <c r="AB19" s="270"/>
      <c r="AC19" s="283" t="e">
        <f>AI18+1</f>
        <v>#VALUE!</v>
      </c>
      <c r="AD19" s="284" t="e">
        <f t="shared" si="2"/>
        <v>#VALUE!</v>
      </c>
      <c r="AE19" s="284" t="e">
        <f t="shared" si="2"/>
        <v>#VALUE!</v>
      </c>
      <c r="AF19" s="284" t="e">
        <f t="shared" si="2"/>
        <v>#VALUE!</v>
      </c>
      <c r="AG19" s="284" t="e">
        <f t="shared" si="2"/>
        <v>#VALUE!</v>
      </c>
      <c r="AH19" s="284" t="e">
        <f t="shared" si="2"/>
        <v>#VALUE!</v>
      </c>
      <c r="AI19" s="285" t="e">
        <f t="shared" si="2"/>
        <v>#VALUE!</v>
      </c>
      <c r="AJ19" s="270"/>
      <c r="AK19" s="283" t="e">
        <f>AQ18+1</f>
        <v>#VALUE!</v>
      </c>
      <c r="AL19" s="284" t="e">
        <f t="shared" si="3"/>
        <v>#VALUE!</v>
      </c>
      <c r="AM19" s="284" t="e">
        <f t="shared" si="3"/>
        <v>#VALUE!</v>
      </c>
      <c r="AN19" s="284" t="e">
        <f t="shared" si="3"/>
        <v>#VALUE!</v>
      </c>
      <c r="AO19" s="284" t="e">
        <f t="shared" si="3"/>
        <v>#VALUE!</v>
      </c>
      <c r="AP19" s="284" t="e">
        <f t="shared" si="3"/>
        <v>#VALUE!</v>
      </c>
      <c r="AQ19" s="285" t="e">
        <f t="shared" si="3"/>
        <v>#VALUE!</v>
      </c>
    </row>
    <row r="20" spans="1:43" ht="43.7" customHeight="1" x14ac:dyDescent="0.2">
      <c r="A20" s="268">
        <v>14</v>
      </c>
      <c r="C20" s="270"/>
      <c r="D20" s="270"/>
      <c r="E20" s="270"/>
      <c r="F20" s="270"/>
      <c r="G20" s="270"/>
      <c r="H20" s="270"/>
      <c r="I20" s="270"/>
      <c r="J20" s="270"/>
      <c r="K20" s="270"/>
      <c r="L20" s="270"/>
      <c r="M20" s="270"/>
      <c r="N20" s="270"/>
      <c r="O20" s="270"/>
      <c r="P20" s="270"/>
      <c r="Q20" s="270"/>
      <c r="R20" s="270"/>
      <c r="S20" s="270"/>
      <c r="T20" s="270"/>
      <c r="U20" s="270"/>
      <c r="V20" s="270"/>
      <c r="W20" s="270"/>
      <c r="X20" s="270"/>
      <c r="Y20" s="270"/>
      <c r="Z20" s="270"/>
      <c r="AA20" s="270"/>
      <c r="AB20" s="270"/>
      <c r="AC20" s="283" t="e">
        <f>AI19+1</f>
        <v>#VALUE!</v>
      </c>
      <c r="AD20" s="284" t="e">
        <f t="shared" si="2"/>
        <v>#VALUE!</v>
      </c>
      <c r="AE20" s="284" t="e">
        <f t="shared" si="2"/>
        <v>#VALUE!</v>
      </c>
      <c r="AF20" s="284" t="e">
        <f t="shared" si="2"/>
        <v>#VALUE!</v>
      </c>
      <c r="AG20" s="284" t="e">
        <f t="shared" si="2"/>
        <v>#VALUE!</v>
      </c>
      <c r="AH20" s="284" t="e">
        <f t="shared" si="2"/>
        <v>#VALUE!</v>
      </c>
      <c r="AI20" s="285" t="e">
        <f t="shared" si="2"/>
        <v>#VALUE!</v>
      </c>
      <c r="AJ20" s="270"/>
      <c r="AK20" s="283" t="e">
        <f>AQ19+1</f>
        <v>#VALUE!</v>
      </c>
      <c r="AL20" s="283" t="e">
        <f t="shared" si="3"/>
        <v>#VALUE!</v>
      </c>
      <c r="AM20" s="284" t="e">
        <f t="shared" si="3"/>
        <v>#VALUE!</v>
      </c>
      <c r="AN20" s="284" t="e">
        <f t="shared" si="3"/>
        <v>#VALUE!</v>
      </c>
      <c r="AO20" s="284" t="e">
        <f t="shared" si="3"/>
        <v>#VALUE!</v>
      </c>
      <c r="AP20" s="284" t="e">
        <f t="shared" si="3"/>
        <v>#VALUE!</v>
      </c>
      <c r="AQ20" s="285" t="e">
        <f t="shared" si="3"/>
        <v>#VALUE!</v>
      </c>
    </row>
    <row r="21" spans="1:43" ht="43.7" customHeight="1" x14ac:dyDescent="0.2">
      <c r="A21" s="268">
        <v>14</v>
      </c>
      <c r="C21" s="270"/>
      <c r="D21" s="270"/>
      <c r="E21" s="270"/>
      <c r="F21" s="270"/>
      <c r="G21" s="270"/>
      <c r="H21" s="270"/>
      <c r="I21" s="270"/>
      <c r="J21" s="270"/>
      <c r="K21" s="270"/>
      <c r="L21" s="270"/>
      <c r="M21" s="270"/>
      <c r="N21" s="270"/>
      <c r="O21" s="270"/>
      <c r="P21" s="270"/>
      <c r="Q21" s="270"/>
      <c r="R21" s="270"/>
      <c r="S21" s="270"/>
      <c r="T21" s="270"/>
      <c r="U21" s="270"/>
      <c r="V21" s="270"/>
      <c r="W21" s="270"/>
      <c r="X21" s="270"/>
      <c r="Y21" s="270"/>
      <c r="Z21" s="270"/>
      <c r="AA21" s="270"/>
      <c r="AB21" s="270"/>
      <c r="AC21" s="283" t="e">
        <f>AI20+1</f>
        <v>#VALUE!</v>
      </c>
      <c r="AD21" s="284" t="e">
        <f t="shared" si="2"/>
        <v>#VALUE!</v>
      </c>
      <c r="AE21" s="284" t="e">
        <f t="shared" si="2"/>
        <v>#VALUE!</v>
      </c>
      <c r="AF21" s="284" t="e">
        <f t="shared" si="2"/>
        <v>#VALUE!</v>
      </c>
      <c r="AG21" s="284" t="e">
        <f t="shared" si="2"/>
        <v>#VALUE!</v>
      </c>
      <c r="AH21" s="284" t="e">
        <f t="shared" si="2"/>
        <v>#VALUE!</v>
      </c>
      <c r="AI21" s="285" t="e">
        <f t="shared" si="2"/>
        <v>#VALUE!</v>
      </c>
      <c r="AJ21" s="270"/>
      <c r="AK21" s="283" t="e">
        <f>AQ20+1</f>
        <v>#VALUE!</v>
      </c>
      <c r="AL21" s="284" t="e">
        <f t="shared" si="3"/>
        <v>#VALUE!</v>
      </c>
      <c r="AM21" s="284" t="e">
        <f t="shared" si="3"/>
        <v>#VALUE!</v>
      </c>
      <c r="AN21" s="284" t="e">
        <f t="shared" si="3"/>
        <v>#VALUE!</v>
      </c>
      <c r="AO21" s="284" t="e">
        <f t="shared" si="3"/>
        <v>#VALUE!</v>
      </c>
      <c r="AP21" s="284" t="e">
        <f t="shared" si="3"/>
        <v>#VALUE!</v>
      </c>
      <c r="AQ21" s="285" t="e">
        <f t="shared" si="3"/>
        <v>#VALUE!</v>
      </c>
    </row>
    <row r="22" spans="1:43" ht="43.7" customHeight="1" x14ac:dyDescent="0.2">
      <c r="A22" s="268">
        <v>14</v>
      </c>
      <c r="C22" s="270"/>
      <c r="D22" s="270"/>
      <c r="E22" s="270"/>
      <c r="F22" s="270"/>
      <c r="G22" s="270"/>
      <c r="H22" s="270"/>
      <c r="I22" s="270"/>
      <c r="J22" s="270"/>
      <c r="K22" s="270"/>
      <c r="L22" s="270"/>
      <c r="M22" s="270"/>
      <c r="N22" s="270"/>
      <c r="O22" s="270"/>
      <c r="P22" s="270"/>
      <c r="Q22" s="270"/>
      <c r="R22" s="270"/>
      <c r="S22" s="270"/>
      <c r="T22" s="270"/>
      <c r="U22" s="270"/>
      <c r="V22" s="270"/>
      <c r="W22" s="270"/>
      <c r="X22" s="270"/>
      <c r="Y22" s="270"/>
      <c r="Z22" s="270"/>
      <c r="AA22" s="270"/>
      <c r="AB22" s="270"/>
      <c r="AC22" s="283" t="e">
        <f>AI21+1</f>
        <v>#VALUE!</v>
      </c>
      <c r="AD22" s="284" t="e">
        <f t="shared" si="2"/>
        <v>#VALUE!</v>
      </c>
      <c r="AE22" s="284" t="e">
        <f t="shared" si="2"/>
        <v>#VALUE!</v>
      </c>
      <c r="AF22" s="284" t="e">
        <f t="shared" si="2"/>
        <v>#VALUE!</v>
      </c>
      <c r="AG22" s="284" t="e">
        <f t="shared" si="2"/>
        <v>#VALUE!</v>
      </c>
      <c r="AH22" s="282" t="e">
        <f t="shared" si="2"/>
        <v>#VALUE!</v>
      </c>
      <c r="AI22" s="282" t="e">
        <f t="shared" si="2"/>
        <v>#VALUE!</v>
      </c>
      <c r="AJ22" s="270"/>
      <c r="AK22" s="283" t="e">
        <f>AQ21+1</f>
        <v>#VALUE!</v>
      </c>
      <c r="AL22" s="284" t="e">
        <f t="shared" si="3"/>
        <v>#VALUE!</v>
      </c>
      <c r="AM22" s="284" t="e">
        <f t="shared" si="3"/>
        <v>#VALUE!</v>
      </c>
      <c r="AN22" s="284" t="e">
        <f t="shared" si="3"/>
        <v>#VALUE!</v>
      </c>
      <c r="AO22" s="284" t="e">
        <f t="shared" si="3"/>
        <v>#VALUE!</v>
      </c>
      <c r="AP22" s="284" t="e">
        <f t="shared" si="3"/>
        <v>#VALUE!</v>
      </c>
      <c r="AQ22" s="285" t="e">
        <f t="shared" si="3"/>
        <v>#VALUE!</v>
      </c>
    </row>
    <row r="23" spans="1:43" ht="43.7" customHeight="1" x14ac:dyDescent="0.2">
      <c r="A23" s="268">
        <v>14</v>
      </c>
      <c r="C23" s="270"/>
      <c r="D23" s="270"/>
      <c r="E23" s="270"/>
      <c r="F23" s="270"/>
      <c r="G23" s="270"/>
      <c r="H23" s="270"/>
      <c r="I23" s="270"/>
      <c r="J23" s="270"/>
      <c r="K23" s="270"/>
      <c r="L23" s="270"/>
      <c r="M23" s="270"/>
      <c r="N23" s="270"/>
      <c r="O23" s="270"/>
      <c r="P23" s="270"/>
      <c r="Q23" s="270"/>
      <c r="R23" s="270"/>
      <c r="S23" s="270"/>
      <c r="T23" s="270"/>
      <c r="U23" s="270"/>
      <c r="V23" s="270"/>
      <c r="W23" s="270"/>
      <c r="X23" s="270"/>
      <c r="Y23" s="270"/>
      <c r="Z23" s="270"/>
      <c r="AA23" s="270"/>
      <c r="AB23" s="270"/>
      <c r="AC23" s="286" t="e">
        <f>AI22+1</f>
        <v>#VALUE!</v>
      </c>
      <c r="AD23" s="286" t="e">
        <f t="shared" si="2"/>
        <v>#VALUE!</v>
      </c>
      <c r="AE23" s="286" t="e">
        <f t="shared" si="2"/>
        <v>#VALUE!</v>
      </c>
      <c r="AF23" s="286" t="e">
        <f t="shared" si="2"/>
        <v>#VALUE!</v>
      </c>
      <c r="AG23" s="286" t="e">
        <f t="shared" si="2"/>
        <v>#VALUE!</v>
      </c>
      <c r="AH23" s="286" t="e">
        <f t="shared" si="2"/>
        <v>#VALUE!</v>
      </c>
      <c r="AI23" s="286" t="e">
        <f t="shared" si="2"/>
        <v>#VALUE!</v>
      </c>
      <c r="AJ23" s="270"/>
      <c r="AK23" s="289" t="e">
        <f>AQ22+1</f>
        <v>#VALUE!</v>
      </c>
      <c r="AL23" s="286" t="e">
        <f t="shared" si="3"/>
        <v>#VALUE!</v>
      </c>
      <c r="AM23" s="286" t="e">
        <f t="shared" si="3"/>
        <v>#VALUE!</v>
      </c>
      <c r="AN23" s="286" t="e">
        <f t="shared" si="3"/>
        <v>#VALUE!</v>
      </c>
      <c r="AO23" s="286" t="e">
        <f t="shared" si="3"/>
        <v>#VALUE!</v>
      </c>
      <c r="AP23" s="286" t="e">
        <f t="shared" si="3"/>
        <v>#VALUE!</v>
      </c>
      <c r="AQ23" s="286" t="e">
        <f t="shared" si="3"/>
        <v>#VALUE!</v>
      </c>
    </row>
    <row r="24" spans="1:43" ht="10.9" hidden="1" customHeight="1" x14ac:dyDescent="0.2">
      <c r="C24" s="270"/>
      <c r="D24" s="270"/>
      <c r="E24" s="270"/>
      <c r="F24" s="270"/>
      <c r="G24" s="270"/>
      <c r="H24" s="270"/>
      <c r="I24" s="270"/>
      <c r="J24" s="270"/>
      <c r="K24" s="270"/>
      <c r="L24" s="270"/>
      <c r="M24" s="270"/>
      <c r="N24" s="270"/>
      <c r="O24" s="270"/>
      <c r="P24" s="270"/>
      <c r="Q24" s="270"/>
      <c r="R24" s="270"/>
      <c r="S24" s="270"/>
      <c r="T24" s="270"/>
      <c r="U24" s="270"/>
      <c r="V24" s="270"/>
      <c r="W24" s="270"/>
      <c r="X24" s="270"/>
      <c r="Y24" s="270"/>
      <c r="Z24" s="270"/>
      <c r="AA24" s="270"/>
      <c r="AB24" s="270"/>
      <c r="AC24" s="287"/>
      <c r="AD24" s="287"/>
      <c r="AE24" s="287"/>
      <c r="AF24" s="287"/>
      <c r="AG24" s="287"/>
      <c r="AH24" s="287"/>
      <c r="AI24" s="287"/>
      <c r="AJ24" s="270"/>
      <c r="AK24" s="287"/>
      <c r="AL24" s="287"/>
      <c r="AM24" s="287"/>
      <c r="AN24" s="287"/>
      <c r="AO24" s="287"/>
      <c r="AP24" s="287"/>
      <c r="AQ24" s="287"/>
    </row>
    <row r="25" spans="1:43" ht="10.5" customHeight="1" x14ac:dyDescent="0.2">
      <c r="A25" s="268">
        <v>15</v>
      </c>
      <c r="C25" s="270"/>
      <c r="D25" s="270"/>
      <c r="E25" s="270"/>
      <c r="F25" s="270"/>
      <c r="G25" s="270"/>
      <c r="H25" s="270"/>
      <c r="I25" s="270"/>
      <c r="J25" s="270"/>
      <c r="K25" s="270"/>
      <c r="L25" s="270"/>
      <c r="M25" s="270"/>
      <c r="N25" s="270"/>
      <c r="O25" s="270"/>
      <c r="P25" s="270"/>
      <c r="Q25" s="270"/>
      <c r="R25" s="270"/>
      <c r="S25" s="270"/>
      <c r="T25" s="270"/>
      <c r="U25" s="270"/>
      <c r="V25" s="270"/>
      <c r="W25" s="270"/>
      <c r="X25" s="270"/>
      <c r="Y25" s="270"/>
      <c r="Z25" s="270"/>
      <c r="AA25" s="270"/>
      <c r="AB25" s="270"/>
      <c r="AC25" s="287"/>
      <c r="AD25" s="287"/>
      <c r="AE25" s="287"/>
      <c r="AF25" s="287"/>
      <c r="AG25" s="287"/>
      <c r="AH25" s="287"/>
      <c r="AI25" s="288" t="s">
        <v>291</v>
      </c>
      <c r="AJ25" s="270"/>
      <c r="AK25" s="287"/>
      <c r="AL25" s="287"/>
      <c r="AM25" s="287"/>
      <c r="AN25" s="287"/>
      <c r="AO25" s="287"/>
      <c r="AP25" s="287"/>
      <c r="AQ25" s="287"/>
    </row>
    <row r="26" spans="1:43" ht="46.5" customHeight="1" x14ac:dyDescent="0.2">
      <c r="A26" s="268">
        <v>11</v>
      </c>
      <c r="C26" s="270"/>
      <c r="D26" s="270"/>
      <c r="E26" s="270"/>
      <c r="F26" s="270"/>
      <c r="G26" s="270"/>
      <c r="H26" s="270"/>
      <c r="I26" s="270"/>
      <c r="J26" s="270"/>
      <c r="K26" s="270"/>
      <c r="L26" s="270"/>
      <c r="M26" s="270"/>
      <c r="N26" s="270"/>
      <c r="O26" s="270"/>
      <c r="P26" s="270"/>
      <c r="Q26" s="270"/>
      <c r="R26" s="270"/>
      <c r="S26" s="270"/>
      <c r="T26" s="270"/>
      <c r="U26" s="270"/>
      <c r="V26" s="270"/>
      <c r="W26" s="270"/>
      <c r="X26" s="270"/>
      <c r="Y26" s="270"/>
      <c r="Z26" s="270"/>
      <c r="AA26" s="270"/>
      <c r="AB26" s="270"/>
      <c r="AC26" s="272" t="s">
        <v>278</v>
      </c>
      <c r="AD26" s="272"/>
      <c r="AE26" s="272"/>
      <c r="AF26" s="272"/>
      <c r="AG26" s="272"/>
      <c r="AH26" s="272"/>
      <c r="AI26" s="272"/>
      <c r="AJ26" s="270"/>
      <c r="AK26" s="272" t="s">
        <v>287</v>
      </c>
      <c r="AL26" s="272"/>
      <c r="AM26" s="272"/>
      <c r="AN26" s="272"/>
      <c r="AO26" s="272"/>
      <c r="AP26" s="272"/>
      <c r="AQ26" s="272"/>
    </row>
    <row r="27" spans="1:43" ht="27.6" customHeight="1" x14ac:dyDescent="0.2">
      <c r="A27" s="268">
        <v>12</v>
      </c>
      <c r="C27" s="270"/>
      <c r="D27" s="270"/>
      <c r="E27" s="270"/>
      <c r="F27" s="270"/>
      <c r="G27" s="270"/>
      <c r="H27" s="270"/>
      <c r="I27" s="270"/>
      <c r="J27" s="270"/>
      <c r="K27" s="270"/>
      <c r="L27" s="270"/>
      <c r="M27" s="270"/>
      <c r="N27" s="270"/>
      <c r="O27" s="270"/>
      <c r="P27" s="270"/>
      <c r="Q27" s="270"/>
      <c r="R27" s="270"/>
      <c r="S27" s="270"/>
      <c r="T27" s="270"/>
      <c r="U27" s="270"/>
      <c r="V27" s="270"/>
      <c r="W27" s="270"/>
      <c r="X27" s="270"/>
      <c r="Y27" s="270"/>
      <c r="Z27" s="270"/>
      <c r="AA27" s="270"/>
      <c r="AB27" s="270"/>
      <c r="AC27" s="273" t="s">
        <v>384</v>
      </c>
      <c r="AD27" s="273"/>
      <c r="AE27" s="273"/>
      <c r="AF27" s="273"/>
      <c r="AG27" s="273"/>
      <c r="AH27" s="273"/>
      <c r="AI27" s="273"/>
      <c r="AJ27" s="270"/>
      <c r="AK27" s="273" t="s">
        <v>385</v>
      </c>
      <c r="AL27" s="273"/>
      <c r="AM27" s="273"/>
      <c r="AN27" s="273"/>
      <c r="AO27" s="273"/>
      <c r="AP27" s="273"/>
      <c r="AQ27" s="273"/>
    </row>
    <row r="28" spans="1:43" ht="29.65" customHeight="1" x14ac:dyDescent="0.2">
      <c r="A28" s="268">
        <v>13</v>
      </c>
      <c r="C28" s="270"/>
      <c r="D28" s="270"/>
      <c r="E28" s="270"/>
      <c r="F28" s="270"/>
      <c r="G28" s="270"/>
      <c r="H28" s="270"/>
      <c r="I28" s="270"/>
      <c r="J28" s="270"/>
      <c r="K28" s="270"/>
      <c r="L28" s="270"/>
      <c r="M28" s="270"/>
      <c r="N28" s="270"/>
      <c r="O28" s="270"/>
      <c r="P28" s="270"/>
      <c r="Q28" s="270"/>
      <c r="R28" s="270"/>
      <c r="S28" s="270"/>
      <c r="T28" s="270"/>
      <c r="U28" s="270"/>
      <c r="V28" s="270"/>
      <c r="W28" s="270"/>
      <c r="X28" s="270"/>
      <c r="Y28" s="270"/>
      <c r="Z28" s="270"/>
      <c r="AA28" s="270"/>
      <c r="AB28" s="270"/>
      <c r="AC28" s="275" t="s">
        <v>281</v>
      </c>
      <c r="AD28" s="276" t="s">
        <v>173</v>
      </c>
      <c r="AE28" s="277" t="s">
        <v>282</v>
      </c>
      <c r="AF28" s="278" t="s">
        <v>283</v>
      </c>
      <c r="AG28" s="279" t="s">
        <v>284</v>
      </c>
      <c r="AH28" s="280" t="s">
        <v>285</v>
      </c>
      <c r="AI28" s="281" t="s">
        <v>286</v>
      </c>
      <c r="AJ28" s="270"/>
      <c r="AK28" s="275" t="s">
        <v>281</v>
      </c>
      <c r="AL28" s="276" t="s">
        <v>173</v>
      </c>
      <c r="AM28" s="277" t="s">
        <v>282</v>
      </c>
      <c r="AN28" s="278" t="s">
        <v>283</v>
      </c>
      <c r="AO28" s="279" t="s">
        <v>284</v>
      </c>
      <c r="AP28" s="280" t="s">
        <v>285</v>
      </c>
      <c r="AQ28" s="281" t="s">
        <v>286</v>
      </c>
    </row>
    <row r="29" spans="1:43" ht="43.7" customHeight="1" x14ac:dyDescent="0.2">
      <c r="A29" s="268">
        <v>14</v>
      </c>
      <c r="C29" s="270"/>
      <c r="D29" s="270"/>
      <c r="E29" s="270"/>
      <c r="F29" s="270"/>
      <c r="G29" s="270"/>
      <c r="H29" s="270"/>
      <c r="I29" s="270"/>
      <c r="J29" s="270"/>
      <c r="K29" s="270"/>
      <c r="L29" s="270"/>
      <c r="M29" s="270"/>
      <c r="N29" s="270"/>
      <c r="O29" s="270"/>
      <c r="P29" s="270"/>
      <c r="Q29" s="270"/>
      <c r="R29" s="270"/>
      <c r="S29" s="270"/>
      <c r="T29" s="270"/>
      <c r="U29" s="270"/>
      <c r="V29" s="270"/>
      <c r="W29" s="270"/>
      <c r="X29" s="270"/>
      <c r="Y29" s="270"/>
      <c r="Z29" s="270"/>
      <c r="AA29" s="270"/>
      <c r="AB29" s="270"/>
      <c r="AC29" s="282" t="s">
        <v>387</v>
      </c>
      <c r="AD29" s="284" t="e">
        <f t="shared" ref="AD29:AI34" si="4">AC29+1</f>
        <v>#VALUE!</v>
      </c>
      <c r="AE29" s="284" t="e">
        <f t="shared" si="4"/>
        <v>#VALUE!</v>
      </c>
      <c r="AF29" s="284" t="e">
        <f t="shared" si="4"/>
        <v>#VALUE!</v>
      </c>
      <c r="AG29" s="284" t="e">
        <f t="shared" si="4"/>
        <v>#VALUE!</v>
      </c>
      <c r="AH29" s="284" t="e">
        <f t="shared" si="4"/>
        <v>#VALUE!</v>
      </c>
      <c r="AI29" s="285" t="e">
        <f t="shared" si="4"/>
        <v>#VALUE!</v>
      </c>
      <c r="AJ29" s="270"/>
      <c r="AK29" s="282" t="s">
        <v>388</v>
      </c>
      <c r="AL29" s="284" t="e">
        <f t="shared" ref="AL29:AQ34" si="5">AK29+1</f>
        <v>#VALUE!</v>
      </c>
      <c r="AM29" s="284" t="e">
        <f t="shared" si="5"/>
        <v>#VALUE!</v>
      </c>
      <c r="AN29" s="284" t="e">
        <f t="shared" si="5"/>
        <v>#VALUE!</v>
      </c>
      <c r="AO29" s="284" t="e">
        <f t="shared" si="5"/>
        <v>#VALUE!</v>
      </c>
      <c r="AP29" s="284" t="e">
        <f t="shared" si="5"/>
        <v>#VALUE!</v>
      </c>
      <c r="AQ29" s="285" t="e">
        <f t="shared" si="5"/>
        <v>#VALUE!</v>
      </c>
    </row>
    <row r="30" spans="1:43" ht="43.7" customHeight="1" x14ac:dyDescent="0.2">
      <c r="A30" s="268">
        <v>14</v>
      </c>
      <c r="C30" s="270"/>
      <c r="D30" s="270"/>
      <c r="E30" s="270"/>
      <c r="F30" s="270"/>
      <c r="G30" s="270"/>
      <c r="H30" s="270"/>
      <c r="I30" s="270"/>
      <c r="J30" s="270"/>
      <c r="K30" s="270"/>
      <c r="L30" s="270"/>
      <c r="M30" s="270"/>
      <c r="N30" s="270"/>
      <c r="O30" s="270"/>
      <c r="P30" s="270"/>
      <c r="Q30" s="270"/>
      <c r="R30" s="270"/>
      <c r="S30" s="270"/>
      <c r="T30" s="270"/>
      <c r="U30" s="270"/>
      <c r="V30" s="270"/>
      <c r="W30" s="270"/>
      <c r="X30" s="270"/>
      <c r="Y30" s="270"/>
      <c r="Z30" s="270"/>
      <c r="AA30" s="270"/>
      <c r="AB30" s="270"/>
      <c r="AC30" s="283" t="e">
        <f>AI29+1</f>
        <v>#VALUE!</v>
      </c>
      <c r="AD30" s="284" t="e">
        <f t="shared" si="4"/>
        <v>#VALUE!</v>
      </c>
      <c r="AE30" s="284" t="e">
        <f t="shared" si="4"/>
        <v>#VALUE!</v>
      </c>
      <c r="AF30" s="284" t="e">
        <f t="shared" si="4"/>
        <v>#VALUE!</v>
      </c>
      <c r="AG30" s="283" t="e">
        <f t="shared" si="4"/>
        <v>#VALUE!</v>
      </c>
      <c r="AH30" s="284" t="e">
        <f t="shared" si="4"/>
        <v>#VALUE!</v>
      </c>
      <c r="AI30" s="285" t="e">
        <f t="shared" si="4"/>
        <v>#VALUE!</v>
      </c>
      <c r="AJ30" s="270"/>
      <c r="AK30" s="283" t="e">
        <f>AQ29+1</f>
        <v>#VALUE!</v>
      </c>
      <c r="AL30" s="284" t="e">
        <f t="shared" si="5"/>
        <v>#VALUE!</v>
      </c>
      <c r="AM30" s="284" t="e">
        <f t="shared" si="5"/>
        <v>#VALUE!</v>
      </c>
      <c r="AN30" s="284" t="e">
        <f t="shared" si="5"/>
        <v>#VALUE!</v>
      </c>
      <c r="AO30" s="284" t="e">
        <f t="shared" si="5"/>
        <v>#VALUE!</v>
      </c>
      <c r="AP30" s="284" t="e">
        <f t="shared" si="5"/>
        <v>#VALUE!</v>
      </c>
      <c r="AQ30" s="285" t="e">
        <f t="shared" si="5"/>
        <v>#VALUE!</v>
      </c>
    </row>
    <row r="31" spans="1:43" ht="43.7" customHeight="1" x14ac:dyDescent="0.2">
      <c r="A31" s="268">
        <v>14</v>
      </c>
      <c r="C31" s="270"/>
      <c r="D31" s="270"/>
      <c r="E31" s="270"/>
      <c r="F31" s="270"/>
      <c r="G31" s="270"/>
      <c r="H31" s="270"/>
      <c r="I31" s="270"/>
      <c r="J31" s="270"/>
      <c r="K31" s="270"/>
      <c r="L31" s="270"/>
      <c r="M31" s="270"/>
      <c r="N31" s="270"/>
      <c r="O31" s="270"/>
      <c r="P31" s="270"/>
      <c r="Q31" s="270"/>
      <c r="R31" s="270"/>
      <c r="S31" s="270"/>
      <c r="T31" s="270"/>
      <c r="U31" s="270"/>
      <c r="V31" s="270"/>
      <c r="W31" s="270"/>
      <c r="X31" s="270"/>
      <c r="Y31" s="270"/>
      <c r="Z31" s="270"/>
      <c r="AA31" s="270"/>
      <c r="AB31" s="270"/>
      <c r="AC31" s="283" t="e">
        <f>AI30+1</f>
        <v>#VALUE!</v>
      </c>
      <c r="AD31" s="284" t="e">
        <f t="shared" si="4"/>
        <v>#VALUE!</v>
      </c>
      <c r="AE31" s="284" t="e">
        <f t="shared" si="4"/>
        <v>#VALUE!</v>
      </c>
      <c r="AF31" s="284" t="e">
        <f t="shared" si="4"/>
        <v>#VALUE!</v>
      </c>
      <c r="AG31" s="284" t="e">
        <f t="shared" si="4"/>
        <v>#VALUE!</v>
      </c>
      <c r="AH31" s="284" t="e">
        <f t="shared" si="4"/>
        <v>#VALUE!</v>
      </c>
      <c r="AI31" s="285" t="e">
        <f t="shared" si="4"/>
        <v>#VALUE!</v>
      </c>
      <c r="AJ31" s="270"/>
      <c r="AK31" s="283" t="e">
        <f>AQ30+1</f>
        <v>#VALUE!</v>
      </c>
      <c r="AL31" s="284" t="e">
        <f t="shared" si="5"/>
        <v>#VALUE!</v>
      </c>
      <c r="AM31" s="284" t="e">
        <f t="shared" si="5"/>
        <v>#VALUE!</v>
      </c>
      <c r="AN31" s="284" t="e">
        <f t="shared" si="5"/>
        <v>#VALUE!</v>
      </c>
      <c r="AO31" s="284" t="e">
        <f t="shared" si="5"/>
        <v>#VALUE!</v>
      </c>
      <c r="AP31" s="284" t="e">
        <f t="shared" si="5"/>
        <v>#VALUE!</v>
      </c>
      <c r="AQ31" s="285" t="e">
        <f t="shared" si="5"/>
        <v>#VALUE!</v>
      </c>
    </row>
    <row r="32" spans="1:43" ht="43.7" customHeight="1" x14ac:dyDescent="0.2">
      <c r="A32" s="268">
        <v>14</v>
      </c>
      <c r="C32" s="270"/>
      <c r="D32" s="270"/>
      <c r="E32" s="270"/>
      <c r="F32" s="270"/>
      <c r="G32" s="270"/>
      <c r="H32" s="270"/>
      <c r="I32" s="270"/>
      <c r="J32" s="270"/>
      <c r="K32" s="270"/>
      <c r="L32" s="270"/>
      <c r="M32" s="270"/>
      <c r="N32" s="270"/>
      <c r="O32" s="270"/>
      <c r="P32" s="270"/>
      <c r="Q32" s="270"/>
      <c r="R32" s="270"/>
      <c r="S32" s="270"/>
      <c r="T32" s="270"/>
      <c r="U32" s="270"/>
      <c r="V32" s="270"/>
      <c r="W32" s="270"/>
      <c r="X32" s="270"/>
      <c r="Y32" s="270"/>
      <c r="Z32" s="270"/>
      <c r="AA32" s="270"/>
      <c r="AB32" s="270"/>
      <c r="AC32" s="283" t="e">
        <f>AI31+1</f>
        <v>#VALUE!</v>
      </c>
      <c r="AD32" s="284" t="e">
        <f t="shared" si="4"/>
        <v>#VALUE!</v>
      </c>
      <c r="AE32" s="283" t="e">
        <f t="shared" si="4"/>
        <v>#VALUE!</v>
      </c>
      <c r="AF32" s="284" t="e">
        <f t="shared" si="4"/>
        <v>#VALUE!</v>
      </c>
      <c r="AG32" s="284" t="e">
        <f t="shared" si="4"/>
        <v>#VALUE!</v>
      </c>
      <c r="AH32" s="284" t="e">
        <f t="shared" si="4"/>
        <v>#VALUE!</v>
      </c>
      <c r="AI32" s="285" t="e">
        <f t="shared" si="4"/>
        <v>#VALUE!</v>
      </c>
      <c r="AJ32" s="270"/>
      <c r="AK32" s="283" t="e">
        <f>AQ31+1</f>
        <v>#VALUE!</v>
      </c>
      <c r="AL32" s="283" t="e">
        <f t="shared" si="5"/>
        <v>#VALUE!</v>
      </c>
      <c r="AM32" s="284" t="e">
        <f t="shared" si="5"/>
        <v>#VALUE!</v>
      </c>
      <c r="AN32" s="284" t="e">
        <f t="shared" si="5"/>
        <v>#VALUE!</v>
      </c>
      <c r="AO32" s="284" t="e">
        <f t="shared" si="5"/>
        <v>#VALUE!</v>
      </c>
      <c r="AP32" s="284" t="e">
        <f t="shared" si="5"/>
        <v>#VALUE!</v>
      </c>
      <c r="AQ32" s="285" t="e">
        <f t="shared" si="5"/>
        <v>#VALUE!</v>
      </c>
    </row>
    <row r="33" spans="1:43" ht="43.7" customHeight="1" x14ac:dyDescent="0.2">
      <c r="A33" s="268">
        <v>14</v>
      </c>
      <c r="C33" s="270"/>
      <c r="D33" s="270"/>
      <c r="E33" s="270"/>
      <c r="F33" s="270"/>
      <c r="G33" s="270"/>
      <c r="H33" s="270"/>
      <c r="I33" s="270"/>
      <c r="J33" s="270"/>
      <c r="K33" s="270"/>
      <c r="L33" s="270"/>
      <c r="M33" s="270"/>
      <c r="N33" s="270"/>
      <c r="O33" s="270"/>
      <c r="P33" s="270"/>
      <c r="Q33" s="270"/>
      <c r="R33" s="270"/>
      <c r="S33" s="270"/>
      <c r="T33" s="270"/>
      <c r="U33" s="270"/>
      <c r="V33" s="270"/>
      <c r="W33" s="270"/>
      <c r="X33" s="270"/>
      <c r="Y33" s="270"/>
      <c r="Z33" s="270"/>
      <c r="AA33" s="270"/>
      <c r="AB33" s="270"/>
      <c r="AC33" s="283" t="e">
        <f>AI32+1</f>
        <v>#VALUE!</v>
      </c>
      <c r="AD33" s="282" t="e">
        <f t="shared" si="4"/>
        <v>#VALUE!</v>
      </c>
      <c r="AE33" s="282" t="e">
        <f t="shared" si="4"/>
        <v>#VALUE!</v>
      </c>
      <c r="AF33" s="282" t="e">
        <f t="shared" si="4"/>
        <v>#VALUE!</v>
      </c>
      <c r="AG33" s="282" t="e">
        <f t="shared" si="4"/>
        <v>#VALUE!</v>
      </c>
      <c r="AH33" s="282" t="e">
        <f t="shared" si="4"/>
        <v>#VALUE!</v>
      </c>
      <c r="AI33" s="282" t="e">
        <f t="shared" si="4"/>
        <v>#VALUE!</v>
      </c>
      <c r="AJ33" s="270"/>
      <c r="AK33" s="283" t="e">
        <f>AQ32+1</f>
        <v>#VALUE!</v>
      </c>
      <c r="AL33" s="284" t="e">
        <f t="shared" si="5"/>
        <v>#VALUE!</v>
      </c>
      <c r="AM33" s="284" t="e">
        <f t="shared" si="5"/>
        <v>#VALUE!</v>
      </c>
      <c r="AN33" s="284" t="e">
        <f t="shared" si="5"/>
        <v>#VALUE!</v>
      </c>
      <c r="AO33" s="282" t="e">
        <f t="shared" si="5"/>
        <v>#VALUE!</v>
      </c>
      <c r="AP33" s="282" t="e">
        <f t="shared" si="5"/>
        <v>#VALUE!</v>
      </c>
      <c r="AQ33" s="282" t="e">
        <f t="shared" si="5"/>
        <v>#VALUE!</v>
      </c>
    </row>
    <row r="34" spans="1:43" ht="43.7" customHeight="1" x14ac:dyDescent="0.2">
      <c r="A34" s="268">
        <v>14</v>
      </c>
      <c r="C34" s="270"/>
      <c r="D34" s="270"/>
      <c r="E34" s="270"/>
      <c r="F34" s="270"/>
      <c r="G34" s="270"/>
      <c r="H34" s="270"/>
      <c r="I34" s="270"/>
      <c r="J34" s="270"/>
      <c r="K34" s="270"/>
      <c r="L34" s="270"/>
      <c r="M34" s="270"/>
      <c r="N34" s="270"/>
      <c r="O34" s="270"/>
      <c r="P34" s="270"/>
      <c r="Q34" s="270"/>
      <c r="R34" s="270"/>
      <c r="S34" s="270"/>
      <c r="T34" s="270"/>
      <c r="U34" s="270"/>
      <c r="V34" s="270"/>
      <c r="W34" s="270"/>
      <c r="X34" s="270"/>
      <c r="Y34" s="270"/>
      <c r="Z34" s="270"/>
      <c r="AA34" s="270"/>
      <c r="AB34" s="270"/>
      <c r="AC34" s="286" t="e">
        <f>AI33+1</f>
        <v>#VALUE!</v>
      </c>
      <c r="AD34" s="286" t="e">
        <f t="shared" si="4"/>
        <v>#VALUE!</v>
      </c>
      <c r="AE34" s="286" t="e">
        <f t="shared" si="4"/>
        <v>#VALUE!</v>
      </c>
      <c r="AF34" s="286" t="e">
        <f t="shared" si="4"/>
        <v>#VALUE!</v>
      </c>
      <c r="AG34" s="286" t="e">
        <f t="shared" si="4"/>
        <v>#VALUE!</v>
      </c>
      <c r="AH34" s="286" t="e">
        <f t="shared" si="4"/>
        <v>#VALUE!</v>
      </c>
      <c r="AI34" s="286" t="e">
        <f t="shared" si="4"/>
        <v>#VALUE!</v>
      </c>
      <c r="AJ34" s="270"/>
      <c r="AK34" s="286" t="e">
        <f>AQ33+1</f>
        <v>#VALUE!</v>
      </c>
      <c r="AL34" s="286" t="e">
        <f t="shared" si="5"/>
        <v>#VALUE!</v>
      </c>
      <c r="AM34" s="286" t="e">
        <f t="shared" si="5"/>
        <v>#VALUE!</v>
      </c>
      <c r="AN34" s="286" t="e">
        <f t="shared" si="5"/>
        <v>#VALUE!</v>
      </c>
      <c r="AO34" s="286" t="e">
        <f t="shared" si="5"/>
        <v>#VALUE!</v>
      </c>
      <c r="AP34" s="286" t="e">
        <f t="shared" si="5"/>
        <v>#VALUE!</v>
      </c>
      <c r="AQ34" s="286" t="e">
        <f t="shared" si="5"/>
        <v>#VALUE!</v>
      </c>
    </row>
    <row r="35" spans="1:43" ht="22.9" customHeight="1" x14ac:dyDescent="0.2">
      <c r="A35" s="268">
        <v>21</v>
      </c>
      <c r="C35" s="290" t="s">
        <v>198</v>
      </c>
      <c r="D35" s="290"/>
      <c r="E35" s="290"/>
      <c r="F35" s="290"/>
      <c r="G35" s="290"/>
      <c r="H35" s="290"/>
      <c r="I35" s="290"/>
      <c r="J35" s="290"/>
      <c r="K35" s="290"/>
      <c r="L35" s="290"/>
      <c r="M35" s="290"/>
      <c r="N35" s="290"/>
      <c r="O35" s="290"/>
      <c r="P35" s="290"/>
      <c r="Q35" s="290"/>
      <c r="R35" s="290"/>
      <c r="S35" s="290"/>
      <c r="T35" s="290"/>
      <c r="U35" s="290"/>
      <c r="V35" s="290"/>
      <c r="W35" s="290"/>
      <c r="X35" s="290"/>
      <c r="Y35" s="290"/>
      <c r="Z35" s="290"/>
      <c r="AA35" s="290"/>
      <c r="AB35" s="270"/>
      <c r="AC35" s="287"/>
      <c r="AD35" s="287"/>
      <c r="AE35" s="287"/>
      <c r="AF35" s="287"/>
      <c r="AG35" s="287"/>
      <c r="AH35" s="287"/>
      <c r="AI35" s="287"/>
      <c r="AJ35" s="270"/>
      <c r="AK35" s="287"/>
      <c r="AL35" s="287"/>
      <c r="AM35" s="287"/>
      <c r="AN35" s="287"/>
      <c r="AO35" s="287"/>
      <c r="AP35" s="287"/>
      <c r="AQ35" s="287"/>
    </row>
    <row r="36" spans="1:43" ht="4.7" customHeight="1" x14ac:dyDescent="0.2">
      <c r="A36" s="268">
        <v>22</v>
      </c>
      <c r="C36" s="291"/>
      <c r="D36" s="291"/>
      <c r="E36" s="291"/>
      <c r="F36" s="291"/>
      <c r="G36" s="291"/>
      <c r="H36" s="291"/>
      <c r="I36" s="291"/>
      <c r="J36" s="291"/>
      <c r="K36" s="291"/>
      <c r="L36" s="291"/>
      <c r="M36" s="291"/>
      <c r="N36" s="291"/>
      <c r="O36" s="291"/>
      <c r="P36" s="291"/>
      <c r="Q36" s="291"/>
      <c r="R36" s="291"/>
      <c r="S36" s="291"/>
      <c r="T36" s="291"/>
      <c r="U36" s="291"/>
      <c r="V36" s="291"/>
      <c r="W36" s="291"/>
      <c r="X36" s="291"/>
      <c r="Y36" s="291"/>
      <c r="Z36" s="291"/>
      <c r="AA36" s="291"/>
      <c r="AB36" s="291"/>
      <c r="AC36" s="291"/>
      <c r="AD36" s="291"/>
      <c r="AE36" s="291"/>
      <c r="AF36" s="291"/>
      <c r="AG36" s="291"/>
      <c r="AH36" s="291"/>
      <c r="AI36" s="291"/>
      <c r="AJ36" s="291"/>
      <c r="AK36" s="291"/>
      <c r="AL36" s="291"/>
      <c r="AM36" s="291"/>
      <c r="AN36" s="291"/>
      <c r="AO36" s="291"/>
      <c r="AP36" s="291"/>
      <c r="AQ36" s="291"/>
    </row>
    <row r="37" spans="1:43" ht="52.9" customHeight="1" x14ac:dyDescent="0.2">
      <c r="A37" s="268">
        <v>25</v>
      </c>
      <c r="C37" s="270"/>
      <c r="D37" s="270"/>
      <c r="E37" s="270"/>
      <c r="F37" s="270"/>
      <c r="G37" s="270"/>
      <c r="H37" s="270"/>
      <c r="I37" s="270"/>
      <c r="J37" s="270"/>
      <c r="K37" s="270"/>
      <c r="L37" s="270"/>
      <c r="M37" s="270"/>
      <c r="N37" s="270"/>
      <c r="O37" s="270"/>
      <c r="P37" s="270"/>
      <c r="Q37" s="270"/>
      <c r="R37" s="270"/>
      <c r="S37" s="270"/>
      <c r="T37" s="270"/>
      <c r="U37" s="270"/>
      <c r="V37" s="270"/>
      <c r="W37" s="270"/>
      <c r="X37" s="270"/>
      <c r="Y37" s="270"/>
      <c r="Z37" s="270"/>
      <c r="AA37" s="270"/>
      <c r="AB37" s="270"/>
      <c r="AC37" s="270"/>
      <c r="AD37" s="270"/>
      <c r="AE37" s="270"/>
      <c r="AF37" s="270"/>
      <c r="AG37" s="270"/>
      <c r="AH37" s="270"/>
      <c r="AI37" s="270"/>
      <c r="AJ37" s="270"/>
      <c r="AK37" s="270"/>
      <c r="AL37" s="270"/>
      <c r="AM37" s="270"/>
      <c r="AN37" s="270"/>
      <c r="AO37" s="270"/>
      <c r="AP37" s="270"/>
      <c r="AQ37" s="270"/>
    </row>
    <row r="38" spans="1:43" ht="27" customHeight="1" x14ac:dyDescent="0.2"/>
    <row r="39" spans="1:43" s="293" customFormat="1" ht="27" customHeight="1" x14ac:dyDescent="0.2">
      <c r="A39" s="292"/>
    </row>
    <row r="40" spans="1:43" s="293" customFormat="1" ht="27" customHeight="1" x14ac:dyDescent="0.2">
      <c r="A40" s="292"/>
    </row>
    <row r="41" spans="1:43" s="293" customFormat="1" ht="27" customHeight="1" x14ac:dyDescent="0.2">
      <c r="A41" s="292"/>
    </row>
    <row r="42" spans="1:43" s="293" customFormat="1" ht="27" customHeight="1" x14ac:dyDescent="0.2">
      <c r="A42" s="292"/>
    </row>
    <row r="43" spans="1:43" s="293" customFormat="1" ht="27" customHeight="1" x14ac:dyDescent="0.2">
      <c r="A43" s="292"/>
    </row>
    <row r="44" spans="1:43" s="293" customFormat="1" ht="27" customHeight="1" x14ac:dyDescent="0.2">
      <c r="A44" s="292"/>
    </row>
    <row r="45" spans="1:43" s="293" customFormat="1" ht="27" customHeight="1" x14ac:dyDescent="0.2">
      <c r="A45" s="292"/>
    </row>
    <row r="46" spans="1:43" s="293" customFormat="1" ht="27" customHeight="1" x14ac:dyDescent="0.2">
      <c r="A46" s="292"/>
    </row>
    <row r="47" spans="1:43" s="293" customFormat="1" ht="27" customHeight="1" x14ac:dyDescent="0.2">
      <c r="A47" s="292"/>
    </row>
    <row r="48" spans="1:43" s="293" customFormat="1" ht="27" customHeight="1" x14ac:dyDescent="0.2">
      <c r="A48" s="292"/>
    </row>
    <row r="49" spans="1:1" s="293" customFormat="1" ht="27" customHeight="1" x14ac:dyDescent="0.2">
      <c r="A49" s="292"/>
    </row>
    <row r="50" spans="1:1" s="293" customFormat="1" ht="27" customHeight="1" x14ac:dyDescent="0.2">
      <c r="A50" s="292"/>
    </row>
    <row r="51" spans="1:1" s="293" customFormat="1" ht="27" customHeight="1" x14ac:dyDescent="0.2">
      <c r="A51" s="292"/>
    </row>
    <row r="52" spans="1:1" s="293" customFormat="1" ht="27" customHeight="1" x14ac:dyDescent="0.2">
      <c r="A52" s="292"/>
    </row>
    <row r="53" spans="1:1" s="293" customFormat="1" ht="27" customHeight="1" x14ac:dyDescent="0.2">
      <c r="A53" s="292"/>
    </row>
    <row r="54" spans="1:1" s="293" customFormat="1" ht="27" customHeight="1" x14ac:dyDescent="0.2">
      <c r="A54" s="292"/>
    </row>
    <row r="55" spans="1:1" s="293" customFormat="1" ht="27" customHeight="1" x14ac:dyDescent="0.2">
      <c r="A55" s="292"/>
    </row>
    <row r="56" spans="1:1" s="293" customFormat="1" ht="27" customHeight="1" x14ac:dyDescent="0.2">
      <c r="A56" s="292"/>
    </row>
    <row r="57" spans="1:1" s="293" customFormat="1" ht="27" customHeight="1" x14ac:dyDescent="0.2">
      <c r="A57" s="292"/>
    </row>
    <row r="58" spans="1:1" s="293" customFormat="1" ht="27" customHeight="1" x14ac:dyDescent="0.2">
      <c r="A58" s="292"/>
    </row>
    <row r="59" spans="1:1" s="293" customFormat="1" ht="27" customHeight="1" x14ac:dyDescent="0.2">
      <c r="A59" s="292"/>
    </row>
    <row r="60" spans="1:1" s="293" customFormat="1" ht="27" customHeight="1" x14ac:dyDescent="0.2">
      <c r="A60" s="292"/>
    </row>
    <row r="61" spans="1:1" s="293" customFormat="1" ht="27" customHeight="1" x14ac:dyDescent="0.2">
      <c r="A61" s="292"/>
    </row>
    <row r="62" spans="1:1" s="293" customFormat="1" ht="27" customHeight="1" x14ac:dyDescent="0.2">
      <c r="A62" s="292"/>
    </row>
    <row r="63" spans="1:1" s="293" customFormat="1" ht="27" customHeight="1" x14ac:dyDescent="0.2">
      <c r="A63" s="292"/>
    </row>
    <row r="64" spans="1:1" s="293" customFormat="1" ht="27" customHeight="1" x14ac:dyDescent="0.2">
      <c r="A64" s="292"/>
    </row>
    <row r="65" spans="1:1" s="293" customFormat="1" ht="27" customHeight="1" x14ac:dyDescent="0.2">
      <c r="A65" s="292"/>
    </row>
    <row r="66" spans="1:1" s="293" customFormat="1" ht="27" customHeight="1" x14ac:dyDescent="0.2">
      <c r="A66" s="292"/>
    </row>
    <row r="67" spans="1:1" s="293" customFormat="1" ht="27" customHeight="1" x14ac:dyDescent="0.2">
      <c r="A67" s="292"/>
    </row>
    <row r="68" spans="1:1" s="293" customFormat="1" ht="27" customHeight="1" x14ac:dyDescent="0.2">
      <c r="A68" s="292"/>
    </row>
    <row r="69" spans="1:1" s="293" customFormat="1" ht="27" customHeight="1" x14ac:dyDescent="0.2">
      <c r="A69" s="292"/>
    </row>
    <row r="70" spans="1:1" s="293" customFormat="1" ht="27" customHeight="1" x14ac:dyDescent="0.2">
      <c r="A70" s="292"/>
    </row>
    <row r="71" spans="1:1" s="293" customFormat="1" ht="27" customHeight="1" x14ac:dyDescent="0.2">
      <c r="A71" s="292"/>
    </row>
    <row r="72" spans="1:1" s="293" customFormat="1" ht="27" customHeight="1" x14ac:dyDescent="0.2">
      <c r="A72" s="292"/>
    </row>
    <row r="73" spans="1:1" s="293" customFormat="1" ht="27" customHeight="1" x14ac:dyDescent="0.2">
      <c r="A73" s="292"/>
    </row>
    <row r="74" spans="1:1" s="293" customFormat="1" ht="27" customHeight="1" x14ac:dyDescent="0.2">
      <c r="A74" s="292"/>
    </row>
    <row r="75" spans="1:1" s="293" customFormat="1" ht="27" customHeight="1" x14ac:dyDescent="0.2">
      <c r="A75" s="292"/>
    </row>
    <row r="76" spans="1:1" s="293" customFormat="1" ht="27" customHeight="1" x14ac:dyDescent="0.2">
      <c r="A76" s="292"/>
    </row>
    <row r="77" spans="1:1" s="293" customFormat="1" ht="27" customHeight="1" x14ac:dyDescent="0.2">
      <c r="A77" s="292"/>
    </row>
    <row r="78" spans="1:1" s="293" customFormat="1" ht="27" customHeight="1" x14ac:dyDescent="0.2">
      <c r="A78" s="292"/>
    </row>
    <row r="79" spans="1:1" s="293" customFormat="1" ht="27" customHeight="1" x14ac:dyDescent="0.2">
      <c r="A79" s="292"/>
    </row>
    <row r="80" spans="1:1" s="293" customFormat="1" ht="27" customHeight="1" x14ac:dyDescent="0.2">
      <c r="A80" s="292"/>
    </row>
    <row r="81" spans="1:1" s="293" customFormat="1" ht="27" customHeight="1" x14ac:dyDescent="0.2">
      <c r="A81" s="292"/>
    </row>
    <row r="82" spans="1:1" s="293" customFormat="1" ht="27" customHeight="1" x14ac:dyDescent="0.2">
      <c r="A82" s="292"/>
    </row>
    <row r="83" spans="1:1" s="293" customFormat="1" ht="27" customHeight="1" x14ac:dyDescent="0.2">
      <c r="A83" s="292"/>
    </row>
    <row r="84" spans="1:1" s="293" customFormat="1" ht="27" customHeight="1" x14ac:dyDescent="0.2">
      <c r="A84" s="292"/>
    </row>
    <row r="85" spans="1:1" s="293" customFormat="1" x14ac:dyDescent="0.2">
      <c r="A85" s="292"/>
    </row>
    <row r="86" spans="1:1" s="293" customFormat="1" x14ac:dyDescent="0.2">
      <c r="A86" s="292"/>
    </row>
    <row r="87" spans="1:1" s="293" customFormat="1" x14ac:dyDescent="0.2">
      <c r="A87" s="292"/>
    </row>
    <row r="88" spans="1:1" s="293" customFormat="1" x14ac:dyDescent="0.2">
      <c r="A88" s="292"/>
    </row>
    <row r="89" spans="1:1" s="293" customFormat="1" x14ac:dyDescent="0.2">
      <c r="A89" s="292"/>
    </row>
    <row r="90" spans="1:1" s="293" customFormat="1" x14ac:dyDescent="0.2">
      <c r="A90" s="292"/>
    </row>
    <row r="91" spans="1:1" s="293" customFormat="1" x14ac:dyDescent="0.2">
      <c r="A91" s="292"/>
    </row>
    <row r="92" spans="1:1" s="293" customFormat="1" x14ac:dyDescent="0.2">
      <c r="A92" s="292"/>
    </row>
    <row r="93" spans="1:1" s="293" customFormat="1" x14ac:dyDescent="0.2">
      <c r="A93" s="292"/>
    </row>
    <row r="94" spans="1:1" s="293" customFormat="1" x14ac:dyDescent="0.2">
      <c r="A94" s="292"/>
    </row>
    <row r="95" spans="1:1" s="293" customFormat="1" x14ac:dyDescent="0.2">
      <c r="A95" s="292"/>
    </row>
    <row r="96" spans="1:1" s="293" customFormat="1" x14ac:dyDescent="0.2">
      <c r="A96" s="292"/>
    </row>
    <row r="97" spans="1:1" s="293" customFormat="1" x14ac:dyDescent="0.2">
      <c r="A97" s="292"/>
    </row>
    <row r="98" spans="1:1" s="293" customFormat="1" x14ac:dyDescent="0.2">
      <c r="A98" s="292"/>
    </row>
    <row r="99" spans="1:1" s="293" customFormat="1" x14ac:dyDescent="0.2">
      <c r="A99" s="292"/>
    </row>
    <row r="100" spans="1:1" s="293" customFormat="1" x14ac:dyDescent="0.2">
      <c r="A100" s="292"/>
    </row>
    <row r="101" spans="1:1" s="293" customFormat="1" x14ac:dyDescent="0.2">
      <c r="A101" s="292"/>
    </row>
    <row r="102" spans="1:1" s="293" customFormat="1" x14ac:dyDescent="0.2">
      <c r="A102" s="292"/>
    </row>
    <row r="103" spans="1:1" s="293" customFormat="1" x14ac:dyDescent="0.2">
      <c r="A103" s="292"/>
    </row>
    <row r="104" spans="1:1" s="293" customFormat="1" x14ac:dyDescent="0.2">
      <c r="A104" s="292"/>
    </row>
    <row r="105" spans="1:1" s="293" customFormat="1" x14ac:dyDescent="0.2">
      <c r="A105" s="292"/>
    </row>
    <row r="106" spans="1:1" s="293" customFormat="1" x14ac:dyDescent="0.2">
      <c r="A106" s="292"/>
    </row>
    <row r="107" spans="1:1" s="293" customFormat="1" x14ac:dyDescent="0.2">
      <c r="A107" s="292"/>
    </row>
    <row r="108" spans="1:1" s="293" customFormat="1" x14ac:dyDescent="0.2">
      <c r="A108" s="292"/>
    </row>
    <row r="109" spans="1:1" s="293" customFormat="1" x14ac:dyDescent="0.2">
      <c r="A109" s="292"/>
    </row>
    <row r="110" spans="1:1" s="293" customFormat="1" x14ac:dyDescent="0.2">
      <c r="A110" s="292"/>
    </row>
    <row r="111" spans="1:1" s="293" customFormat="1" x14ac:dyDescent="0.2">
      <c r="A111" s="292"/>
    </row>
    <row r="112" spans="1:1" s="293" customFormat="1" x14ac:dyDescent="0.2">
      <c r="A112" s="292"/>
    </row>
    <row r="113" spans="1:1" s="293" customFormat="1" x14ac:dyDescent="0.2">
      <c r="A113" s="292"/>
    </row>
    <row r="114" spans="1:1" s="293" customFormat="1" x14ac:dyDescent="0.2">
      <c r="A114" s="292"/>
    </row>
    <row r="115" spans="1:1" s="293" customFormat="1" x14ac:dyDescent="0.2">
      <c r="A115" s="292"/>
    </row>
    <row r="116" spans="1:1" s="293" customFormat="1" x14ac:dyDescent="0.2">
      <c r="A116" s="292"/>
    </row>
    <row r="117" spans="1:1" s="293" customFormat="1" x14ac:dyDescent="0.2">
      <c r="A117" s="292"/>
    </row>
    <row r="118" spans="1:1" s="293" customFormat="1" x14ac:dyDescent="0.2">
      <c r="A118" s="292"/>
    </row>
    <row r="119" spans="1:1" s="293" customFormat="1" x14ac:dyDescent="0.2">
      <c r="A119" s="292"/>
    </row>
    <row r="120" spans="1:1" s="293" customFormat="1" x14ac:dyDescent="0.2">
      <c r="A120" s="292"/>
    </row>
    <row r="121" spans="1:1" s="293" customFormat="1" x14ac:dyDescent="0.2">
      <c r="A121" s="292"/>
    </row>
    <row r="122" spans="1:1" s="293" customFormat="1" x14ac:dyDescent="0.2">
      <c r="A122" s="292"/>
    </row>
    <row r="123" spans="1:1" s="293" customFormat="1" x14ac:dyDescent="0.2">
      <c r="A123" s="292"/>
    </row>
    <row r="124" spans="1:1" s="293" customFormat="1" x14ac:dyDescent="0.2">
      <c r="A124" s="292"/>
    </row>
    <row r="125" spans="1:1" s="293" customFormat="1" x14ac:dyDescent="0.2">
      <c r="A125" s="292"/>
    </row>
    <row r="126" spans="1:1" s="293" customFormat="1" x14ac:dyDescent="0.2">
      <c r="A126" s="292"/>
    </row>
    <row r="127" spans="1:1" s="293" customFormat="1" x14ac:dyDescent="0.2">
      <c r="A127" s="292"/>
    </row>
    <row r="128" spans="1:1" s="293" customFormat="1" x14ac:dyDescent="0.2">
      <c r="A128" s="292"/>
    </row>
    <row r="129" spans="1:1" s="293" customFormat="1" x14ac:dyDescent="0.2">
      <c r="A129" s="292"/>
    </row>
    <row r="130" spans="1:1" s="293" customFormat="1" x14ac:dyDescent="0.2">
      <c r="A130" s="292"/>
    </row>
    <row r="131" spans="1:1" s="293" customFormat="1" x14ac:dyDescent="0.2">
      <c r="A131" s="292"/>
    </row>
    <row r="132" spans="1:1" s="293" customFormat="1" x14ac:dyDescent="0.2">
      <c r="A132" s="292"/>
    </row>
    <row r="133" spans="1:1" s="293" customFormat="1" x14ac:dyDescent="0.2">
      <c r="A133" s="292"/>
    </row>
    <row r="134" spans="1:1" s="293" customFormat="1" x14ac:dyDescent="0.2">
      <c r="A134" s="292"/>
    </row>
    <row r="135" spans="1:1" s="293" customFormat="1" x14ac:dyDescent="0.2">
      <c r="A135" s="292"/>
    </row>
    <row r="136" spans="1:1" s="293" customFormat="1" x14ac:dyDescent="0.2">
      <c r="A136" s="292"/>
    </row>
    <row r="137" spans="1:1" s="293" customFormat="1" x14ac:dyDescent="0.2">
      <c r="A137" s="292"/>
    </row>
    <row r="138" spans="1:1" s="293" customFormat="1" x14ac:dyDescent="0.2">
      <c r="A138" s="292"/>
    </row>
    <row r="139" spans="1:1" s="293" customFormat="1" x14ac:dyDescent="0.2">
      <c r="A139" s="292"/>
    </row>
    <row r="140" spans="1:1" s="293" customFormat="1" x14ac:dyDescent="0.2">
      <c r="A140" s="292"/>
    </row>
    <row r="141" spans="1:1" s="293" customFormat="1" x14ac:dyDescent="0.2">
      <c r="A141" s="292"/>
    </row>
    <row r="142" spans="1:1" s="293" customFormat="1" x14ac:dyDescent="0.2">
      <c r="A142" s="292"/>
    </row>
    <row r="143" spans="1:1" s="293" customFormat="1" x14ac:dyDescent="0.2">
      <c r="A143" s="292"/>
    </row>
    <row r="144" spans="1:1" s="293" customFormat="1" x14ac:dyDescent="0.2">
      <c r="A144" s="292"/>
    </row>
    <row r="145" spans="1:1" s="293" customFormat="1" x14ac:dyDescent="0.2">
      <c r="A145" s="292"/>
    </row>
    <row r="146" spans="1:1" s="293" customFormat="1" x14ac:dyDescent="0.2">
      <c r="A146" s="292"/>
    </row>
    <row r="147" spans="1:1" s="293" customFormat="1" x14ac:dyDescent="0.2">
      <c r="A147" s="292"/>
    </row>
    <row r="148" spans="1:1" s="293" customFormat="1" x14ac:dyDescent="0.2">
      <c r="A148" s="292"/>
    </row>
    <row r="149" spans="1:1" s="293" customFormat="1" x14ac:dyDescent="0.2">
      <c r="A149" s="292"/>
    </row>
    <row r="150" spans="1:1" s="293" customFormat="1" x14ac:dyDescent="0.2">
      <c r="A150" s="292"/>
    </row>
    <row r="151" spans="1:1" s="293" customFormat="1" x14ac:dyDescent="0.2">
      <c r="A151" s="292"/>
    </row>
    <row r="152" spans="1:1" s="293" customFormat="1" x14ac:dyDescent="0.2">
      <c r="A152" s="292"/>
    </row>
    <row r="153" spans="1:1" s="293" customFormat="1" x14ac:dyDescent="0.2">
      <c r="A153" s="292"/>
    </row>
    <row r="154" spans="1:1" s="293" customFormat="1" x14ac:dyDescent="0.2">
      <c r="A154" s="292"/>
    </row>
    <row r="155" spans="1:1" s="293" customFormat="1" x14ac:dyDescent="0.2">
      <c r="A155" s="292"/>
    </row>
    <row r="156" spans="1:1" s="293" customFormat="1" x14ac:dyDescent="0.2">
      <c r="A156" s="292"/>
    </row>
    <row r="157" spans="1:1" s="293" customFormat="1" x14ac:dyDescent="0.2">
      <c r="A157" s="292"/>
    </row>
    <row r="158" spans="1:1" s="293" customFormat="1" x14ac:dyDescent="0.2">
      <c r="A158" s="292"/>
    </row>
    <row r="159" spans="1:1" s="293" customFormat="1" x14ac:dyDescent="0.2">
      <c r="A159" s="292"/>
    </row>
    <row r="160" spans="1:1" s="293" customFormat="1" x14ac:dyDescent="0.2">
      <c r="A160" s="292"/>
    </row>
    <row r="161" spans="1:1" s="293" customFormat="1" x14ac:dyDescent="0.2">
      <c r="A161" s="292"/>
    </row>
    <row r="162" spans="1:1" s="293" customFormat="1" x14ac:dyDescent="0.2">
      <c r="A162" s="292"/>
    </row>
    <row r="163" spans="1:1" s="293" customFormat="1" x14ac:dyDescent="0.2">
      <c r="A163" s="292"/>
    </row>
    <row r="164" spans="1:1" s="293" customFormat="1" x14ac:dyDescent="0.2">
      <c r="A164" s="292"/>
    </row>
    <row r="165" spans="1:1" s="293" customFormat="1" x14ac:dyDescent="0.2">
      <c r="A165" s="292"/>
    </row>
    <row r="166" spans="1:1" s="293" customFormat="1" x14ac:dyDescent="0.2">
      <c r="A166" s="292"/>
    </row>
    <row r="167" spans="1:1" s="293" customFormat="1" x14ac:dyDescent="0.2">
      <c r="A167" s="292"/>
    </row>
    <row r="168" spans="1:1" s="293" customFormat="1" x14ac:dyDescent="0.2">
      <c r="A168" s="292"/>
    </row>
    <row r="169" spans="1:1" s="293" customFormat="1" x14ac:dyDescent="0.2">
      <c r="A169" s="292"/>
    </row>
    <row r="170" spans="1:1" s="293" customFormat="1" x14ac:dyDescent="0.2">
      <c r="A170" s="292"/>
    </row>
    <row r="171" spans="1:1" s="293" customFormat="1" x14ac:dyDescent="0.2">
      <c r="A171" s="292"/>
    </row>
    <row r="172" spans="1:1" s="293" customFormat="1" x14ac:dyDescent="0.2">
      <c r="A172" s="292"/>
    </row>
    <row r="173" spans="1:1" s="293" customFormat="1" x14ac:dyDescent="0.2">
      <c r="A173" s="292"/>
    </row>
    <row r="174" spans="1:1" s="293" customFormat="1" x14ac:dyDescent="0.2">
      <c r="A174" s="292"/>
    </row>
    <row r="175" spans="1:1" s="293" customFormat="1" x14ac:dyDescent="0.2">
      <c r="A175" s="292"/>
    </row>
    <row r="176" spans="1:1" s="293" customFormat="1" x14ac:dyDescent="0.2">
      <c r="A176" s="292"/>
    </row>
    <row r="177" spans="1:1" s="293" customFormat="1" x14ac:dyDescent="0.2">
      <c r="A177" s="292"/>
    </row>
    <row r="178" spans="1:1" s="293" customFormat="1" x14ac:dyDescent="0.2">
      <c r="A178" s="292"/>
    </row>
    <row r="179" spans="1:1" s="293" customFormat="1" x14ac:dyDescent="0.2">
      <c r="A179" s="292"/>
    </row>
    <row r="180" spans="1:1" s="293" customFormat="1" x14ac:dyDescent="0.2">
      <c r="A180" s="292"/>
    </row>
    <row r="181" spans="1:1" s="293" customFormat="1" x14ac:dyDescent="0.2">
      <c r="A181" s="292"/>
    </row>
    <row r="182" spans="1:1" s="293" customFormat="1" x14ac:dyDescent="0.2">
      <c r="A182" s="292"/>
    </row>
    <row r="183" spans="1:1" s="293" customFormat="1" x14ac:dyDescent="0.2">
      <c r="A183" s="292"/>
    </row>
    <row r="184" spans="1:1" s="293" customFormat="1" x14ac:dyDescent="0.2">
      <c r="A184" s="292"/>
    </row>
    <row r="185" spans="1:1" s="293" customFormat="1" x14ac:dyDescent="0.2">
      <c r="A185" s="292"/>
    </row>
    <row r="186" spans="1:1" s="293" customFormat="1" x14ac:dyDescent="0.2">
      <c r="A186" s="292"/>
    </row>
    <row r="187" spans="1:1" s="293" customFormat="1" x14ac:dyDescent="0.2">
      <c r="A187" s="292"/>
    </row>
    <row r="188" spans="1:1" s="293" customFormat="1" x14ac:dyDescent="0.2">
      <c r="A188" s="292"/>
    </row>
    <row r="189" spans="1:1" s="293" customFormat="1" x14ac:dyDescent="0.2">
      <c r="A189" s="292"/>
    </row>
    <row r="190" spans="1:1" s="293" customFormat="1" x14ac:dyDescent="0.2">
      <c r="A190" s="292"/>
    </row>
    <row r="191" spans="1:1" s="293" customFormat="1" x14ac:dyDescent="0.2">
      <c r="A191" s="292"/>
    </row>
    <row r="192" spans="1:1" s="293" customFormat="1" x14ac:dyDescent="0.2">
      <c r="A192" s="292"/>
    </row>
    <row r="193" spans="1:1" s="293" customFormat="1" x14ac:dyDescent="0.2">
      <c r="A193" s="292"/>
    </row>
    <row r="194" spans="1:1" s="293" customFormat="1" x14ac:dyDescent="0.2">
      <c r="A194" s="292"/>
    </row>
    <row r="195" spans="1:1" s="293" customFormat="1" x14ac:dyDescent="0.2">
      <c r="A195" s="292"/>
    </row>
    <row r="196" spans="1:1" s="293" customFormat="1" x14ac:dyDescent="0.2">
      <c r="A196" s="292"/>
    </row>
    <row r="197" spans="1:1" s="293" customFormat="1" x14ac:dyDescent="0.2">
      <c r="A197" s="292"/>
    </row>
    <row r="198" spans="1:1" s="293" customFormat="1" x14ac:dyDescent="0.2">
      <c r="A198" s="292"/>
    </row>
    <row r="199" spans="1:1" s="293" customFormat="1" x14ac:dyDescent="0.2">
      <c r="A199" s="292"/>
    </row>
    <row r="200" spans="1:1" s="293" customFormat="1" x14ac:dyDescent="0.2">
      <c r="A200" s="292"/>
    </row>
    <row r="201" spans="1:1" s="293" customFormat="1" x14ac:dyDescent="0.2">
      <c r="A201" s="292"/>
    </row>
    <row r="202" spans="1:1" s="293" customFormat="1" x14ac:dyDescent="0.2">
      <c r="A202" s="292"/>
    </row>
    <row r="203" spans="1:1" s="293" customFormat="1" x14ac:dyDescent="0.2">
      <c r="A203" s="292"/>
    </row>
    <row r="204" spans="1:1" s="293" customFormat="1" x14ac:dyDescent="0.2">
      <c r="A204" s="292"/>
    </row>
    <row r="205" spans="1:1" s="293" customFormat="1" x14ac:dyDescent="0.2">
      <c r="A205" s="292"/>
    </row>
    <row r="206" spans="1:1" s="293" customFormat="1" x14ac:dyDescent="0.2">
      <c r="A206" s="292"/>
    </row>
    <row r="207" spans="1:1" s="293" customFormat="1" x14ac:dyDescent="0.2">
      <c r="A207" s="292"/>
    </row>
    <row r="208" spans="1:1" s="293" customFormat="1" x14ac:dyDescent="0.2">
      <c r="A208" s="292"/>
    </row>
    <row r="209" spans="1:1" s="293" customFormat="1" x14ac:dyDescent="0.2">
      <c r="A209" s="292"/>
    </row>
    <row r="210" spans="1:1" s="293" customFormat="1" x14ac:dyDescent="0.2">
      <c r="A210" s="292"/>
    </row>
    <row r="211" spans="1:1" s="293" customFormat="1" x14ac:dyDescent="0.2">
      <c r="A211" s="292"/>
    </row>
    <row r="212" spans="1:1" s="293" customFormat="1" x14ac:dyDescent="0.2">
      <c r="A212" s="292"/>
    </row>
    <row r="213" spans="1:1" s="293" customFormat="1" x14ac:dyDescent="0.2">
      <c r="A213" s="292"/>
    </row>
    <row r="214" spans="1:1" s="293" customFormat="1" x14ac:dyDescent="0.2">
      <c r="A214" s="292"/>
    </row>
    <row r="215" spans="1:1" s="293" customFormat="1" x14ac:dyDescent="0.2">
      <c r="A215" s="292"/>
    </row>
    <row r="216" spans="1:1" s="293" customFormat="1" x14ac:dyDescent="0.2">
      <c r="A216" s="292"/>
    </row>
    <row r="217" spans="1:1" s="293" customFormat="1" x14ac:dyDescent="0.2">
      <c r="A217" s="292"/>
    </row>
    <row r="218" spans="1:1" s="293" customFormat="1" x14ac:dyDescent="0.2">
      <c r="A218" s="292"/>
    </row>
    <row r="219" spans="1:1" s="293" customFormat="1" x14ac:dyDescent="0.2">
      <c r="A219" s="292"/>
    </row>
    <row r="220" spans="1:1" s="293" customFormat="1" x14ac:dyDescent="0.2">
      <c r="A220" s="292"/>
    </row>
    <row r="221" spans="1:1" s="293" customFormat="1" x14ac:dyDescent="0.2">
      <c r="A221" s="292"/>
    </row>
    <row r="222" spans="1:1" s="293" customFormat="1" x14ac:dyDescent="0.2">
      <c r="A222" s="292"/>
    </row>
    <row r="223" spans="1:1" s="293" customFormat="1" x14ac:dyDescent="0.2">
      <c r="A223" s="292"/>
    </row>
    <row r="224" spans="1:1" s="293" customFormat="1" x14ac:dyDescent="0.2">
      <c r="A224" s="292"/>
    </row>
    <row r="225" spans="1:1" s="293" customFormat="1" x14ac:dyDescent="0.2">
      <c r="A225" s="292"/>
    </row>
    <row r="226" spans="1:1" s="293" customFormat="1" x14ac:dyDescent="0.2">
      <c r="A226" s="292"/>
    </row>
    <row r="227" spans="1:1" s="293" customFormat="1" x14ac:dyDescent="0.2">
      <c r="A227" s="292"/>
    </row>
    <row r="228" spans="1:1" s="293" customFormat="1" x14ac:dyDescent="0.2">
      <c r="A228" s="292"/>
    </row>
    <row r="229" spans="1:1" s="293" customFormat="1" x14ac:dyDescent="0.2">
      <c r="A229" s="292"/>
    </row>
    <row r="230" spans="1:1" s="293" customFormat="1" x14ac:dyDescent="0.2">
      <c r="A230" s="292"/>
    </row>
    <row r="231" spans="1:1" s="293" customFormat="1" x14ac:dyDescent="0.2">
      <c r="A231" s="292"/>
    </row>
    <row r="232" spans="1:1" s="293" customFormat="1" x14ac:dyDescent="0.2">
      <c r="A232" s="292"/>
    </row>
    <row r="233" spans="1:1" s="293" customFormat="1" x14ac:dyDescent="0.2">
      <c r="A233" s="292"/>
    </row>
    <row r="234" spans="1:1" s="293" customFormat="1" x14ac:dyDescent="0.2">
      <c r="A234" s="292"/>
    </row>
    <row r="235" spans="1:1" s="293" customFormat="1" x14ac:dyDescent="0.2">
      <c r="A235" s="292"/>
    </row>
    <row r="236" spans="1:1" s="293" customFormat="1" x14ac:dyDescent="0.2">
      <c r="A236" s="292"/>
    </row>
    <row r="237" spans="1:1" s="293" customFormat="1" x14ac:dyDescent="0.2">
      <c r="A237" s="292"/>
    </row>
    <row r="238" spans="1:1" s="293" customFormat="1" x14ac:dyDescent="0.2">
      <c r="A238" s="292"/>
    </row>
    <row r="239" spans="1:1" s="293" customFormat="1" x14ac:dyDescent="0.2">
      <c r="A239" s="292"/>
    </row>
    <row r="240" spans="1:1" s="293" customFormat="1" x14ac:dyDescent="0.2">
      <c r="A240" s="292"/>
    </row>
    <row r="241" spans="1:1" s="293" customFormat="1" x14ac:dyDescent="0.2">
      <c r="A241" s="292"/>
    </row>
    <row r="242" spans="1:1" s="293" customFormat="1" x14ac:dyDescent="0.2">
      <c r="A242" s="292"/>
    </row>
    <row r="243" spans="1:1" s="293" customFormat="1" x14ac:dyDescent="0.2">
      <c r="A243" s="292"/>
    </row>
    <row r="244" spans="1:1" s="293" customFormat="1" x14ac:dyDescent="0.2">
      <c r="A244" s="292"/>
    </row>
    <row r="245" spans="1:1" s="293" customFormat="1" x14ac:dyDescent="0.2">
      <c r="A245" s="292"/>
    </row>
    <row r="246" spans="1:1" s="293" customFormat="1" x14ac:dyDescent="0.2">
      <c r="A246" s="292"/>
    </row>
    <row r="247" spans="1:1" s="293" customFormat="1" x14ac:dyDescent="0.2">
      <c r="A247" s="292"/>
    </row>
    <row r="248" spans="1:1" s="293" customFormat="1" x14ac:dyDescent="0.2">
      <c r="A248" s="292"/>
    </row>
    <row r="249" spans="1:1" s="293" customFormat="1" x14ac:dyDescent="0.2">
      <c r="A249" s="292"/>
    </row>
    <row r="250" spans="1:1" s="293" customFormat="1" x14ac:dyDescent="0.2">
      <c r="A250" s="292"/>
    </row>
    <row r="251" spans="1:1" s="293" customFormat="1" x14ac:dyDescent="0.2">
      <c r="A251" s="292"/>
    </row>
    <row r="252" spans="1:1" s="293" customFormat="1" x14ac:dyDescent="0.2">
      <c r="A252" s="292"/>
    </row>
    <row r="253" spans="1:1" s="293" customFormat="1" x14ac:dyDescent="0.2">
      <c r="A253" s="292"/>
    </row>
    <row r="254" spans="1:1" s="293" customFormat="1" x14ac:dyDescent="0.2">
      <c r="A254" s="292"/>
    </row>
    <row r="255" spans="1:1" s="293" customFormat="1" x14ac:dyDescent="0.2">
      <c r="A255" s="292"/>
    </row>
    <row r="256" spans="1:1" s="293" customFormat="1" x14ac:dyDescent="0.2">
      <c r="A256" s="292"/>
    </row>
    <row r="257" spans="1:1" s="293" customFormat="1" x14ac:dyDescent="0.2">
      <c r="A257" s="292"/>
    </row>
    <row r="258" spans="1:1" s="293" customFormat="1" x14ac:dyDescent="0.2">
      <c r="A258" s="292"/>
    </row>
    <row r="259" spans="1:1" s="293" customFormat="1" x14ac:dyDescent="0.2">
      <c r="A259" s="292"/>
    </row>
    <row r="260" spans="1:1" s="293" customFormat="1" x14ac:dyDescent="0.2">
      <c r="A260" s="292"/>
    </row>
    <row r="261" spans="1:1" s="293" customFormat="1" x14ac:dyDescent="0.2">
      <c r="A261" s="292"/>
    </row>
    <row r="262" spans="1:1" s="293" customFormat="1" x14ac:dyDescent="0.2">
      <c r="A262" s="292"/>
    </row>
    <row r="263" spans="1:1" s="293" customFormat="1" x14ac:dyDescent="0.2">
      <c r="A263" s="292"/>
    </row>
    <row r="264" spans="1:1" s="293" customFormat="1" x14ac:dyDescent="0.2">
      <c r="A264" s="292"/>
    </row>
    <row r="265" spans="1:1" s="293" customFormat="1" x14ac:dyDescent="0.2">
      <c r="A265" s="292"/>
    </row>
    <row r="266" spans="1:1" s="293" customFormat="1" x14ac:dyDescent="0.2">
      <c r="A266" s="292"/>
    </row>
    <row r="267" spans="1:1" s="293" customFormat="1" x14ac:dyDescent="0.2">
      <c r="A267" s="292"/>
    </row>
    <row r="268" spans="1:1" s="293" customFormat="1" x14ac:dyDescent="0.2">
      <c r="A268" s="292"/>
    </row>
    <row r="269" spans="1:1" s="293" customFormat="1" x14ac:dyDescent="0.2">
      <c r="A269" s="292"/>
    </row>
    <row r="270" spans="1:1" s="293" customFormat="1" x14ac:dyDescent="0.2">
      <c r="A270" s="292"/>
    </row>
    <row r="271" spans="1:1" s="293" customFormat="1" x14ac:dyDescent="0.2">
      <c r="A271" s="292"/>
    </row>
    <row r="272" spans="1:1" s="293" customFormat="1" x14ac:dyDescent="0.2">
      <c r="A272" s="292"/>
    </row>
    <row r="273" spans="1:1" s="293" customFormat="1" x14ac:dyDescent="0.2">
      <c r="A273" s="292"/>
    </row>
    <row r="274" spans="1:1" s="293" customFormat="1" x14ac:dyDescent="0.2">
      <c r="A274" s="292"/>
    </row>
    <row r="275" spans="1:1" s="293" customFormat="1" x14ac:dyDescent="0.2">
      <c r="A275" s="292"/>
    </row>
    <row r="276" spans="1:1" s="293" customFormat="1" x14ac:dyDescent="0.2">
      <c r="A276" s="292"/>
    </row>
    <row r="277" spans="1:1" s="293" customFormat="1" x14ac:dyDescent="0.2">
      <c r="A277" s="292"/>
    </row>
    <row r="278" spans="1:1" s="293" customFormat="1" x14ac:dyDescent="0.2">
      <c r="A278" s="292"/>
    </row>
    <row r="279" spans="1:1" s="293" customFormat="1" x14ac:dyDescent="0.2">
      <c r="A279" s="292"/>
    </row>
    <row r="280" spans="1:1" s="293" customFormat="1" x14ac:dyDescent="0.2">
      <c r="A280" s="292"/>
    </row>
    <row r="281" spans="1:1" s="293" customFormat="1" x14ac:dyDescent="0.2">
      <c r="A281" s="292"/>
    </row>
    <row r="282" spans="1:1" s="293" customFormat="1" x14ac:dyDescent="0.2">
      <c r="A282" s="292"/>
    </row>
    <row r="283" spans="1:1" s="293" customFormat="1" x14ac:dyDescent="0.2">
      <c r="A283" s="292"/>
    </row>
    <row r="284" spans="1:1" s="293" customFormat="1" x14ac:dyDescent="0.2">
      <c r="A284" s="292"/>
    </row>
    <row r="285" spans="1:1" s="293" customFormat="1" x14ac:dyDescent="0.2">
      <c r="A285" s="292"/>
    </row>
    <row r="286" spans="1:1" s="293" customFormat="1" x14ac:dyDescent="0.2">
      <c r="A286" s="292"/>
    </row>
    <row r="287" spans="1:1" s="293" customFormat="1" x14ac:dyDescent="0.2">
      <c r="A287" s="292"/>
    </row>
    <row r="288" spans="1:1" s="293" customFormat="1" x14ac:dyDescent="0.2">
      <c r="A288" s="292"/>
    </row>
    <row r="289" spans="1:1" s="293" customFormat="1" x14ac:dyDescent="0.2">
      <c r="A289" s="292"/>
    </row>
    <row r="290" spans="1:1" s="293" customFormat="1" x14ac:dyDescent="0.2">
      <c r="A290" s="292"/>
    </row>
    <row r="291" spans="1:1" s="293" customFormat="1" x14ac:dyDescent="0.2">
      <c r="A291" s="292"/>
    </row>
    <row r="292" spans="1:1" s="293" customFormat="1" x14ac:dyDescent="0.2">
      <c r="A292" s="292"/>
    </row>
    <row r="293" spans="1:1" s="293" customFormat="1" x14ac:dyDescent="0.2">
      <c r="A293" s="292"/>
    </row>
    <row r="294" spans="1:1" s="293" customFormat="1" x14ac:dyDescent="0.2">
      <c r="A294" s="292"/>
    </row>
    <row r="295" spans="1:1" s="293" customFormat="1" x14ac:dyDescent="0.2">
      <c r="A295" s="292"/>
    </row>
    <row r="296" spans="1:1" s="293" customFormat="1" x14ac:dyDescent="0.2">
      <c r="A296" s="292"/>
    </row>
    <row r="297" spans="1:1" s="293" customFormat="1" x14ac:dyDescent="0.2">
      <c r="A297" s="292"/>
    </row>
    <row r="298" spans="1:1" s="293" customFormat="1" x14ac:dyDescent="0.2">
      <c r="A298" s="292"/>
    </row>
    <row r="299" spans="1:1" s="293" customFormat="1" x14ac:dyDescent="0.2">
      <c r="A299" s="292"/>
    </row>
    <row r="300" spans="1:1" s="293" customFormat="1" x14ac:dyDescent="0.2">
      <c r="A300" s="292"/>
    </row>
    <row r="301" spans="1:1" s="293" customFormat="1" x14ac:dyDescent="0.2">
      <c r="A301" s="292"/>
    </row>
    <row r="302" spans="1:1" s="293" customFormat="1" x14ac:dyDescent="0.2">
      <c r="A302" s="292"/>
    </row>
    <row r="303" spans="1:1" s="293" customFormat="1" x14ac:dyDescent="0.2">
      <c r="A303" s="292"/>
    </row>
    <row r="304" spans="1:1" s="293" customFormat="1" x14ac:dyDescent="0.2">
      <c r="A304" s="292"/>
    </row>
    <row r="305" spans="1:1" s="293" customFormat="1" x14ac:dyDescent="0.2">
      <c r="A305" s="292"/>
    </row>
    <row r="306" spans="1:1" s="293" customFormat="1" x14ac:dyDescent="0.2">
      <c r="A306" s="292"/>
    </row>
    <row r="307" spans="1:1" s="293" customFormat="1" x14ac:dyDescent="0.2">
      <c r="A307" s="292"/>
    </row>
    <row r="308" spans="1:1" s="293" customFormat="1" x14ac:dyDescent="0.2">
      <c r="A308" s="292"/>
    </row>
    <row r="309" spans="1:1" s="293" customFormat="1" x14ac:dyDescent="0.2">
      <c r="A309" s="292"/>
    </row>
    <row r="310" spans="1:1" s="293" customFormat="1" x14ac:dyDescent="0.2">
      <c r="A310" s="292"/>
    </row>
    <row r="311" spans="1:1" s="293" customFormat="1" x14ac:dyDescent="0.2">
      <c r="A311" s="292"/>
    </row>
    <row r="312" spans="1:1" s="293" customFormat="1" x14ac:dyDescent="0.2">
      <c r="A312" s="292"/>
    </row>
    <row r="313" spans="1:1" s="293" customFormat="1" x14ac:dyDescent="0.2">
      <c r="A313" s="292"/>
    </row>
    <row r="314" spans="1:1" s="293" customFormat="1" x14ac:dyDescent="0.2">
      <c r="A314" s="292"/>
    </row>
    <row r="315" spans="1:1" s="293" customFormat="1" x14ac:dyDescent="0.2">
      <c r="A315" s="292"/>
    </row>
    <row r="316" spans="1:1" s="293" customFormat="1" x14ac:dyDescent="0.2">
      <c r="A316" s="292"/>
    </row>
    <row r="317" spans="1:1" s="293" customFormat="1" x14ac:dyDescent="0.2">
      <c r="A317" s="292"/>
    </row>
    <row r="318" spans="1:1" s="293" customFormat="1" x14ac:dyDescent="0.2">
      <c r="A318" s="292"/>
    </row>
    <row r="319" spans="1:1" s="293" customFormat="1" x14ac:dyDescent="0.2">
      <c r="A319" s="292"/>
    </row>
    <row r="320" spans="1:1" s="293" customFormat="1" x14ac:dyDescent="0.2">
      <c r="A320" s="292"/>
    </row>
    <row r="321" spans="1:1" s="293" customFormat="1" x14ac:dyDescent="0.2">
      <c r="A321" s="292"/>
    </row>
    <row r="322" spans="1:1" s="293" customFormat="1" x14ac:dyDescent="0.2">
      <c r="A322" s="292"/>
    </row>
    <row r="323" spans="1:1" s="293" customFormat="1" x14ac:dyDescent="0.2">
      <c r="A323" s="292"/>
    </row>
    <row r="324" spans="1:1" s="293" customFormat="1" x14ac:dyDescent="0.2">
      <c r="A324" s="292"/>
    </row>
    <row r="325" spans="1:1" s="293" customFormat="1" x14ac:dyDescent="0.2">
      <c r="A325" s="292"/>
    </row>
    <row r="326" spans="1:1" s="293" customFormat="1" x14ac:dyDescent="0.2">
      <c r="A326" s="292"/>
    </row>
    <row r="327" spans="1:1" s="293" customFormat="1" x14ac:dyDescent="0.2">
      <c r="A327" s="292"/>
    </row>
    <row r="328" spans="1:1" s="293" customFormat="1" x14ac:dyDescent="0.2">
      <c r="A328" s="292"/>
    </row>
    <row r="329" spans="1:1" s="293" customFormat="1" x14ac:dyDescent="0.2">
      <c r="A329" s="292"/>
    </row>
    <row r="330" spans="1:1" s="293" customFormat="1" x14ac:dyDescent="0.2">
      <c r="A330" s="292"/>
    </row>
    <row r="331" spans="1:1" s="293" customFormat="1" x14ac:dyDescent="0.2">
      <c r="A331" s="292"/>
    </row>
    <row r="332" spans="1:1" s="293" customFormat="1" x14ac:dyDescent="0.2">
      <c r="A332" s="292"/>
    </row>
    <row r="333" spans="1:1" s="293" customFormat="1" x14ac:dyDescent="0.2">
      <c r="A333" s="292"/>
    </row>
    <row r="334" spans="1:1" s="293" customFormat="1" x14ac:dyDescent="0.2">
      <c r="A334" s="292"/>
    </row>
    <row r="335" spans="1:1" s="293" customFormat="1" x14ac:dyDescent="0.2">
      <c r="A335" s="292"/>
    </row>
    <row r="336" spans="1:1" s="293" customFormat="1" x14ac:dyDescent="0.2">
      <c r="A336" s="292"/>
    </row>
    <row r="337" spans="1:1" s="293" customFormat="1" x14ac:dyDescent="0.2">
      <c r="A337" s="292"/>
    </row>
    <row r="338" spans="1:1" s="293" customFormat="1" x14ac:dyDescent="0.2">
      <c r="A338" s="292"/>
    </row>
  </sheetData>
  <mergeCells count="14">
    <mergeCell ref="C35:AA35"/>
    <mergeCell ref="AC16:AI16"/>
    <mergeCell ref="AK16:AQ16"/>
    <mergeCell ref="AC26:AI26"/>
    <mergeCell ref="AK26:AQ26"/>
    <mergeCell ref="AC27:AI27"/>
    <mergeCell ref="AK27:AQ27"/>
    <mergeCell ref="C4:AA5"/>
    <mergeCell ref="AC4:AI4"/>
    <mergeCell ref="AK4:AQ4"/>
    <mergeCell ref="AC5:AI5"/>
    <mergeCell ref="AK5:AQ5"/>
    <mergeCell ref="AC15:AI15"/>
    <mergeCell ref="AK15:AQ15"/>
  </mergeCells>
  <phoneticPr fontId="1"/>
  <printOptions horizontalCentered="1" verticalCentered="1"/>
  <pageMargins left="0" right="0" top="0" bottom="0" header="0" footer="0"/>
  <pageSetup paperSize="9" scale="50" orientation="landscape" horizontalDpi="4294967292" verticalDpi="300" r:id="rId1"/>
  <headerFooter alignWithMargins="0"/>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C8543BC-0A87-43DB-A5D3-B9AF5D2FEEF7}">
  <sheetPr>
    <pageSetUpPr fitToPage="1"/>
  </sheetPr>
  <dimension ref="B1:W98"/>
  <sheetViews>
    <sheetView showGridLines="0" tabSelected="1" zoomScaleNormal="100" workbookViewId="0"/>
  </sheetViews>
  <sheetFormatPr defaultColWidth="9" defaultRowHeight="18.75" x14ac:dyDescent="0.4"/>
  <cols>
    <col min="1" max="1" width="4.125" style="1" customWidth="1"/>
    <col min="2" max="2" width="2.125" style="1" customWidth="1"/>
    <col min="3" max="3" width="26.375" style="1" customWidth="1"/>
    <col min="4" max="4" width="24.25" style="1" customWidth="1"/>
    <col min="5" max="5" width="2.125" style="1" customWidth="1"/>
    <col min="6" max="6" width="44.875" style="1" customWidth="1"/>
    <col min="7" max="7" width="4.5" style="1" hidden="1" customWidth="1"/>
    <col min="8" max="8" width="51.75" style="1" customWidth="1"/>
    <col min="9" max="9" width="12.875" style="1" hidden="1" customWidth="1"/>
    <col min="10" max="10" width="9.375" style="1" hidden="1" customWidth="1"/>
    <col min="11" max="12" width="8.625" style="1" hidden="1" customWidth="1"/>
    <col min="13" max="13" width="9.875" style="1" hidden="1" customWidth="1"/>
    <col min="14" max="14" width="8.625" style="1" customWidth="1"/>
    <col min="15" max="15" width="4.125" style="1" customWidth="1"/>
    <col min="16" max="16384" width="9" style="1"/>
  </cols>
  <sheetData>
    <row r="1" spans="2:23" ht="12" customHeight="1" x14ac:dyDescent="0.4"/>
    <row r="2" spans="2:23" ht="21" customHeight="1" x14ac:dyDescent="0.4">
      <c r="B2" s="2"/>
      <c r="C2" s="2"/>
      <c r="D2" s="2"/>
      <c r="E2" s="2"/>
      <c r="H2" s="3" t="s">
        <v>0</v>
      </c>
    </row>
    <row r="3" spans="2:23" ht="36" customHeight="1" x14ac:dyDescent="0.4">
      <c r="B3" s="2"/>
      <c r="C3" s="2"/>
      <c r="D3" s="2"/>
      <c r="E3" s="2"/>
      <c r="F3" s="4" t="str">
        <f>ダウンロードファイル名</f>
        <v>ST_00743.Type6.Template2026.SunStart.st.xlsx</v>
      </c>
      <c r="G3" s="5"/>
      <c r="H3" s="5"/>
      <c r="T3" s="6"/>
      <c r="U3" s="6"/>
    </row>
    <row r="4" spans="2:23" ht="12" customHeight="1" x14ac:dyDescent="0.4">
      <c r="B4" s="2"/>
      <c r="C4" s="7"/>
      <c r="D4" s="8"/>
      <c r="E4" s="8"/>
      <c r="F4" s="9"/>
      <c r="G4" s="10"/>
      <c r="H4" s="10"/>
    </row>
    <row r="5" spans="2:23" ht="72.75" customHeight="1" x14ac:dyDescent="1.25">
      <c r="B5" s="2"/>
      <c r="C5" s="2"/>
      <c r="D5" s="2"/>
      <c r="E5" s="2"/>
      <c r="F5" s="11" t="str">
        <f>メイン月数&amp;"ヶ月用"&amp;IF(非曜始="－","・"&amp;曜日始まり &amp;"","")</f>
        <v>6ヶ月用・日曜始まり</v>
      </c>
      <c r="G5" s="12"/>
      <c r="H5" s="12"/>
      <c r="Q5" s="13"/>
      <c r="R5" s="13"/>
    </row>
    <row r="6" spans="2:23" ht="39" customHeight="1" x14ac:dyDescent="0.4">
      <c r="B6" s="2"/>
      <c r="C6" s="2"/>
      <c r="D6" s="2"/>
      <c r="E6" s="2"/>
      <c r="F6" s="14" t="str">
        <f>先頭開始年月&amp;"～"&amp;収容月数合計&amp;"ヶ月間／全"&amp;シート数&amp;"シート"</f>
        <v>2026年1月～15ヶ月間／全4シート</v>
      </c>
      <c r="G6" s="15"/>
      <c r="H6" s="15"/>
      <c r="O6" s="16"/>
    </row>
    <row r="7" spans="2:23" ht="11.25" customHeight="1" x14ac:dyDescent="0.4">
      <c r="B7" s="2"/>
      <c r="C7" s="2"/>
      <c r="D7" s="2"/>
      <c r="E7" s="2"/>
      <c r="F7" s="17"/>
      <c r="G7" s="18"/>
      <c r="H7" s="18"/>
      <c r="O7" s="16"/>
    </row>
    <row r="8" spans="2:23" ht="11.25" customHeight="1" x14ac:dyDescent="0.4">
      <c r="B8" s="2"/>
      <c r="C8" s="2"/>
      <c r="D8" s="2"/>
      <c r="E8" s="2"/>
      <c r="F8" s="19"/>
      <c r="G8" s="20"/>
      <c r="H8" s="20"/>
      <c r="O8" s="16"/>
    </row>
    <row r="9" spans="2:23" ht="21.75" customHeight="1" x14ac:dyDescent="0.4">
      <c r="B9" s="2"/>
      <c r="C9" s="2"/>
      <c r="D9" s="2"/>
      <c r="E9" s="2"/>
      <c r="F9" s="21"/>
      <c r="G9" s="22"/>
      <c r="H9" s="22"/>
      <c r="O9" s="16"/>
    </row>
    <row r="10" spans="2:23" ht="72.75" customHeight="1" x14ac:dyDescent="0.4">
      <c r="B10" s="2"/>
      <c r="C10" s="23"/>
      <c r="D10" s="24"/>
      <c r="E10" s="24"/>
      <c r="F10" s="25" t="s">
        <v>1</v>
      </c>
      <c r="G10" s="26"/>
      <c r="H10" s="26"/>
    </row>
    <row r="11" spans="2:23" ht="21" customHeight="1" x14ac:dyDescent="0.35">
      <c r="B11" s="2"/>
      <c r="C11" s="2"/>
      <c r="D11" s="2"/>
      <c r="E11" s="27" t="str">
        <f>IF(曜日始まり="月曜始まり","イメージ画像は日曜始まりのものが使用されています","")</f>
        <v/>
      </c>
      <c r="F11" s="28" t="s">
        <v>2</v>
      </c>
      <c r="G11" s="29"/>
      <c r="H11" s="29"/>
      <c r="U11" s="30"/>
      <c r="V11" s="30"/>
      <c r="W11" s="30"/>
    </row>
    <row r="12" spans="2:23" ht="6" customHeight="1" x14ac:dyDescent="0.4"/>
    <row r="13" spans="2:23" ht="6" hidden="1" customHeight="1" x14ac:dyDescent="0.4">
      <c r="B13" s="31"/>
      <c r="C13" s="2"/>
      <c r="D13" s="31"/>
      <c r="E13" s="31"/>
      <c r="F13" s="32"/>
      <c r="G13" s="33"/>
      <c r="H13" s="7"/>
    </row>
    <row r="14" spans="2:23" ht="16.5" hidden="1" customHeight="1" x14ac:dyDescent="0.4">
      <c r="B14" s="31"/>
      <c r="C14" s="2" t="s">
        <v>3</v>
      </c>
      <c r="D14" s="31"/>
      <c r="E14" s="31"/>
      <c r="F14" s="32"/>
      <c r="G14" s="33"/>
      <c r="H14" s="7"/>
    </row>
    <row r="15" spans="2:23" ht="6.75" hidden="1" customHeight="1" x14ac:dyDescent="0.4">
      <c r="B15" s="31"/>
      <c r="C15" s="2"/>
      <c r="D15" s="31"/>
      <c r="E15" s="31"/>
      <c r="F15" s="32"/>
      <c r="G15" s="33"/>
      <c r="H15" s="7"/>
    </row>
    <row r="16" spans="2:23" ht="16.5" hidden="1" customHeight="1" x14ac:dyDescent="0.4">
      <c r="B16" s="31"/>
      <c r="C16" s="31"/>
      <c r="D16" s="31"/>
      <c r="E16" s="31"/>
      <c r="F16" s="32"/>
      <c r="G16" s="33"/>
      <c r="H16" s="7"/>
    </row>
    <row r="17" spans="2:8" ht="16.5" hidden="1" customHeight="1" x14ac:dyDescent="0.4">
      <c r="B17" s="31"/>
      <c r="C17" s="31"/>
      <c r="D17" s="31"/>
      <c r="E17" s="31"/>
      <c r="F17" s="32"/>
      <c r="G17" s="33"/>
      <c r="H17" s="7"/>
    </row>
    <row r="18" spans="2:8" ht="16.5" hidden="1" customHeight="1" x14ac:dyDescent="0.4">
      <c r="B18" s="31"/>
      <c r="C18" s="31"/>
      <c r="D18" s="31"/>
      <c r="E18" s="31"/>
      <c r="F18" s="32"/>
      <c r="G18" s="33"/>
      <c r="H18" s="7"/>
    </row>
    <row r="19" spans="2:8" ht="16.5" hidden="1" customHeight="1" x14ac:dyDescent="0.4">
      <c r="B19" s="31"/>
      <c r="C19" s="31"/>
      <c r="D19" s="31"/>
      <c r="E19" s="31"/>
      <c r="F19" s="32"/>
      <c r="G19" s="33"/>
      <c r="H19" s="7"/>
    </row>
    <row r="20" spans="2:8" ht="16.5" hidden="1" customHeight="1" x14ac:dyDescent="0.4">
      <c r="B20" s="31"/>
      <c r="C20" s="31"/>
      <c r="D20" s="31"/>
      <c r="E20" s="31"/>
      <c r="F20" s="32"/>
      <c r="G20" s="33"/>
      <c r="H20" s="7"/>
    </row>
    <row r="21" spans="2:8" ht="16.5" hidden="1" customHeight="1" x14ac:dyDescent="0.4">
      <c r="B21" s="31"/>
      <c r="C21" s="31"/>
      <c r="D21" s="31"/>
      <c r="E21" s="31"/>
      <c r="F21" s="32"/>
      <c r="G21" s="33"/>
      <c r="H21" s="7"/>
    </row>
    <row r="22" spans="2:8" ht="16.5" hidden="1" customHeight="1" x14ac:dyDescent="0.4">
      <c r="B22" s="31"/>
      <c r="C22" s="31"/>
      <c r="D22" s="31"/>
      <c r="E22" s="31"/>
      <c r="F22" s="32"/>
      <c r="G22" s="33"/>
      <c r="H22" s="7"/>
    </row>
    <row r="23" spans="2:8" ht="16.5" hidden="1" customHeight="1" x14ac:dyDescent="0.4">
      <c r="B23" s="31"/>
      <c r="C23" s="31"/>
      <c r="D23" s="31"/>
      <c r="E23" s="31"/>
      <c r="F23" s="32"/>
      <c r="G23" s="33"/>
      <c r="H23" s="7"/>
    </row>
    <row r="24" spans="2:8" ht="9.75" hidden="1" customHeight="1" x14ac:dyDescent="0.4">
      <c r="B24" s="31"/>
      <c r="C24" s="31"/>
      <c r="D24" s="31"/>
      <c r="E24" s="31"/>
      <c r="F24" s="32"/>
      <c r="G24" s="33"/>
      <c r="H24" s="7"/>
    </row>
    <row r="25" spans="2:8" ht="18.75" hidden="1" customHeight="1" x14ac:dyDescent="0.4">
      <c r="B25" s="31"/>
      <c r="C25" s="31"/>
      <c r="D25" s="31"/>
      <c r="E25" s="31"/>
      <c r="F25" s="32"/>
      <c r="G25" s="33"/>
      <c r="H25" s="34"/>
    </row>
    <row r="26" spans="2:8" ht="3.75" hidden="1" customHeight="1" x14ac:dyDescent="0.4">
      <c r="B26" s="31"/>
      <c r="C26" s="31"/>
      <c r="D26" s="31"/>
      <c r="E26" s="31"/>
      <c r="F26" s="32"/>
      <c r="G26" s="33"/>
      <c r="H26" s="7"/>
    </row>
    <row r="27" spans="2:8" ht="6.75" customHeight="1" x14ac:dyDescent="0.4">
      <c r="B27" s="35"/>
      <c r="C27" s="35"/>
      <c r="D27" s="35"/>
      <c r="E27" s="35"/>
      <c r="F27" s="36"/>
      <c r="G27" s="37"/>
      <c r="H27" s="38"/>
    </row>
    <row r="28" spans="2:8" ht="29.25" customHeight="1" x14ac:dyDescent="0.4">
      <c r="B28" s="39" t="s">
        <v>4</v>
      </c>
      <c r="C28" s="40"/>
      <c r="D28" s="41" t="s">
        <v>5</v>
      </c>
      <c r="E28" s="41"/>
      <c r="F28" s="42" t="s">
        <v>6</v>
      </c>
      <c r="G28" s="42"/>
      <c r="H28" s="41" t="s">
        <v>7</v>
      </c>
    </row>
    <row r="29" spans="2:8" ht="18.75" customHeight="1" x14ac:dyDescent="0.4">
      <c r="B29" s="43" t="s">
        <v>8</v>
      </c>
      <c r="C29" s="43"/>
      <c r="D29" s="44" t="s">
        <v>9</v>
      </c>
      <c r="E29" s="44"/>
      <c r="F29" s="45" t="s">
        <v>10</v>
      </c>
      <c r="G29" s="46" t="s">
        <v>11</v>
      </c>
      <c r="H29" s="47" t="s">
        <v>393</v>
      </c>
    </row>
    <row r="30" spans="2:8" ht="18.75" customHeight="1" x14ac:dyDescent="0.4">
      <c r="B30" s="48" t="str">
        <f>"("&amp;基本名&amp;")"</f>
        <v>(ST_00743)</v>
      </c>
      <c r="C30" s="49"/>
      <c r="D30" s="35"/>
      <c r="E30" s="35"/>
      <c r="F30" s="45" t="s">
        <v>12</v>
      </c>
      <c r="G30" s="46" t="s">
        <v>13</v>
      </c>
      <c r="H30" s="47" t="s">
        <v>14</v>
      </c>
    </row>
    <row r="31" spans="2:8" ht="18.75" customHeight="1" x14ac:dyDescent="0.4">
      <c r="C31" s="35"/>
      <c r="D31" s="35"/>
      <c r="E31" s="35"/>
      <c r="F31" s="45" t="s">
        <v>9</v>
      </c>
      <c r="G31" s="46" t="s">
        <v>15</v>
      </c>
      <c r="H31" s="47" t="s">
        <v>14</v>
      </c>
    </row>
    <row r="32" spans="2:8" ht="18.75" customHeight="1" x14ac:dyDescent="0.4">
      <c r="C32" s="35"/>
      <c r="D32" s="50"/>
      <c r="E32" s="50"/>
      <c r="F32" s="45" t="s">
        <v>16</v>
      </c>
      <c r="G32" s="46" t="s">
        <v>17</v>
      </c>
      <c r="H32" s="47" t="s">
        <v>14</v>
      </c>
    </row>
    <row r="33" spans="3:8" ht="18.75" customHeight="1" x14ac:dyDescent="0.4">
      <c r="C33" s="35"/>
      <c r="D33" s="44" t="s">
        <v>18</v>
      </c>
      <c r="E33" s="44"/>
      <c r="F33" s="45" t="s">
        <v>19</v>
      </c>
      <c r="G33" s="46" t="s">
        <v>19</v>
      </c>
      <c r="H33" s="51">
        <v>6</v>
      </c>
    </row>
    <row r="34" spans="3:8" ht="18.75" customHeight="1" x14ac:dyDescent="0.4">
      <c r="C34" s="35"/>
      <c r="D34" s="50"/>
      <c r="E34" s="50"/>
      <c r="F34" s="45" t="s">
        <v>20</v>
      </c>
      <c r="G34" s="46" t="s">
        <v>20</v>
      </c>
      <c r="H34" s="51">
        <v>0</v>
      </c>
    </row>
    <row r="35" spans="3:8" ht="18.75" customHeight="1" x14ac:dyDescent="0.4">
      <c r="C35" s="35"/>
      <c r="D35" s="44" t="s">
        <v>21</v>
      </c>
      <c r="E35" s="44"/>
      <c r="F35" s="45" t="s">
        <v>22</v>
      </c>
      <c r="G35" s="46" t="s">
        <v>22</v>
      </c>
      <c r="H35" s="47" t="s">
        <v>391</v>
      </c>
    </row>
    <row r="36" spans="3:8" ht="18.75" customHeight="1" x14ac:dyDescent="0.4">
      <c r="C36" s="35"/>
      <c r="D36" s="35"/>
      <c r="E36" s="35"/>
      <c r="F36" s="45" t="s">
        <v>23</v>
      </c>
      <c r="G36" s="46" t="s">
        <v>23</v>
      </c>
      <c r="H36" s="47" t="s">
        <v>392</v>
      </c>
    </row>
    <row r="37" spans="3:8" ht="18.75" hidden="1" customHeight="1" x14ac:dyDescent="0.4">
      <c r="C37" s="35"/>
      <c r="D37" s="52" t="s">
        <v>24</v>
      </c>
      <c r="E37" s="52"/>
      <c r="F37" s="45" t="s">
        <v>25</v>
      </c>
      <c r="G37" s="46" t="s">
        <v>14</v>
      </c>
      <c r="H37" s="47" t="s">
        <v>394</v>
      </c>
    </row>
    <row r="38" spans="3:8" ht="18.75" hidden="1" customHeight="1" x14ac:dyDescent="0.4">
      <c r="C38" s="35"/>
      <c r="D38" s="35"/>
      <c r="E38" s="35"/>
      <c r="F38" s="45" t="s">
        <v>26</v>
      </c>
      <c r="G38" s="46" t="s">
        <v>14</v>
      </c>
      <c r="H38" s="47" t="s">
        <v>394</v>
      </c>
    </row>
    <row r="39" spans="3:8" ht="18.75" hidden="1" customHeight="1" x14ac:dyDescent="0.4">
      <c r="C39" s="35"/>
      <c r="D39" s="50"/>
      <c r="E39" s="50"/>
      <c r="F39" s="45" t="s">
        <v>27</v>
      </c>
      <c r="G39" s="46" t="s">
        <v>14</v>
      </c>
      <c r="H39" s="47" t="s">
        <v>86</v>
      </c>
    </row>
    <row r="40" spans="3:8" ht="18.75" customHeight="1" x14ac:dyDescent="0.4">
      <c r="C40" s="35"/>
      <c r="D40" s="44" t="s">
        <v>28</v>
      </c>
      <c r="E40" s="44"/>
      <c r="F40" s="45" t="s">
        <v>29</v>
      </c>
      <c r="G40" s="46" t="s">
        <v>14</v>
      </c>
      <c r="H40" s="47" t="s">
        <v>86</v>
      </c>
    </row>
    <row r="41" spans="3:8" ht="18.75" hidden="1" customHeight="1" x14ac:dyDescent="0.4">
      <c r="C41" s="35"/>
      <c r="D41" s="35"/>
      <c r="E41" s="35"/>
      <c r="F41" s="45" t="s">
        <v>30</v>
      </c>
      <c r="G41" s="46" t="s">
        <v>14</v>
      </c>
      <c r="H41" s="47" t="s">
        <v>86</v>
      </c>
    </row>
    <row r="42" spans="3:8" ht="18.75" customHeight="1" x14ac:dyDescent="0.4">
      <c r="C42" s="35"/>
      <c r="D42" s="50"/>
      <c r="E42" s="50"/>
      <c r="F42" s="45" t="s">
        <v>31</v>
      </c>
      <c r="G42" s="46" t="s">
        <v>14</v>
      </c>
      <c r="H42" s="47" t="s">
        <v>86</v>
      </c>
    </row>
    <row r="43" spans="3:8" ht="18.75" customHeight="1" x14ac:dyDescent="0.4">
      <c r="C43" s="35"/>
      <c r="D43" s="44" t="s">
        <v>32</v>
      </c>
      <c r="E43" s="44"/>
      <c r="F43" s="45" t="s">
        <v>33</v>
      </c>
      <c r="G43" s="46" t="s">
        <v>34</v>
      </c>
      <c r="H43" s="53">
        <v>1</v>
      </c>
    </row>
    <row r="44" spans="3:8" ht="18.75" customHeight="1" x14ac:dyDescent="0.4">
      <c r="C44" s="35"/>
      <c r="D44" s="35"/>
      <c r="E44" s="35"/>
      <c r="F44" s="45" t="s">
        <v>35</v>
      </c>
      <c r="G44" s="46" t="s">
        <v>14</v>
      </c>
      <c r="H44" s="47" t="s">
        <v>395</v>
      </c>
    </row>
    <row r="45" spans="3:8" ht="18.75" customHeight="1" x14ac:dyDescent="0.4">
      <c r="C45" s="35"/>
      <c r="D45" s="50"/>
      <c r="E45" s="50"/>
      <c r="F45" s="45" t="s">
        <v>36</v>
      </c>
      <c r="G45" s="46" t="s">
        <v>14</v>
      </c>
      <c r="H45" s="53">
        <v>1</v>
      </c>
    </row>
    <row r="46" spans="3:8" ht="18.75" customHeight="1" x14ac:dyDescent="0.4">
      <c r="C46" s="35"/>
      <c r="D46" s="54" t="s">
        <v>37</v>
      </c>
      <c r="E46" s="54"/>
      <c r="F46" s="45" t="s">
        <v>38</v>
      </c>
      <c r="G46" s="46"/>
      <c r="H46" s="47" t="s">
        <v>39</v>
      </c>
    </row>
    <row r="47" spans="3:8" ht="18.75" customHeight="1" x14ac:dyDescent="0.4">
      <c r="C47" s="35"/>
      <c r="D47" s="44" t="s">
        <v>40</v>
      </c>
      <c r="E47" s="44"/>
      <c r="F47" s="45" t="s">
        <v>41</v>
      </c>
      <c r="G47" s="46"/>
      <c r="H47" s="47" t="s">
        <v>396</v>
      </c>
    </row>
    <row r="48" spans="3:8" ht="18.75" customHeight="1" x14ac:dyDescent="0.4">
      <c r="C48" s="35"/>
      <c r="D48" s="50"/>
      <c r="E48" s="50"/>
      <c r="F48" s="45" t="s">
        <v>42</v>
      </c>
      <c r="G48" s="46"/>
      <c r="H48" s="47" t="s">
        <v>14</v>
      </c>
    </row>
    <row r="49" spans="2:14" ht="18.75" customHeight="1" x14ac:dyDescent="0.4">
      <c r="C49" s="35"/>
      <c r="D49" s="35" t="s">
        <v>43</v>
      </c>
      <c r="E49" s="35"/>
      <c r="F49" s="55" t="s">
        <v>44</v>
      </c>
      <c r="G49" s="46"/>
      <c r="H49" s="47" t="s">
        <v>39</v>
      </c>
    </row>
    <row r="50" spans="2:14" ht="18.75" customHeight="1" x14ac:dyDescent="0.4">
      <c r="C50" s="35"/>
      <c r="D50" s="44" t="s">
        <v>45</v>
      </c>
      <c r="E50" s="44"/>
      <c r="F50" s="45" t="s">
        <v>46</v>
      </c>
      <c r="G50" s="46" t="s">
        <v>47</v>
      </c>
      <c r="H50" s="56">
        <v>0.42972972989082336</v>
      </c>
    </row>
    <row r="51" spans="2:14" ht="18.75" customHeight="1" x14ac:dyDescent="0.4">
      <c r="B51" s="35"/>
      <c r="C51" s="35"/>
      <c r="D51" s="50"/>
      <c r="E51" s="50"/>
      <c r="F51" s="45" t="s">
        <v>48</v>
      </c>
      <c r="G51" s="46" t="s">
        <v>49</v>
      </c>
      <c r="H51" s="56">
        <v>0.32451832294464111</v>
      </c>
    </row>
    <row r="52" spans="2:14" ht="18.75" customHeight="1" x14ac:dyDescent="0.4">
      <c r="B52" s="35"/>
      <c r="C52" s="35"/>
      <c r="D52" s="44" t="s">
        <v>42</v>
      </c>
      <c r="E52" s="44"/>
      <c r="F52" s="45" t="s">
        <v>50</v>
      </c>
      <c r="G52" s="46"/>
      <c r="H52" s="47" t="s">
        <v>86</v>
      </c>
    </row>
    <row r="53" spans="2:14" ht="18.75" customHeight="1" x14ac:dyDescent="0.4">
      <c r="B53" s="35"/>
      <c r="C53" s="35"/>
      <c r="D53" s="50"/>
      <c r="E53" s="50"/>
      <c r="F53" s="45" t="s">
        <v>51</v>
      </c>
      <c r="G53" s="46"/>
      <c r="H53" s="47" t="s">
        <v>86</v>
      </c>
    </row>
    <row r="54" spans="2:14" ht="18.75" customHeight="1" x14ac:dyDescent="0.4">
      <c r="B54" s="43" t="s">
        <v>52</v>
      </c>
      <c r="C54" s="57"/>
      <c r="D54" s="54" t="s">
        <v>53</v>
      </c>
      <c r="E54" s="54"/>
      <c r="F54" s="45" t="s">
        <v>54</v>
      </c>
      <c r="G54" s="46" t="s">
        <v>14</v>
      </c>
      <c r="H54" s="58" t="s">
        <v>389</v>
      </c>
    </row>
    <row r="55" spans="2:14" ht="18.75" customHeight="1" x14ac:dyDescent="0.4">
      <c r="C55" s="35"/>
      <c r="D55" s="35" t="s">
        <v>55</v>
      </c>
      <c r="E55" s="35"/>
      <c r="F55" s="45" t="s">
        <v>56</v>
      </c>
      <c r="G55" s="59" t="s">
        <v>55</v>
      </c>
      <c r="H55" s="58" t="s">
        <v>390</v>
      </c>
    </row>
    <row r="56" spans="2:14" ht="18.75" customHeight="1" x14ac:dyDescent="0.4">
      <c r="C56" s="35"/>
      <c r="D56" s="44" t="s">
        <v>57</v>
      </c>
      <c r="E56" s="44"/>
      <c r="F56" s="45" t="s">
        <v>58</v>
      </c>
      <c r="G56" s="46" t="s">
        <v>59</v>
      </c>
      <c r="H56" s="47">
        <v>4</v>
      </c>
    </row>
    <row r="57" spans="2:14" ht="18.75" customHeight="1" x14ac:dyDescent="0.4">
      <c r="C57" s="35"/>
      <c r="D57" s="35"/>
      <c r="E57" s="35"/>
      <c r="F57" s="60" t="s">
        <v>60</v>
      </c>
      <c r="G57" s="61" t="s">
        <v>61</v>
      </c>
      <c r="H57" s="45" t="str">
        <f>開始年&amp;"年"&amp;開始月&amp;"月"</f>
        <v>2026年1月</v>
      </c>
      <c r="I57" s="62" t="s">
        <v>62</v>
      </c>
      <c r="J57" s="63">
        <v>2026</v>
      </c>
      <c r="K57" s="64" t="s">
        <v>63</v>
      </c>
      <c r="L57" s="65">
        <v>1</v>
      </c>
      <c r="M57" s="66">
        <f>DATE(開始年,開始月,1)</f>
        <v>46023</v>
      </c>
      <c r="N57" s="67"/>
    </row>
    <row r="58" spans="2:14" ht="18.75" customHeight="1" x14ac:dyDescent="0.4">
      <c r="C58" s="35"/>
      <c r="D58" s="35"/>
      <c r="E58" s="35"/>
      <c r="F58" s="68" t="s">
        <v>64</v>
      </c>
      <c r="G58" s="61" t="s">
        <v>65</v>
      </c>
      <c r="H58" s="45" t="str">
        <f>終了年&amp;"年"&amp;終了月&amp;"月"</f>
        <v>2026年10月</v>
      </c>
      <c r="I58" s="62" t="s">
        <v>66</v>
      </c>
      <c r="J58" s="63">
        <v>2026</v>
      </c>
      <c r="K58" s="64" t="s">
        <v>67</v>
      </c>
      <c r="L58" s="65">
        <v>10</v>
      </c>
      <c r="M58" s="66">
        <f>DATE(終了年,終了月,1)</f>
        <v>46296</v>
      </c>
      <c r="N58" s="67"/>
    </row>
    <row r="59" spans="2:14" ht="18.75" customHeight="1" x14ac:dyDescent="0.4">
      <c r="C59" s="35"/>
      <c r="D59" s="35"/>
      <c r="E59" s="35"/>
      <c r="F59" s="68" t="s">
        <v>68</v>
      </c>
      <c r="G59" s="69"/>
      <c r="H59" s="45" t="str">
        <f>終了最終年&amp;"年"&amp;終了最終月&amp;"月"</f>
        <v>2027年3月</v>
      </c>
      <c r="I59" s="62" t="s">
        <v>69</v>
      </c>
      <c r="J59" s="63">
        <v>2027</v>
      </c>
      <c r="K59" s="64" t="s">
        <v>70</v>
      </c>
      <c r="L59" s="65">
        <v>3</v>
      </c>
      <c r="M59" s="66">
        <f>DATE(終了最終年,終了最終月,1)</f>
        <v>46447</v>
      </c>
      <c r="N59" s="67"/>
    </row>
    <row r="60" spans="2:14" ht="18.75" customHeight="1" x14ac:dyDescent="0.4">
      <c r="C60" s="35"/>
      <c r="D60" s="35"/>
      <c r="E60" s="35"/>
      <c r="F60" s="45" t="s">
        <v>71</v>
      </c>
      <c r="G60" s="59" t="s">
        <v>72</v>
      </c>
      <c r="H60" s="70">
        <v>3</v>
      </c>
    </row>
    <row r="61" spans="2:14" ht="18.75" customHeight="1" x14ac:dyDescent="0.4">
      <c r="C61" s="35"/>
      <c r="D61" s="50"/>
      <c r="E61" s="50"/>
      <c r="F61" s="45" t="s">
        <v>73</v>
      </c>
      <c r="G61" s="69" t="s">
        <v>74</v>
      </c>
      <c r="H61" s="71">
        <f>DATEDIF(M57,M59,"M")+1</f>
        <v>15</v>
      </c>
      <c r="I61" s="72">
        <f>INT(収容月数合計/12)</f>
        <v>1</v>
      </c>
      <c r="J61" s="73">
        <f>MOD(収容月数合計,12)</f>
        <v>3</v>
      </c>
      <c r="L61" s="67"/>
      <c r="M61" s="64">
        <f>DATEDIF(M57,M59,"M")+1</f>
        <v>15</v>
      </c>
      <c r="N61" s="67"/>
    </row>
    <row r="62" spans="2:14" ht="18.75" hidden="1" customHeight="1" x14ac:dyDescent="0.4">
      <c r="C62" s="35"/>
      <c r="D62" s="44"/>
      <c r="E62" s="44"/>
      <c r="F62" s="45" t="s">
        <v>14</v>
      </c>
      <c r="G62" s="74" t="s">
        <v>75</v>
      </c>
      <c r="H62" s="47"/>
    </row>
    <row r="63" spans="2:14" ht="18.75" customHeight="1" x14ac:dyDescent="0.4">
      <c r="C63" s="35"/>
      <c r="D63" s="44" t="s">
        <v>42</v>
      </c>
      <c r="E63" s="35"/>
      <c r="F63" s="45" t="s">
        <v>76</v>
      </c>
      <c r="G63" s="74" t="s">
        <v>77</v>
      </c>
      <c r="H63" s="75">
        <v>45826.429131944446</v>
      </c>
    </row>
    <row r="64" spans="2:14" ht="18.75" customHeight="1" x14ac:dyDescent="0.4">
      <c r="C64" s="35"/>
      <c r="F64" s="45" t="s">
        <v>78</v>
      </c>
      <c r="G64" s="74" t="s">
        <v>79</v>
      </c>
      <c r="H64" s="47" t="s">
        <v>80</v>
      </c>
    </row>
    <row r="65" spans="2:8" ht="18.75" customHeight="1" x14ac:dyDescent="0.4">
      <c r="B65" s="50"/>
      <c r="C65" s="50"/>
      <c r="D65" s="76"/>
      <c r="E65" s="76"/>
      <c r="F65" s="45" t="s">
        <v>81</v>
      </c>
      <c r="G65" s="74"/>
      <c r="H65" s="47" t="s">
        <v>398</v>
      </c>
    </row>
    <row r="66" spans="2:8" ht="18.75" customHeight="1" x14ac:dyDescent="0.4">
      <c r="B66" s="43" t="s">
        <v>82</v>
      </c>
      <c r="C66" s="57"/>
      <c r="D66" s="1" t="s">
        <v>83</v>
      </c>
      <c r="F66" s="55" t="s">
        <v>84</v>
      </c>
      <c r="G66" s="77"/>
      <c r="H66" s="47" t="s">
        <v>14</v>
      </c>
    </row>
    <row r="67" spans="2:8" x14ac:dyDescent="0.4">
      <c r="B67" s="35"/>
      <c r="C67" s="35"/>
      <c r="F67" s="45" t="s">
        <v>85</v>
      </c>
      <c r="G67" s="74"/>
      <c r="H67" s="78" t="s">
        <v>86</v>
      </c>
    </row>
    <row r="68" spans="2:8" ht="18.75" customHeight="1" x14ac:dyDescent="0.4">
      <c r="B68" s="35"/>
      <c r="C68" s="35"/>
      <c r="F68" s="55" t="s">
        <v>87</v>
      </c>
      <c r="G68" s="77"/>
      <c r="H68" s="75"/>
    </row>
    <row r="69" spans="2:8" ht="18.75" hidden="1" customHeight="1" x14ac:dyDescent="0.4">
      <c r="B69" s="35"/>
      <c r="C69" s="35"/>
      <c r="F69" s="55"/>
      <c r="G69" s="77"/>
      <c r="H69" s="79"/>
    </row>
    <row r="70" spans="2:8" ht="18.75" hidden="1" customHeight="1" x14ac:dyDescent="0.4">
      <c r="B70" s="35"/>
      <c r="C70" s="35"/>
      <c r="F70" s="55"/>
      <c r="G70" s="77"/>
      <c r="H70" s="79"/>
    </row>
    <row r="71" spans="2:8" ht="18.75" hidden="1" customHeight="1" x14ac:dyDescent="0.4">
      <c r="B71" s="35"/>
      <c r="C71" s="35"/>
      <c r="F71" s="55"/>
      <c r="G71" s="77"/>
      <c r="H71" s="80"/>
    </row>
    <row r="72" spans="2:8" ht="12.75" hidden="1" customHeight="1" x14ac:dyDescent="0.4">
      <c r="B72" s="35"/>
      <c r="C72" s="35"/>
      <c r="F72" s="55"/>
      <c r="G72" s="77"/>
      <c r="H72" s="80"/>
    </row>
    <row r="73" spans="2:8" ht="3.75" hidden="1" customHeight="1" x14ac:dyDescent="0.4">
      <c r="B73" s="50"/>
      <c r="C73" s="50"/>
      <c r="D73" s="76"/>
      <c r="E73" s="76"/>
      <c r="F73" s="55"/>
      <c r="G73" s="77"/>
      <c r="H73" s="80"/>
    </row>
    <row r="74" spans="2:8" ht="18.75" hidden="1" customHeight="1" x14ac:dyDescent="0.4">
      <c r="B74" s="35"/>
      <c r="C74" s="35"/>
      <c r="F74" s="81" t="s">
        <v>88</v>
      </c>
      <c r="G74" s="77" t="s">
        <v>89</v>
      </c>
      <c r="H74" s="80" t="s">
        <v>389</v>
      </c>
    </row>
    <row r="75" spans="2:8" ht="18.75" hidden="1" customHeight="1" x14ac:dyDescent="0.4">
      <c r="C75" s="35"/>
      <c r="D75" s="35"/>
      <c r="E75" s="35"/>
      <c r="F75" s="82" t="s">
        <v>90</v>
      </c>
      <c r="G75" s="74" t="s">
        <v>91</v>
      </c>
      <c r="H75" s="83" t="s">
        <v>397</v>
      </c>
    </row>
    <row r="76" spans="2:8" ht="9" hidden="1" customHeight="1" x14ac:dyDescent="0.4">
      <c r="C76" s="50"/>
      <c r="D76" s="50"/>
      <c r="E76" s="50"/>
      <c r="F76" s="82" t="s">
        <v>92</v>
      </c>
      <c r="G76" s="74" t="s">
        <v>93</v>
      </c>
      <c r="H76" s="83" t="s">
        <v>86</v>
      </c>
    </row>
    <row r="77" spans="2:8" ht="3" customHeight="1" x14ac:dyDescent="0.4">
      <c r="B77" s="44"/>
      <c r="C77" s="44"/>
      <c r="D77" s="44"/>
      <c r="E77" s="44"/>
      <c r="F77" s="84"/>
      <c r="G77" s="85"/>
      <c r="H77" s="58"/>
    </row>
    <row r="78" spans="2:8" ht="15.75" customHeight="1" x14ac:dyDescent="0.4">
      <c r="B78" s="86" t="s">
        <v>94</v>
      </c>
      <c r="C78" s="87"/>
      <c r="D78" s="35"/>
      <c r="E78" s="35"/>
      <c r="F78" s="36"/>
      <c r="G78" s="37"/>
      <c r="H78" s="38"/>
    </row>
    <row r="79" spans="2:8" ht="15.75" customHeight="1" x14ac:dyDescent="0.4">
      <c r="C79" s="88"/>
      <c r="D79" s="49"/>
      <c r="E79" s="49"/>
      <c r="F79" s="49"/>
      <c r="G79" s="49"/>
      <c r="H79" s="49"/>
    </row>
    <row r="80" spans="2:8" ht="15.75" customHeight="1" x14ac:dyDescent="0.4">
      <c r="C80" s="88"/>
      <c r="D80" s="49"/>
      <c r="E80" s="49"/>
      <c r="F80" s="49"/>
      <c r="G80" s="49"/>
      <c r="H80" s="49"/>
    </row>
    <row r="81" spans="2:8" ht="15.75" customHeight="1" x14ac:dyDescent="0.4">
      <c r="C81" s="88"/>
      <c r="D81" s="49"/>
      <c r="E81" s="49"/>
      <c r="F81" s="49"/>
      <c r="G81" s="49"/>
      <c r="H81" s="49"/>
    </row>
    <row r="82" spans="2:8" ht="15.75" customHeight="1" x14ac:dyDescent="0.4">
      <c r="C82" s="88"/>
      <c r="D82" s="49"/>
      <c r="E82" s="49"/>
      <c r="F82" s="49"/>
      <c r="G82" s="49"/>
      <c r="H82" s="49"/>
    </row>
    <row r="83" spans="2:8" ht="15.75" hidden="1" customHeight="1" x14ac:dyDescent="0.4">
      <c r="C83" s="88"/>
      <c r="D83" s="49"/>
      <c r="E83" s="49"/>
      <c r="F83" s="49"/>
      <c r="G83" s="49"/>
      <c r="H83" s="49"/>
    </row>
    <row r="84" spans="2:8" ht="15.75" hidden="1" customHeight="1" x14ac:dyDescent="0.4">
      <c r="C84" s="88"/>
      <c r="D84" s="49"/>
      <c r="E84" s="49"/>
      <c r="F84" s="49"/>
      <c r="G84" s="49"/>
      <c r="H84" s="49"/>
    </row>
    <row r="85" spans="2:8" ht="15.75" hidden="1" customHeight="1" x14ac:dyDescent="0.4">
      <c r="C85" s="88"/>
      <c r="D85" s="49"/>
      <c r="E85" s="49"/>
      <c r="F85" s="49"/>
      <c r="G85" s="49"/>
      <c r="H85" s="49"/>
    </row>
    <row r="86" spans="2:8" ht="15.75" hidden="1" customHeight="1" x14ac:dyDescent="0.4">
      <c r="C86" s="88"/>
      <c r="D86" s="49"/>
      <c r="E86" s="49"/>
      <c r="F86" s="49"/>
      <c r="G86" s="49"/>
      <c r="H86" s="49"/>
    </row>
    <row r="87" spans="2:8" ht="6" customHeight="1" x14ac:dyDescent="0.4">
      <c r="B87" s="50"/>
      <c r="C87" s="50"/>
      <c r="D87" s="50"/>
      <c r="E87" s="50"/>
      <c r="F87" s="81"/>
      <c r="G87" s="77" t="s">
        <v>93</v>
      </c>
      <c r="H87" s="83"/>
    </row>
    <row r="88" spans="2:8" ht="5.25" customHeight="1" x14ac:dyDescent="0.4">
      <c r="F88" s="89"/>
      <c r="G88" s="89"/>
    </row>
    <row r="89" spans="2:8" hidden="1" x14ac:dyDescent="0.4">
      <c r="C89" s="90" t="s">
        <v>95</v>
      </c>
      <c r="F89" s="89"/>
      <c r="G89" s="89"/>
    </row>
    <row r="90" spans="2:8" ht="11.25" customHeight="1" x14ac:dyDescent="0.4">
      <c r="C90" s="90" t="s">
        <v>96</v>
      </c>
      <c r="F90" s="89"/>
      <c r="G90" s="89"/>
    </row>
    <row r="91" spans="2:8" ht="11.25" customHeight="1" x14ac:dyDescent="0.4">
      <c r="C91" s="90" t="s">
        <v>97</v>
      </c>
      <c r="F91" s="89"/>
      <c r="G91" s="89"/>
    </row>
    <row r="92" spans="2:8" ht="17.25" customHeight="1" x14ac:dyDescent="0.4">
      <c r="C92" s="90"/>
      <c r="F92" s="89"/>
      <c r="G92" s="89"/>
    </row>
    <row r="93" spans="2:8" ht="17.25" customHeight="1" x14ac:dyDescent="0.4">
      <c r="C93" s="90"/>
      <c r="F93" s="89"/>
      <c r="G93" s="89"/>
    </row>
    <row r="94" spans="2:8" ht="17.25" customHeight="1" x14ac:dyDescent="0.4">
      <c r="C94" s="90"/>
      <c r="F94" s="89"/>
      <c r="G94" s="89"/>
    </row>
    <row r="95" spans="2:8" ht="17.25" customHeight="1" x14ac:dyDescent="0.4">
      <c r="C95" s="90"/>
      <c r="F95" s="89"/>
      <c r="G95" s="89"/>
    </row>
    <row r="96" spans="2:8" x14ac:dyDescent="0.4">
      <c r="C96" s="91"/>
      <c r="F96" s="89"/>
      <c r="G96" s="89"/>
    </row>
    <row r="97" spans="6:7" x14ac:dyDescent="0.4">
      <c r="F97" s="89"/>
      <c r="G97" s="89"/>
    </row>
    <row r="98" spans="6:7" x14ac:dyDescent="0.4">
      <c r="F98" s="89"/>
      <c r="G98" s="89"/>
    </row>
  </sheetData>
  <sheetProtection algorithmName="SHA-512" hashValue="MgONXECKCFiAcAUDAG4TiOQyb8a6ZX2qFSXGnWvOHxRkCWReuRv9NHxKwtNUVpv3u9Z5eXNwNVseQs79zvKM/Q==" saltValue="KD9JmVkLf6xNwfIwvMkbVw==" spinCount="100000" sheet="1" objects="1" scenarios="1" selectLockedCells="1" selectUnlockedCells="1"/>
  <mergeCells count="23">
    <mergeCell ref="C82:H82"/>
    <mergeCell ref="C83:H83"/>
    <mergeCell ref="C84:H84"/>
    <mergeCell ref="C85:H85"/>
    <mergeCell ref="C86:H86"/>
    <mergeCell ref="B54:C54"/>
    <mergeCell ref="B66:C66"/>
    <mergeCell ref="B78:C78"/>
    <mergeCell ref="C79:H79"/>
    <mergeCell ref="C80:H80"/>
    <mergeCell ref="C81:H81"/>
    <mergeCell ref="F9:H9"/>
    <mergeCell ref="F10:H10"/>
    <mergeCell ref="F11:H11"/>
    <mergeCell ref="B28:C28"/>
    <mergeCell ref="B29:C29"/>
    <mergeCell ref="B30:C30"/>
    <mergeCell ref="F3:H3"/>
    <mergeCell ref="F4:H4"/>
    <mergeCell ref="F5:H5"/>
    <mergeCell ref="F6:H6"/>
    <mergeCell ref="F7:H7"/>
    <mergeCell ref="F8:H8"/>
  </mergeCells>
  <phoneticPr fontId="1"/>
  <printOptions horizontalCentered="1"/>
  <pageMargins left="0.19685039370078741" right="0.19685039370078741" top="0" bottom="0" header="0.31496062992125984" footer="0.19685039370078741"/>
  <pageSetup paperSize="9" scale="67" orientation="portrait" horizontalDpi="4294967293"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E72B147-5856-4A87-9D0B-36AD40AB5317}">
  <dimension ref="B1:BF30"/>
  <sheetViews>
    <sheetView showGridLines="0" workbookViewId="0"/>
  </sheetViews>
  <sheetFormatPr defaultColWidth="6.75" defaultRowHeight="14.25" x14ac:dyDescent="0.25"/>
  <cols>
    <col min="1" max="1" width="3.375" style="101" bestFit="1" customWidth="1"/>
    <col min="2" max="2" width="9.375" style="101" customWidth="1"/>
    <col min="3" max="3" width="13.75" style="101" customWidth="1"/>
    <col min="4" max="5" width="9.375" style="101" customWidth="1"/>
    <col min="6" max="6" width="8.125" style="101" bestFit="1" customWidth="1"/>
    <col min="7" max="7" width="8.25" style="101" customWidth="1"/>
    <col min="8" max="9" width="2.25" style="101" hidden="1" customWidth="1"/>
    <col min="10" max="10" width="8.375" style="101" customWidth="1"/>
    <col min="11" max="11" width="16.5" style="101" customWidth="1"/>
    <col min="12" max="14" width="15.75" style="101" customWidth="1"/>
    <col min="15" max="15" width="16.625" style="101" customWidth="1"/>
    <col min="16" max="23" width="1.5" style="101" hidden="1" customWidth="1"/>
    <col min="24" max="25" width="3.625" style="101" customWidth="1"/>
    <col min="26" max="27" width="7.125" style="101" customWidth="1"/>
    <col min="28" max="28" width="13.75" style="101" customWidth="1"/>
    <col min="29" max="29" width="4" style="101" hidden="1" customWidth="1"/>
    <col min="30" max="31" width="12.25" style="101" customWidth="1"/>
    <col min="32" max="33" width="3.125" style="101" hidden="1" customWidth="1"/>
    <col min="34" max="35" width="3.625" style="101" customWidth="1"/>
    <col min="36" max="37" width="7.125" style="101" customWidth="1"/>
    <col min="38" max="38" width="13.75" style="101" customWidth="1"/>
    <col min="39" max="39" width="4" style="101" hidden="1" customWidth="1"/>
    <col min="40" max="41" width="12.25" style="101" customWidth="1"/>
    <col min="42" max="44" width="2.625" style="101" customWidth="1"/>
    <col min="45" max="45" width="8.375" style="101" customWidth="1"/>
    <col min="46" max="47" width="3.625" style="101" customWidth="1"/>
    <col min="48" max="49" width="7.125" style="101" customWidth="1"/>
    <col min="50" max="50" width="9" style="101" customWidth="1"/>
    <col min="51" max="53" width="5.25" style="101" customWidth="1"/>
    <col min="54" max="55" width="5.5" style="101" customWidth="1"/>
    <col min="56" max="57" width="2.25" style="101" customWidth="1"/>
    <col min="58" max="58" width="6.75" style="101" customWidth="1"/>
    <col min="59" max="61" width="2.75" style="101" customWidth="1"/>
    <col min="62" max="256" width="6.75" style="101"/>
    <col min="257" max="257" width="3.375" style="101" bestFit="1" customWidth="1"/>
    <col min="258" max="258" width="9.375" style="101" customWidth="1"/>
    <col min="259" max="259" width="13.75" style="101" customWidth="1"/>
    <col min="260" max="261" width="9.375" style="101" customWidth="1"/>
    <col min="262" max="262" width="8.125" style="101" bestFit="1" customWidth="1"/>
    <col min="263" max="263" width="8.25" style="101" customWidth="1"/>
    <col min="264" max="265" width="0" style="101" hidden="1" customWidth="1"/>
    <col min="266" max="266" width="8.375" style="101" customWidth="1"/>
    <col min="267" max="267" width="16.5" style="101" customWidth="1"/>
    <col min="268" max="270" width="15.75" style="101" customWidth="1"/>
    <col min="271" max="271" width="16.625" style="101" customWidth="1"/>
    <col min="272" max="279" width="0" style="101" hidden="1" customWidth="1"/>
    <col min="280" max="281" width="3.625" style="101" customWidth="1"/>
    <col min="282" max="283" width="7.125" style="101" customWidth="1"/>
    <col min="284" max="284" width="13.75" style="101" customWidth="1"/>
    <col min="285" max="285" width="0" style="101" hidden="1" customWidth="1"/>
    <col min="286" max="287" width="12.25" style="101" customWidth="1"/>
    <col min="288" max="289" width="0" style="101" hidden="1" customWidth="1"/>
    <col min="290" max="291" width="3.625" style="101" customWidth="1"/>
    <col min="292" max="293" width="7.125" style="101" customWidth="1"/>
    <col min="294" max="294" width="13.75" style="101" customWidth="1"/>
    <col min="295" max="295" width="0" style="101" hidden="1" customWidth="1"/>
    <col min="296" max="297" width="12.25" style="101" customWidth="1"/>
    <col min="298" max="300" width="2.625" style="101" customWidth="1"/>
    <col min="301" max="301" width="8.375" style="101" customWidth="1"/>
    <col min="302" max="303" width="3.625" style="101" customWidth="1"/>
    <col min="304" max="305" width="7.125" style="101" customWidth="1"/>
    <col min="306" max="306" width="9" style="101" customWidth="1"/>
    <col min="307" max="309" width="5.25" style="101" customWidth="1"/>
    <col min="310" max="311" width="5.5" style="101" customWidth="1"/>
    <col min="312" max="313" width="2.25" style="101" customWidth="1"/>
    <col min="314" max="314" width="6.75" style="101"/>
    <col min="315" max="317" width="2.75" style="101" customWidth="1"/>
    <col min="318" max="512" width="6.75" style="101"/>
    <col min="513" max="513" width="3.375" style="101" bestFit="1" customWidth="1"/>
    <col min="514" max="514" width="9.375" style="101" customWidth="1"/>
    <col min="515" max="515" width="13.75" style="101" customWidth="1"/>
    <col min="516" max="517" width="9.375" style="101" customWidth="1"/>
    <col min="518" max="518" width="8.125" style="101" bestFit="1" customWidth="1"/>
    <col min="519" max="519" width="8.25" style="101" customWidth="1"/>
    <col min="520" max="521" width="0" style="101" hidden="1" customWidth="1"/>
    <col min="522" max="522" width="8.375" style="101" customWidth="1"/>
    <col min="523" max="523" width="16.5" style="101" customWidth="1"/>
    <col min="524" max="526" width="15.75" style="101" customWidth="1"/>
    <col min="527" max="527" width="16.625" style="101" customWidth="1"/>
    <col min="528" max="535" width="0" style="101" hidden="1" customWidth="1"/>
    <col min="536" max="537" width="3.625" style="101" customWidth="1"/>
    <col min="538" max="539" width="7.125" style="101" customWidth="1"/>
    <col min="540" max="540" width="13.75" style="101" customWidth="1"/>
    <col min="541" max="541" width="0" style="101" hidden="1" customWidth="1"/>
    <col min="542" max="543" width="12.25" style="101" customWidth="1"/>
    <col min="544" max="545" width="0" style="101" hidden="1" customWidth="1"/>
    <col min="546" max="547" width="3.625" style="101" customWidth="1"/>
    <col min="548" max="549" width="7.125" style="101" customWidth="1"/>
    <col min="550" max="550" width="13.75" style="101" customWidth="1"/>
    <col min="551" max="551" width="0" style="101" hidden="1" customWidth="1"/>
    <col min="552" max="553" width="12.25" style="101" customWidth="1"/>
    <col min="554" max="556" width="2.625" style="101" customWidth="1"/>
    <col min="557" max="557" width="8.375" style="101" customWidth="1"/>
    <col min="558" max="559" width="3.625" style="101" customWidth="1"/>
    <col min="560" max="561" width="7.125" style="101" customWidth="1"/>
    <col min="562" max="562" width="9" style="101" customWidth="1"/>
    <col min="563" max="565" width="5.25" style="101" customWidth="1"/>
    <col min="566" max="567" width="5.5" style="101" customWidth="1"/>
    <col min="568" max="569" width="2.25" style="101" customWidth="1"/>
    <col min="570" max="570" width="6.75" style="101"/>
    <col min="571" max="573" width="2.75" style="101" customWidth="1"/>
    <col min="574" max="768" width="6.75" style="101"/>
    <col min="769" max="769" width="3.375" style="101" bestFit="1" customWidth="1"/>
    <col min="770" max="770" width="9.375" style="101" customWidth="1"/>
    <col min="771" max="771" width="13.75" style="101" customWidth="1"/>
    <col min="772" max="773" width="9.375" style="101" customWidth="1"/>
    <col min="774" max="774" width="8.125" style="101" bestFit="1" customWidth="1"/>
    <col min="775" max="775" width="8.25" style="101" customWidth="1"/>
    <col min="776" max="777" width="0" style="101" hidden="1" customWidth="1"/>
    <col min="778" max="778" width="8.375" style="101" customWidth="1"/>
    <col min="779" max="779" width="16.5" style="101" customWidth="1"/>
    <col min="780" max="782" width="15.75" style="101" customWidth="1"/>
    <col min="783" max="783" width="16.625" style="101" customWidth="1"/>
    <col min="784" max="791" width="0" style="101" hidden="1" customWidth="1"/>
    <col min="792" max="793" width="3.625" style="101" customWidth="1"/>
    <col min="794" max="795" width="7.125" style="101" customWidth="1"/>
    <col min="796" max="796" width="13.75" style="101" customWidth="1"/>
    <col min="797" max="797" width="0" style="101" hidden="1" customWidth="1"/>
    <col min="798" max="799" width="12.25" style="101" customWidth="1"/>
    <col min="800" max="801" width="0" style="101" hidden="1" customWidth="1"/>
    <col min="802" max="803" width="3.625" style="101" customWidth="1"/>
    <col min="804" max="805" width="7.125" style="101" customWidth="1"/>
    <col min="806" max="806" width="13.75" style="101" customWidth="1"/>
    <col min="807" max="807" width="0" style="101" hidden="1" customWidth="1"/>
    <col min="808" max="809" width="12.25" style="101" customWidth="1"/>
    <col min="810" max="812" width="2.625" style="101" customWidth="1"/>
    <col min="813" max="813" width="8.375" style="101" customWidth="1"/>
    <col min="814" max="815" width="3.625" style="101" customWidth="1"/>
    <col min="816" max="817" width="7.125" style="101" customWidth="1"/>
    <col min="818" max="818" width="9" style="101" customWidth="1"/>
    <col min="819" max="821" width="5.25" style="101" customWidth="1"/>
    <col min="822" max="823" width="5.5" style="101" customWidth="1"/>
    <col min="824" max="825" width="2.25" style="101" customWidth="1"/>
    <col min="826" max="826" width="6.75" style="101"/>
    <col min="827" max="829" width="2.75" style="101" customWidth="1"/>
    <col min="830" max="1024" width="6.75" style="101"/>
    <col min="1025" max="1025" width="3.375" style="101" bestFit="1" customWidth="1"/>
    <col min="1026" max="1026" width="9.375" style="101" customWidth="1"/>
    <col min="1027" max="1027" width="13.75" style="101" customWidth="1"/>
    <col min="1028" max="1029" width="9.375" style="101" customWidth="1"/>
    <col min="1030" max="1030" width="8.125" style="101" bestFit="1" customWidth="1"/>
    <col min="1031" max="1031" width="8.25" style="101" customWidth="1"/>
    <col min="1032" max="1033" width="0" style="101" hidden="1" customWidth="1"/>
    <col min="1034" max="1034" width="8.375" style="101" customWidth="1"/>
    <col min="1035" max="1035" width="16.5" style="101" customWidth="1"/>
    <col min="1036" max="1038" width="15.75" style="101" customWidth="1"/>
    <col min="1039" max="1039" width="16.625" style="101" customWidth="1"/>
    <col min="1040" max="1047" width="0" style="101" hidden="1" customWidth="1"/>
    <col min="1048" max="1049" width="3.625" style="101" customWidth="1"/>
    <col min="1050" max="1051" width="7.125" style="101" customWidth="1"/>
    <col min="1052" max="1052" width="13.75" style="101" customWidth="1"/>
    <col min="1053" max="1053" width="0" style="101" hidden="1" customWidth="1"/>
    <col min="1054" max="1055" width="12.25" style="101" customWidth="1"/>
    <col min="1056" max="1057" width="0" style="101" hidden="1" customWidth="1"/>
    <col min="1058" max="1059" width="3.625" style="101" customWidth="1"/>
    <col min="1060" max="1061" width="7.125" style="101" customWidth="1"/>
    <col min="1062" max="1062" width="13.75" style="101" customWidth="1"/>
    <col min="1063" max="1063" width="0" style="101" hidden="1" customWidth="1"/>
    <col min="1064" max="1065" width="12.25" style="101" customWidth="1"/>
    <col min="1066" max="1068" width="2.625" style="101" customWidth="1"/>
    <col min="1069" max="1069" width="8.375" style="101" customWidth="1"/>
    <col min="1070" max="1071" width="3.625" style="101" customWidth="1"/>
    <col min="1072" max="1073" width="7.125" style="101" customWidth="1"/>
    <col min="1074" max="1074" width="9" style="101" customWidth="1"/>
    <col min="1075" max="1077" width="5.25" style="101" customWidth="1"/>
    <col min="1078" max="1079" width="5.5" style="101" customWidth="1"/>
    <col min="1080" max="1081" width="2.25" style="101" customWidth="1"/>
    <col min="1082" max="1082" width="6.75" style="101"/>
    <col min="1083" max="1085" width="2.75" style="101" customWidth="1"/>
    <col min="1086" max="1280" width="6.75" style="101"/>
    <col min="1281" max="1281" width="3.375" style="101" bestFit="1" customWidth="1"/>
    <col min="1282" max="1282" width="9.375" style="101" customWidth="1"/>
    <col min="1283" max="1283" width="13.75" style="101" customWidth="1"/>
    <col min="1284" max="1285" width="9.375" style="101" customWidth="1"/>
    <col min="1286" max="1286" width="8.125" style="101" bestFit="1" customWidth="1"/>
    <col min="1287" max="1287" width="8.25" style="101" customWidth="1"/>
    <col min="1288" max="1289" width="0" style="101" hidden="1" customWidth="1"/>
    <col min="1290" max="1290" width="8.375" style="101" customWidth="1"/>
    <col min="1291" max="1291" width="16.5" style="101" customWidth="1"/>
    <col min="1292" max="1294" width="15.75" style="101" customWidth="1"/>
    <col min="1295" max="1295" width="16.625" style="101" customWidth="1"/>
    <col min="1296" max="1303" width="0" style="101" hidden="1" customWidth="1"/>
    <col min="1304" max="1305" width="3.625" style="101" customWidth="1"/>
    <col min="1306" max="1307" width="7.125" style="101" customWidth="1"/>
    <col min="1308" max="1308" width="13.75" style="101" customWidth="1"/>
    <col min="1309" max="1309" width="0" style="101" hidden="1" customWidth="1"/>
    <col min="1310" max="1311" width="12.25" style="101" customWidth="1"/>
    <col min="1312" max="1313" width="0" style="101" hidden="1" customWidth="1"/>
    <col min="1314" max="1315" width="3.625" style="101" customWidth="1"/>
    <col min="1316" max="1317" width="7.125" style="101" customWidth="1"/>
    <col min="1318" max="1318" width="13.75" style="101" customWidth="1"/>
    <col min="1319" max="1319" width="0" style="101" hidden="1" customWidth="1"/>
    <col min="1320" max="1321" width="12.25" style="101" customWidth="1"/>
    <col min="1322" max="1324" width="2.625" style="101" customWidth="1"/>
    <col min="1325" max="1325" width="8.375" style="101" customWidth="1"/>
    <col min="1326" max="1327" width="3.625" style="101" customWidth="1"/>
    <col min="1328" max="1329" width="7.125" style="101" customWidth="1"/>
    <col min="1330" max="1330" width="9" style="101" customWidth="1"/>
    <col min="1331" max="1333" width="5.25" style="101" customWidth="1"/>
    <col min="1334" max="1335" width="5.5" style="101" customWidth="1"/>
    <col min="1336" max="1337" width="2.25" style="101" customWidth="1"/>
    <col min="1338" max="1338" width="6.75" style="101"/>
    <col min="1339" max="1341" width="2.75" style="101" customWidth="1"/>
    <col min="1342" max="1536" width="6.75" style="101"/>
    <col min="1537" max="1537" width="3.375" style="101" bestFit="1" customWidth="1"/>
    <col min="1538" max="1538" width="9.375" style="101" customWidth="1"/>
    <col min="1539" max="1539" width="13.75" style="101" customWidth="1"/>
    <col min="1540" max="1541" width="9.375" style="101" customWidth="1"/>
    <col min="1542" max="1542" width="8.125" style="101" bestFit="1" customWidth="1"/>
    <col min="1543" max="1543" width="8.25" style="101" customWidth="1"/>
    <col min="1544" max="1545" width="0" style="101" hidden="1" customWidth="1"/>
    <col min="1546" max="1546" width="8.375" style="101" customWidth="1"/>
    <col min="1547" max="1547" width="16.5" style="101" customWidth="1"/>
    <col min="1548" max="1550" width="15.75" style="101" customWidth="1"/>
    <col min="1551" max="1551" width="16.625" style="101" customWidth="1"/>
    <col min="1552" max="1559" width="0" style="101" hidden="1" customWidth="1"/>
    <col min="1560" max="1561" width="3.625" style="101" customWidth="1"/>
    <col min="1562" max="1563" width="7.125" style="101" customWidth="1"/>
    <col min="1564" max="1564" width="13.75" style="101" customWidth="1"/>
    <col min="1565" max="1565" width="0" style="101" hidden="1" customWidth="1"/>
    <col min="1566" max="1567" width="12.25" style="101" customWidth="1"/>
    <col min="1568" max="1569" width="0" style="101" hidden="1" customWidth="1"/>
    <col min="1570" max="1571" width="3.625" style="101" customWidth="1"/>
    <col min="1572" max="1573" width="7.125" style="101" customWidth="1"/>
    <col min="1574" max="1574" width="13.75" style="101" customWidth="1"/>
    <col min="1575" max="1575" width="0" style="101" hidden="1" customWidth="1"/>
    <col min="1576" max="1577" width="12.25" style="101" customWidth="1"/>
    <col min="1578" max="1580" width="2.625" style="101" customWidth="1"/>
    <col min="1581" max="1581" width="8.375" style="101" customWidth="1"/>
    <col min="1582" max="1583" width="3.625" style="101" customWidth="1"/>
    <col min="1584" max="1585" width="7.125" style="101" customWidth="1"/>
    <col min="1586" max="1586" width="9" style="101" customWidth="1"/>
    <col min="1587" max="1589" width="5.25" style="101" customWidth="1"/>
    <col min="1590" max="1591" width="5.5" style="101" customWidth="1"/>
    <col min="1592" max="1593" width="2.25" style="101" customWidth="1"/>
    <col min="1594" max="1594" width="6.75" style="101"/>
    <col min="1595" max="1597" width="2.75" style="101" customWidth="1"/>
    <col min="1598" max="1792" width="6.75" style="101"/>
    <col min="1793" max="1793" width="3.375" style="101" bestFit="1" customWidth="1"/>
    <col min="1794" max="1794" width="9.375" style="101" customWidth="1"/>
    <col min="1795" max="1795" width="13.75" style="101" customWidth="1"/>
    <col min="1796" max="1797" width="9.375" style="101" customWidth="1"/>
    <col min="1798" max="1798" width="8.125" style="101" bestFit="1" customWidth="1"/>
    <col min="1799" max="1799" width="8.25" style="101" customWidth="1"/>
    <col min="1800" max="1801" width="0" style="101" hidden="1" customWidth="1"/>
    <col min="1802" max="1802" width="8.375" style="101" customWidth="1"/>
    <col min="1803" max="1803" width="16.5" style="101" customWidth="1"/>
    <col min="1804" max="1806" width="15.75" style="101" customWidth="1"/>
    <col min="1807" max="1807" width="16.625" style="101" customWidth="1"/>
    <col min="1808" max="1815" width="0" style="101" hidden="1" customWidth="1"/>
    <col min="1816" max="1817" width="3.625" style="101" customWidth="1"/>
    <col min="1818" max="1819" width="7.125" style="101" customWidth="1"/>
    <col min="1820" max="1820" width="13.75" style="101" customWidth="1"/>
    <col min="1821" max="1821" width="0" style="101" hidden="1" customWidth="1"/>
    <col min="1822" max="1823" width="12.25" style="101" customWidth="1"/>
    <col min="1824" max="1825" width="0" style="101" hidden="1" customWidth="1"/>
    <col min="1826" max="1827" width="3.625" style="101" customWidth="1"/>
    <col min="1828" max="1829" width="7.125" style="101" customWidth="1"/>
    <col min="1830" max="1830" width="13.75" style="101" customWidth="1"/>
    <col min="1831" max="1831" width="0" style="101" hidden="1" customWidth="1"/>
    <col min="1832" max="1833" width="12.25" style="101" customWidth="1"/>
    <col min="1834" max="1836" width="2.625" style="101" customWidth="1"/>
    <col min="1837" max="1837" width="8.375" style="101" customWidth="1"/>
    <col min="1838" max="1839" width="3.625" style="101" customWidth="1"/>
    <col min="1840" max="1841" width="7.125" style="101" customWidth="1"/>
    <col min="1842" max="1842" width="9" style="101" customWidth="1"/>
    <col min="1843" max="1845" width="5.25" style="101" customWidth="1"/>
    <col min="1846" max="1847" width="5.5" style="101" customWidth="1"/>
    <col min="1848" max="1849" width="2.25" style="101" customWidth="1"/>
    <col min="1850" max="1850" width="6.75" style="101"/>
    <col min="1851" max="1853" width="2.75" style="101" customWidth="1"/>
    <col min="1854" max="2048" width="6.75" style="101"/>
    <col min="2049" max="2049" width="3.375" style="101" bestFit="1" customWidth="1"/>
    <col min="2050" max="2050" width="9.375" style="101" customWidth="1"/>
    <col min="2051" max="2051" width="13.75" style="101" customWidth="1"/>
    <col min="2052" max="2053" width="9.375" style="101" customWidth="1"/>
    <col min="2054" max="2054" width="8.125" style="101" bestFit="1" customWidth="1"/>
    <col min="2055" max="2055" width="8.25" style="101" customWidth="1"/>
    <col min="2056" max="2057" width="0" style="101" hidden="1" customWidth="1"/>
    <col min="2058" max="2058" width="8.375" style="101" customWidth="1"/>
    <col min="2059" max="2059" width="16.5" style="101" customWidth="1"/>
    <col min="2060" max="2062" width="15.75" style="101" customWidth="1"/>
    <col min="2063" max="2063" width="16.625" style="101" customWidth="1"/>
    <col min="2064" max="2071" width="0" style="101" hidden="1" customWidth="1"/>
    <col min="2072" max="2073" width="3.625" style="101" customWidth="1"/>
    <col min="2074" max="2075" width="7.125" style="101" customWidth="1"/>
    <col min="2076" max="2076" width="13.75" style="101" customWidth="1"/>
    <col min="2077" max="2077" width="0" style="101" hidden="1" customWidth="1"/>
    <col min="2078" max="2079" width="12.25" style="101" customWidth="1"/>
    <col min="2080" max="2081" width="0" style="101" hidden="1" customWidth="1"/>
    <col min="2082" max="2083" width="3.625" style="101" customWidth="1"/>
    <col min="2084" max="2085" width="7.125" style="101" customWidth="1"/>
    <col min="2086" max="2086" width="13.75" style="101" customWidth="1"/>
    <col min="2087" max="2087" width="0" style="101" hidden="1" customWidth="1"/>
    <col min="2088" max="2089" width="12.25" style="101" customWidth="1"/>
    <col min="2090" max="2092" width="2.625" style="101" customWidth="1"/>
    <col min="2093" max="2093" width="8.375" style="101" customWidth="1"/>
    <col min="2094" max="2095" width="3.625" style="101" customWidth="1"/>
    <col min="2096" max="2097" width="7.125" style="101" customWidth="1"/>
    <col min="2098" max="2098" width="9" style="101" customWidth="1"/>
    <col min="2099" max="2101" width="5.25" style="101" customWidth="1"/>
    <col min="2102" max="2103" width="5.5" style="101" customWidth="1"/>
    <col min="2104" max="2105" width="2.25" style="101" customWidth="1"/>
    <col min="2106" max="2106" width="6.75" style="101"/>
    <col min="2107" max="2109" width="2.75" style="101" customWidth="1"/>
    <col min="2110" max="2304" width="6.75" style="101"/>
    <col min="2305" max="2305" width="3.375" style="101" bestFit="1" customWidth="1"/>
    <col min="2306" max="2306" width="9.375" style="101" customWidth="1"/>
    <col min="2307" max="2307" width="13.75" style="101" customWidth="1"/>
    <col min="2308" max="2309" width="9.375" style="101" customWidth="1"/>
    <col min="2310" max="2310" width="8.125" style="101" bestFit="1" customWidth="1"/>
    <col min="2311" max="2311" width="8.25" style="101" customWidth="1"/>
    <col min="2312" max="2313" width="0" style="101" hidden="1" customWidth="1"/>
    <col min="2314" max="2314" width="8.375" style="101" customWidth="1"/>
    <col min="2315" max="2315" width="16.5" style="101" customWidth="1"/>
    <col min="2316" max="2318" width="15.75" style="101" customWidth="1"/>
    <col min="2319" max="2319" width="16.625" style="101" customWidth="1"/>
    <col min="2320" max="2327" width="0" style="101" hidden="1" customWidth="1"/>
    <col min="2328" max="2329" width="3.625" style="101" customWidth="1"/>
    <col min="2330" max="2331" width="7.125" style="101" customWidth="1"/>
    <col min="2332" max="2332" width="13.75" style="101" customWidth="1"/>
    <col min="2333" max="2333" width="0" style="101" hidden="1" customWidth="1"/>
    <col min="2334" max="2335" width="12.25" style="101" customWidth="1"/>
    <col min="2336" max="2337" width="0" style="101" hidden="1" customWidth="1"/>
    <col min="2338" max="2339" width="3.625" style="101" customWidth="1"/>
    <col min="2340" max="2341" width="7.125" style="101" customWidth="1"/>
    <col min="2342" max="2342" width="13.75" style="101" customWidth="1"/>
    <col min="2343" max="2343" width="0" style="101" hidden="1" customWidth="1"/>
    <col min="2344" max="2345" width="12.25" style="101" customWidth="1"/>
    <col min="2346" max="2348" width="2.625" style="101" customWidth="1"/>
    <col min="2349" max="2349" width="8.375" style="101" customWidth="1"/>
    <col min="2350" max="2351" width="3.625" style="101" customWidth="1"/>
    <col min="2352" max="2353" width="7.125" style="101" customWidth="1"/>
    <col min="2354" max="2354" width="9" style="101" customWidth="1"/>
    <col min="2355" max="2357" width="5.25" style="101" customWidth="1"/>
    <col min="2358" max="2359" width="5.5" style="101" customWidth="1"/>
    <col min="2360" max="2361" width="2.25" style="101" customWidth="1"/>
    <col min="2362" max="2362" width="6.75" style="101"/>
    <col min="2363" max="2365" width="2.75" style="101" customWidth="1"/>
    <col min="2366" max="2560" width="6.75" style="101"/>
    <col min="2561" max="2561" width="3.375" style="101" bestFit="1" customWidth="1"/>
    <col min="2562" max="2562" width="9.375" style="101" customWidth="1"/>
    <col min="2563" max="2563" width="13.75" style="101" customWidth="1"/>
    <col min="2564" max="2565" width="9.375" style="101" customWidth="1"/>
    <col min="2566" max="2566" width="8.125" style="101" bestFit="1" customWidth="1"/>
    <col min="2567" max="2567" width="8.25" style="101" customWidth="1"/>
    <col min="2568" max="2569" width="0" style="101" hidden="1" customWidth="1"/>
    <col min="2570" max="2570" width="8.375" style="101" customWidth="1"/>
    <col min="2571" max="2571" width="16.5" style="101" customWidth="1"/>
    <col min="2572" max="2574" width="15.75" style="101" customWidth="1"/>
    <col min="2575" max="2575" width="16.625" style="101" customWidth="1"/>
    <col min="2576" max="2583" width="0" style="101" hidden="1" customWidth="1"/>
    <col min="2584" max="2585" width="3.625" style="101" customWidth="1"/>
    <col min="2586" max="2587" width="7.125" style="101" customWidth="1"/>
    <col min="2588" max="2588" width="13.75" style="101" customWidth="1"/>
    <col min="2589" max="2589" width="0" style="101" hidden="1" customWidth="1"/>
    <col min="2590" max="2591" width="12.25" style="101" customWidth="1"/>
    <col min="2592" max="2593" width="0" style="101" hidden="1" customWidth="1"/>
    <col min="2594" max="2595" width="3.625" style="101" customWidth="1"/>
    <col min="2596" max="2597" width="7.125" style="101" customWidth="1"/>
    <col min="2598" max="2598" width="13.75" style="101" customWidth="1"/>
    <col min="2599" max="2599" width="0" style="101" hidden="1" customWidth="1"/>
    <col min="2600" max="2601" width="12.25" style="101" customWidth="1"/>
    <col min="2602" max="2604" width="2.625" style="101" customWidth="1"/>
    <col min="2605" max="2605" width="8.375" style="101" customWidth="1"/>
    <col min="2606" max="2607" width="3.625" style="101" customWidth="1"/>
    <col min="2608" max="2609" width="7.125" style="101" customWidth="1"/>
    <col min="2610" max="2610" width="9" style="101" customWidth="1"/>
    <col min="2611" max="2613" width="5.25" style="101" customWidth="1"/>
    <col min="2614" max="2615" width="5.5" style="101" customWidth="1"/>
    <col min="2616" max="2617" width="2.25" style="101" customWidth="1"/>
    <col min="2618" max="2618" width="6.75" style="101"/>
    <col min="2619" max="2621" width="2.75" style="101" customWidth="1"/>
    <col min="2622" max="2816" width="6.75" style="101"/>
    <col min="2817" max="2817" width="3.375" style="101" bestFit="1" customWidth="1"/>
    <col min="2818" max="2818" width="9.375" style="101" customWidth="1"/>
    <col min="2819" max="2819" width="13.75" style="101" customWidth="1"/>
    <col min="2820" max="2821" width="9.375" style="101" customWidth="1"/>
    <col min="2822" max="2822" width="8.125" style="101" bestFit="1" customWidth="1"/>
    <col min="2823" max="2823" width="8.25" style="101" customWidth="1"/>
    <col min="2824" max="2825" width="0" style="101" hidden="1" customWidth="1"/>
    <col min="2826" max="2826" width="8.375" style="101" customWidth="1"/>
    <col min="2827" max="2827" width="16.5" style="101" customWidth="1"/>
    <col min="2828" max="2830" width="15.75" style="101" customWidth="1"/>
    <col min="2831" max="2831" width="16.625" style="101" customWidth="1"/>
    <col min="2832" max="2839" width="0" style="101" hidden="1" customWidth="1"/>
    <col min="2840" max="2841" width="3.625" style="101" customWidth="1"/>
    <col min="2842" max="2843" width="7.125" style="101" customWidth="1"/>
    <col min="2844" max="2844" width="13.75" style="101" customWidth="1"/>
    <col min="2845" max="2845" width="0" style="101" hidden="1" customWidth="1"/>
    <col min="2846" max="2847" width="12.25" style="101" customWidth="1"/>
    <col min="2848" max="2849" width="0" style="101" hidden="1" customWidth="1"/>
    <col min="2850" max="2851" width="3.625" style="101" customWidth="1"/>
    <col min="2852" max="2853" width="7.125" style="101" customWidth="1"/>
    <col min="2854" max="2854" width="13.75" style="101" customWidth="1"/>
    <col min="2855" max="2855" width="0" style="101" hidden="1" customWidth="1"/>
    <col min="2856" max="2857" width="12.25" style="101" customWidth="1"/>
    <col min="2858" max="2860" width="2.625" style="101" customWidth="1"/>
    <col min="2861" max="2861" width="8.375" style="101" customWidth="1"/>
    <col min="2862" max="2863" width="3.625" style="101" customWidth="1"/>
    <col min="2864" max="2865" width="7.125" style="101" customWidth="1"/>
    <col min="2866" max="2866" width="9" style="101" customWidth="1"/>
    <col min="2867" max="2869" width="5.25" style="101" customWidth="1"/>
    <col min="2870" max="2871" width="5.5" style="101" customWidth="1"/>
    <col min="2872" max="2873" width="2.25" style="101" customWidth="1"/>
    <col min="2874" max="2874" width="6.75" style="101"/>
    <col min="2875" max="2877" width="2.75" style="101" customWidth="1"/>
    <col min="2878" max="3072" width="6.75" style="101"/>
    <col min="3073" max="3073" width="3.375" style="101" bestFit="1" customWidth="1"/>
    <col min="3074" max="3074" width="9.375" style="101" customWidth="1"/>
    <col min="3075" max="3075" width="13.75" style="101" customWidth="1"/>
    <col min="3076" max="3077" width="9.375" style="101" customWidth="1"/>
    <col min="3078" max="3078" width="8.125" style="101" bestFit="1" customWidth="1"/>
    <col min="3079" max="3079" width="8.25" style="101" customWidth="1"/>
    <col min="3080" max="3081" width="0" style="101" hidden="1" customWidth="1"/>
    <col min="3082" max="3082" width="8.375" style="101" customWidth="1"/>
    <col min="3083" max="3083" width="16.5" style="101" customWidth="1"/>
    <col min="3084" max="3086" width="15.75" style="101" customWidth="1"/>
    <col min="3087" max="3087" width="16.625" style="101" customWidth="1"/>
    <col min="3088" max="3095" width="0" style="101" hidden="1" customWidth="1"/>
    <col min="3096" max="3097" width="3.625" style="101" customWidth="1"/>
    <col min="3098" max="3099" width="7.125" style="101" customWidth="1"/>
    <col min="3100" max="3100" width="13.75" style="101" customWidth="1"/>
    <col min="3101" max="3101" width="0" style="101" hidden="1" customWidth="1"/>
    <col min="3102" max="3103" width="12.25" style="101" customWidth="1"/>
    <col min="3104" max="3105" width="0" style="101" hidden="1" customWidth="1"/>
    <col min="3106" max="3107" width="3.625" style="101" customWidth="1"/>
    <col min="3108" max="3109" width="7.125" style="101" customWidth="1"/>
    <col min="3110" max="3110" width="13.75" style="101" customWidth="1"/>
    <col min="3111" max="3111" width="0" style="101" hidden="1" customWidth="1"/>
    <col min="3112" max="3113" width="12.25" style="101" customWidth="1"/>
    <col min="3114" max="3116" width="2.625" style="101" customWidth="1"/>
    <col min="3117" max="3117" width="8.375" style="101" customWidth="1"/>
    <col min="3118" max="3119" width="3.625" style="101" customWidth="1"/>
    <col min="3120" max="3121" width="7.125" style="101" customWidth="1"/>
    <col min="3122" max="3122" width="9" style="101" customWidth="1"/>
    <col min="3123" max="3125" width="5.25" style="101" customWidth="1"/>
    <col min="3126" max="3127" width="5.5" style="101" customWidth="1"/>
    <col min="3128" max="3129" width="2.25" style="101" customWidth="1"/>
    <col min="3130" max="3130" width="6.75" style="101"/>
    <col min="3131" max="3133" width="2.75" style="101" customWidth="1"/>
    <col min="3134" max="3328" width="6.75" style="101"/>
    <col min="3329" max="3329" width="3.375" style="101" bestFit="1" customWidth="1"/>
    <col min="3330" max="3330" width="9.375" style="101" customWidth="1"/>
    <col min="3331" max="3331" width="13.75" style="101" customWidth="1"/>
    <col min="3332" max="3333" width="9.375" style="101" customWidth="1"/>
    <col min="3334" max="3334" width="8.125" style="101" bestFit="1" customWidth="1"/>
    <col min="3335" max="3335" width="8.25" style="101" customWidth="1"/>
    <col min="3336" max="3337" width="0" style="101" hidden="1" customWidth="1"/>
    <col min="3338" max="3338" width="8.375" style="101" customWidth="1"/>
    <col min="3339" max="3339" width="16.5" style="101" customWidth="1"/>
    <col min="3340" max="3342" width="15.75" style="101" customWidth="1"/>
    <col min="3343" max="3343" width="16.625" style="101" customWidth="1"/>
    <col min="3344" max="3351" width="0" style="101" hidden="1" customWidth="1"/>
    <col min="3352" max="3353" width="3.625" style="101" customWidth="1"/>
    <col min="3354" max="3355" width="7.125" style="101" customWidth="1"/>
    <col min="3356" max="3356" width="13.75" style="101" customWidth="1"/>
    <col min="3357" max="3357" width="0" style="101" hidden="1" customWidth="1"/>
    <col min="3358" max="3359" width="12.25" style="101" customWidth="1"/>
    <col min="3360" max="3361" width="0" style="101" hidden="1" customWidth="1"/>
    <col min="3362" max="3363" width="3.625" style="101" customWidth="1"/>
    <col min="3364" max="3365" width="7.125" style="101" customWidth="1"/>
    <col min="3366" max="3366" width="13.75" style="101" customWidth="1"/>
    <col min="3367" max="3367" width="0" style="101" hidden="1" customWidth="1"/>
    <col min="3368" max="3369" width="12.25" style="101" customWidth="1"/>
    <col min="3370" max="3372" width="2.625" style="101" customWidth="1"/>
    <col min="3373" max="3373" width="8.375" style="101" customWidth="1"/>
    <col min="3374" max="3375" width="3.625" style="101" customWidth="1"/>
    <col min="3376" max="3377" width="7.125" style="101" customWidth="1"/>
    <col min="3378" max="3378" width="9" style="101" customWidth="1"/>
    <col min="3379" max="3381" width="5.25" style="101" customWidth="1"/>
    <col min="3382" max="3383" width="5.5" style="101" customWidth="1"/>
    <col min="3384" max="3385" width="2.25" style="101" customWidth="1"/>
    <col min="3386" max="3386" width="6.75" style="101"/>
    <col min="3387" max="3389" width="2.75" style="101" customWidth="1"/>
    <col min="3390" max="3584" width="6.75" style="101"/>
    <col min="3585" max="3585" width="3.375" style="101" bestFit="1" customWidth="1"/>
    <col min="3586" max="3586" width="9.375" style="101" customWidth="1"/>
    <col min="3587" max="3587" width="13.75" style="101" customWidth="1"/>
    <col min="3588" max="3589" width="9.375" style="101" customWidth="1"/>
    <col min="3590" max="3590" width="8.125" style="101" bestFit="1" customWidth="1"/>
    <col min="3591" max="3591" width="8.25" style="101" customWidth="1"/>
    <col min="3592" max="3593" width="0" style="101" hidden="1" customWidth="1"/>
    <col min="3594" max="3594" width="8.375" style="101" customWidth="1"/>
    <col min="3595" max="3595" width="16.5" style="101" customWidth="1"/>
    <col min="3596" max="3598" width="15.75" style="101" customWidth="1"/>
    <col min="3599" max="3599" width="16.625" style="101" customWidth="1"/>
    <col min="3600" max="3607" width="0" style="101" hidden="1" customWidth="1"/>
    <col min="3608" max="3609" width="3.625" style="101" customWidth="1"/>
    <col min="3610" max="3611" width="7.125" style="101" customWidth="1"/>
    <col min="3612" max="3612" width="13.75" style="101" customWidth="1"/>
    <col min="3613" max="3613" width="0" style="101" hidden="1" customWidth="1"/>
    <col min="3614" max="3615" width="12.25" style="101" customWidth="1"/>
    <col min="3616" max="3617" width="0" style="101" hidden="1" customWidth="1"/>
    <col min="3618" max="3619" width="3.625" style="101" customWidth="1"/>
    <col min="3620" max="3621" width="7.125" style="101" customWidth="1"/>
    <col min="3622" max="3622" width="13.75" style="101" customWidth="1"/>
    <col min="3623" max="3623" width="0" style="101" hidden="1" customWidth="1"/>
    <col min="3624" max="3625" width="12.25" style="101" customWidth="1"/>
    <col min="3626" max="3628" width="2.625" style="101" customWidth="1"/>
    <col min="3629" max="3629" width="8.375" style="101" customWidth="1"/>
    <col min="3630" max="3631" width="3.625" style="101" customWidth="1"/>
    <col min="3632" max="3633" width="7.125" style="101" customWidth="1"/>
    <col min="3634" max="3634" width="9" style="101" customWidth="1"/>
    <col min="3635" max="3637" width="5.25" style="101" customWidth="1"/>
    <col min="3638" max="3639" width="5.5" style="101" customWidth="1"/>
    <col min="3640" max="3641" width="2.25" style="101" customWidth="1"/>
    <col min="3642" max="3642" width="6.75" style="101"/>
    <col min="3643" max="3645" width="2.75" style="101" customWidth="1"/>
    <col min="3646" max="3840" width="6.75" style="101"/>
    <col min="3841" max="3841" width="3.375" style="101" bestFit="1" customWidth="1"/>
    <col min="3842" max="3842" width="9.375" style="101" customWidth="1"/>
    <col min="3843" max="3843" width="13.75" style="101" customWidth="1"/>
    <col min="3844" max="3845" width="9.375" style="101" customWidth="1"/>
    <col min="3846" max="3846" width="8.125" style="101" bestFit="1" customWidth="1"/>
    <col min="3847" max="3847" width="8.25" style="101" customWidth="1"/>
    <col min="3848" max="3849" width="0" style="101" hidden="1" customWidth="1"/>
    <col min="3850" max="3850" width="8.375" style="101" customWidth="1"/>
    <col min="3851" max="3851" width="16.5" style="101" customWidth="1"/>
    <col min="3852" max="3854" width="15.75" style="101" customWidth="1"/>
    <col min="3855" max="3855" width="16.625" style="101" customWidth="1"/>
    <col min="3856" max="3863" width="0" style="101" hidden="1" customWidth="1"/>
    <col min="3864" max="3865" width="3.625" style="101" customWidth="1"/>
    <col min="3866" max="3867" width="7.125" style="101" customWidth="1"/>
    <col min="3868" max="3868" width="13.75" style="101" customWidth="1"/>
    <col min="3869" max="3869" width="0" style="101" hidden="1" customWidth="1"/>
    <col min="3870" max="3871" width="12.25" style="101" customWidth="1"/>
    <col min="3872" max="3873" width="0" style="101" hidden="1" customWidth="1"/>
    <col min="3874" max="3875" width="3.625" style="101" customWidth="1"/>
    <col min="3876" max="3877" width="7.125" style="101" customWidth="1"/>
    <col min="3878" max="3878" width="13.75" style="101" customWidth="1"/>
    <col min="3879" max="3879" width="0" style="101" hidden="1" customWidth="1"/>
    <col min="3880" max="3881" width="12.25" style="101" customWidth="1"/>
    <col min="3882" max="3884" width="2.625" style="101" customWidth="1"/>
    <col min="3885" max="3885" width="8.375" style="101" customWidth="1"/>
    <col min="3886" max="3887" width="3.625" style="101" customWidth="1"/>
    <col min="3888" max="3889" width="7.125" style="101" customWidth="1"/>
    <col min="3890" max="3890" width="9" style="101" customWidth="1"/>
    <col min="3891" max="3893" width="5.25" style="101" customWidth="1"/>
    <col min="3894" max="3895" width="5.5" style="101" customWidth="1"/>
    <col min="3896" max="3897" width="2.25" style="101" customWidth="1"/>
    <col min="3898" max="3898" width="6.75" style="101"/>
    <col min="3899" max="3901" width="2.75" style="101" customWidth="1"/>
    <col min="3902" max="4096" width="6.75" style="101"/>
    <col min="4097" max="4097" width="3.375" style="101" bestFit="1" customWidth="1"/>
    <col min="4098" max="4098" width="9.375" style="101" customWidth="1"/>
    <col min="4099" max="4099" width="13.75" style="101" customWidth="1"/>
    <col min="4100" max="4101" width="9.375" style="101" customWidth="1"/>
    <col min="4102" max="4102" width="8.125" style="101" bestFit="1" customWidth="1"/>
    <col min="4103" max="4103" width="8.25" style="101" customWidth="1"/>
    <col min="4104" max="4105" width="0" style="101" hidden="1" customWidth="1"/>
    <col min="4106" max="4106" width="8.375" style="101" customWidth="1"/>
    <col min="4107" max="4107" width="16.5" style="101" customWidth="1"/>
    <col min="4108" max="4110" width="15.75" style="101" customWidth="1"/>
    <col min="4111" max="4111" width="16.625" style="101" customWidth="1"/>
    <col min="4112" max="4119" width="0" style="101" hidden="1" customWidth="1"/>
    <col min="4120" max="4121" width="3.625" style="101" customWidth="1"/>
    <col min="4122" max="4123" width="7.125" style="101" customWidth="1"/>
    <col min="4124" max="4124" width="13.75" style="101" customWidth="1"/>
    <col min="4125" max="4125" width="0" style="101" hidden="1" customWidth="1"/>
    <col min="4126" max="4127" width="12.25" style="101" customWidth="1"/>
    <col min="4128" max="4129" width="0" style="101" hidden="1" customWidth="1"/>
    <col min="4130" max="4131" width="3.625" style="101" customWidth="1"/>
    <col min="4132" max="4133" width="7.125" style="101" customWidth="1"/>
    <col min="4134" max="4134" width="13.75" style="101" customWidth="1"/>
    <col min="4135" max="4135" width="0" style="101" hidden="1" customWidth="1"/>
    <col min="4136" max="4137" width="12.25" style="101" customWidth="1"/>
    <col min="4138" max="4140" width="2.625" style="101" customWidth="1"/>
    <col min="4141" max="4141" width="8.375" style="101" customWidth="1"/>
    <col min="4142" max="4143" width="3.625" style="101" customWidth="1"/>
    <col min="4144" max="4145" width="7.125" style="101" customWidth="1"/>
    <col min="4146" max="4146" width="9" style="101" customWidth="1"/>
    <col min="4147" max="4149" width="5.25" style="101" customWidth="1"/>
    <col min="4150" max="4151" width="5.5" style="101" customWidth="1"/>
    <col min="4152" max="4153" width="2.25" style="101" customWidth="1"/>
    <col min="4154" max="4154" width="6.75" style="101"/>
    <col min="4155" max="4157" width="2.75" style="101" customWidth="1"/>
    <col min="4158" max="4352" width="6.75" style="101"/>
    <col min="4353" max="4353" width="3.375" style="101" bestFit="1" customWidth="1"/>
    <col min="4354" max="4354" width="9.375" style="101" customWidth="1"/>
    <col min="4355" max="4355" width="13.75" style="101" customWidth="1"/>
    <col min="4356" max="4357" width="9.375" style="101" customWidth="1"/>
    <col min="4358" max="4358" width="8.125" style="101" bestFit="1" customWidth="1"/>
    <col min="4359" max="4359" width="8.25" style="101" customWidth="1"/>
    <col min="4360" max="4361" width="0" style="101" hidden="1" customWidth="1"/>
    <col min="4362" max="4362" width="8.375" style="101" customWidth="1"/>
    <col min="4363" max="4363" width="16.5" style="101" customWidth="1"/>
    <col min="4364" max="4366" width="15.75" style="101" customWidth="1"/>
    <col min="4367" max="4367" width="16.625" style="101" customWidth="1"/>
    <col min="4368" max="4375" width="0" style="101" hidden="1" customWidth="1"/>
    <col min="4376" max="4377" width="3.625" style="101" customWidth="1"/>
    <col min="4378" max="4379" width="7.125" style="101" customWidth="1"/>
    <col min="4380" max="4380" width="13.75" style="101" customWidth="1"/>
    <col min="4381" max="4381" width="0" style="101" hidden="1" customWidth="1"/>
    <col min="4382" max="4383" width="12.25" style="101" customWidth="1"/>
    <col min="4384" max="4385" width="0" style="101" hidden="1" customWidth="1"/>
    <col min="4386" max="4387" width="3.625" style="101" customWidth="1"/>
    <col min="4388" max="4389" width="7.125" style="101" customWidth="1"/>
    <col min="4390" max="4390" width="13.75" style="101" customWidth="1"/>
    <col min="4391" max="4391" width="0" style="101" hidden="1" customWidth="1"/>
    <col min="4392" max="4393" width="12.25" style="101" customWidth="1"/>
    <col min="4394" max="4396" width="2.625" style="101" customWidth="1"/>
    <col min="4397" max="4397" width="8.375" style="101" customWidth="1"/>
    <col min="4398" max="4399" width="3.625" style="101" customWidth="1"/>
    <col min="4400" max="4401" width="7.125" style="101" customWidth="1"/>
    <col min="4402" max="4402" width="9" style="101" customWidth="1"/>
    <col min="4403" max="4405" width="5.25" style="101" customWidth="1"/>
    <col min="4406" max="4407" width="5.5" style="101" customWidth="1"/>
    <col min="4408" max="4409" width="2.25" style="101" customWidth="1"/>
    <col min="4410" max="4410" width="6.75" style="101"/>
    <col min="4411" max="4413" width="2.75" style="101" customWidth="1"/>
    <col min="4414" max="4608" width="6.75" style="101"/>
    <col min="4609" max="4609" width="3.375" style="101" bestFit="1" customWidth="1"/>
    <col min="4610" max="4610" width="9.375" style="101" customWidth="1"/>
    <col min="4611" max="4611" width="13.75" style="101" customWidth="1"/>
    <col min="4612" max="4613" width="9.375" style="101" customWidth="1"/>
    <col min="4614" max="4614" width="8.125" style="101" bestFit="1" customWidth="1"/>
    <col min="4615" max="4615" width="8.25" style="101" customWidth="1"/>
    <col min="4616" max="4617" width="0" style="101" hidden="1" customWidth="1"/>
    <col min="4618" max="4618" width="8.375" style="101" customWidth="1"/>
    <col min="4619" max="4619" width="16.5" style="101" customWidth="1"/>
    <col min="4620" max="4622" width="15.75" style="101" customWidth="1"/>
    <col min="4623" max="4623" width="16.625" style="101" customWidth="1"/>
    <col min="4624" max="4631" width="0" style="101" hidden="1" customWidth="1"/>
    <col min="4632" max="4633" width="3.625" style="101" customWidth="1"/>
    <col min="4634" max="4635" width="7.125" style="101" customWidth="1"/>
    <col min="4636" max="4636" width="13.75" style="101" customWidth="1"/>
    <col min="4637" max="4637" width="0" style="101" hidden="1" customWidth="1"/>
    <col min="4638" max="4639" width="12.25" style="101" customWidth="1"/>
    <col min="4640" max="4641" width="0" style="101" hidden="1" customWidth="1"/>
    <col min="4642" max="4643" width="3.625" style="101" customWidth="1"/>
    <col min="4644" max="4645" width="7.125" style="101" customWidth="1"/>
    <col min="4646" max="4646" width="13.75" style="101" customWidth="1"/>
    <col min="4647" max="4647" width="0" style="101" hidden="1" customWidth="1"/>
    <col min="4648" max="4649" width="12.25" style="101" customWidth="1"/>
    <col min="4650" max="4652" width="2.625" style="101" customWidth="1"/>
    <col min="4653" max="4653" width="8.375" style="101" customWidth="1"/>
    <col min="4654" max="4655" width="3.625" style="101" customWidth="1"/>
    <col min="4656" max="4657" width="7.125" style="101" customWidth="1"/>
    <col min="4658" max="4658" width="9" style="101" customWidth="1"/>
    <col min="4659" max="4661" width="5.25" style="101" customWidth="1"/>
    <col min="4662" max="4663" width="5.5" style="101" customWidth="1"/>
    <col min="4664" max="4665" width="2.25" style="101" customWidth="1"/>
    <col min="4666" max="4666" width="6.75" style="101"/>
    <col min="4667" max="4669" width="2.75" style="101" customWidth="1"/>
    <col min="4670" max="4864" width="6.75" style="101"/>
    <col min="4865" max="4865" width="3.375" style="101" bestFit="1" customWidth="1"/>
    <col min="4866" max="4866" width="9.375" style="101" customWidth="1"/>
    <col min="4867" max="4867" width="13.75" style="101" customWidth="1"/>
    <col min="4868" max="4869" width="9.375" style="101" customWidth="1"/>
    <col min="4870" max="4870" width="8.125" style="101" bestFit="1" customWidth="1"/>
    <col min="4871" max="4871" width="8.25" style="101" customWidth="1"/>
    <col min="4872" max="4873" width="0" style="101" hidden="1" customWidth="1"/>
    <col min="4874" max="4874" width="8.375" style="101" customWidth="1"/>
    <col min="4875" max="4875" width="16.5" style="101" customWidth="1"/>
    <col min="4876" max="4878" width="15.75" style="101" customWidth="1"/>
    <col min="4879" max="4879" width="16.625" style="101" customWidth="1"/>
    <col min="4880" max="4887" width="0" style="101" hidden="1" customWidth="1"/>
    <col min="4888" max="4889" width="3.625" style="101" customWidth="1"/>
    <col min="4890" max="4891" width="7.125" style="101" customWidth="1"/>
    <col min="4892" max="4892" width="13.75" style="101" customWidth="1"/>
    <col min="4893" max="4893" width="0" style="101" hidden="1" customWidth="1"/>
    <col min="4894" max="4895" width="12.25" style="101" customWidth="1"/>
    <col min="4896" max="4897" width="0" style="101" hidden="1" customWidth="1"/>
    <col min="4898" max="4899" width="3.625" style="101" customWidth="1"/>
    <col min="4900" max="4901" width="7.125" style="101" customWidth="1"/>
    <col min="4902" max="4902" width="13.75" style="101" customWidth="1"/>
    <col min="4903" max="4903" width="0" style="101" hidden="1" customWidth="1"/>
    <col min="4904" max="4905" width="12.25" style="101" customWidth="1"/>
    <col min="4906" max="4908" width="2.625" style="101" customWidth="1"/>
    <col min="4909" max="4909" width="8.375" style="101" customWidth="1"/>
    <col min="4910" max="4911" width="3.625" style="101" customWidth="1"/>
    <col min="4912" max="4913" width="7.125" style="101" customWidth="1"/>
    <col min="4914" max="4914" width="9" style="101" customWidth="1"/>
    <col min="4915" max="4917" width="5.25" style="101" customWidth="1"/>
    <col min="4918" max="4919" width="5.5" style="101" customWidth="1"/>
    <col min="4920" max="4921" width="2.25" style="101" customWidth="1"/>
    <col min="4922" max="4922" width="6.75" style="101"/>
    <col min="4923" max="4925" width="2.75" style="101" customWidth="1"/>
    <col min="4926" max="5120" width="6.75" style="101"/>
    <col min="5121" max="5121" width="3.375" style="101" bestFit="1" customWidth="1"/>
    <col min="5122" max="5122" width="9.375" style="101" customWidth="1"/>
    <col min="5123" max="5123" width="13.75" style="101" customWidth="1"/>
    <col min="5124" max="5125" width="9.375" style="101" customWidth="1"/>
    <col min="5126" max="5126" width="8.125" style="101" bestFit="1" customWidth="1"/>
    <col min="5127" max="5127" width="8.25" style="101" customWidth="1"/>
    <col min="5128" max="5129" width="0" style="101" hidden="1" customWidth="1"/>
    <col min="5130" max="5130" width="8.375" style="101" customWidth="1"/>
    <col min="5131" max="5131" width="16.5" style="101" customWidth="1"/>
    <col min="5132" max="5134" width="15.75" style="101" customWidth="1"/>
    <col min="5135" max="5135" width="16.625" style="101" customWidth="1"/>
    <col min="5136" max="5143" width="0" style="101" hidden="1" customWidth="1"/>
    <col min="5144" max="5145" width="3.625" style="101" customWidth="1"/>
    <col min="5146" max="5147" width="7.125" style="101" customWidth="1"/>
    <col min="5148" max="5148" width="13.75" style="101" customWidth="1"/>
    <col min="5149" max="5149" width="0" style="101" hidden="1" customWidth="1"/>
    <col min="5150" max="5151" width="12.25" style="101" customWidth="1"/>
    <col min="5152" max="5153" width="0" style="101" hidden="1" customWidth="1"/>
    <col min="5154" max="5155" width="3.625" style="101" customWidth="1"/>
    <col min="5156" max="5157" width="7.125" style="101" customWidth="1"/>
    <col min="5158" max="5158" width="13.75" style="101" customWidth="1"/>
    <col min="5159" max="5159" width="0" style="101" hidden="1" customWidth="1"/>
    <col min="5160" max="5161" width="12.25" style="101" customWidth="1"/>
    <col min="5162" max="5164" width="2.625" style="101" customWidth="1"/>
    <col min="5165" max="5165" width="8.375" style="101" customWidth="1"/>
    <col min="5166" max="5167" width="3.625" style="101" customWidth="1"/>
    <col min="5168" max="5169" width="7.125" style="101" customWidth="1"/>
    <col min="5170" max="5170" width="9" style="101" customWidth="1"/>
    <col min="5171" max="5173" width="5.25" style="101" customWidth="1"/>
    <col min="5174" max="5175" width="5.5" style="101" customWidth="1"/>
    <col min="5176" max="5177" width="2.25" style="101" customWidth="1"/>
    <col min="5178" max="5178" width="6.75" style="101"/>
    <col min="5179" max="5181" width="2.75" style="101" customWidth="1"/>
    <col min="5182" max="5376" width="6.75" style="101"/>
    <col min="5377" max="5377" width="3.375" style="101" bestFit="1" customWidth="1"/>
    <col min="5378" max="5378" width="9.375" style="101" customWidth="1"/>
    <col min="5379" max="5379" width="13.75" style="101" customWidth="1"/>
    <col min="5380" max="5381" width="9.375" style="101" customWidth="1"/>
    <col min="5382" max="5382" width="8.125" style="101" bestFit="1" customWidth="1"/>
    <col min="5383" max="5383" width="8.25" style="101" customWidth="1"/>
    <col min="5384" max="5385" width="0" style="101" hidden="1" customWidth="1"/>
    <col min="5386" max="5386" width="8.375" style="101" customWidth="1"/>
    <col min="5387" max="5387" width="16.5" style="101" customWidth="1"/>
    <col min="5388" max="5390" width="15.75" style="101" customWidth="1"/>
    <col min="5391" max="5391" width="16.625" style="101" customWidth="1"/>
    <col min="5392" max="5399" width="0" style="101" hidden="1" customWidth="1"/>
    <col min="5400" max="5401" width="3.625" style="101" customWidth="1"/>
    <col min="5402" max="5403" width="7.125" style="101" customWidth="1"/>
    <col min="5404" max="5404" width="13.75" style="101" customWidth="1"/>
    <col min="5405" max="5405" width="0" style="101" hidden="1" customWidth="1"/>
    <col min="5406" max="5407" width="12.25" style="101" customWidth="1"/>
    <col min="5408" max="5409" width="0" style="101" hidden="1" customWidth="1"/>
    <col min="5410" max="5411" width="3.625" style="101" customWidth="1"/>
    <col min="5412" max="5413" width="7.125" style="101" customWidth="1"/>
    <col min="5414" max="5414" width="13.75" style="101" customWidth="1"/>
    <col min="5415" max="5415" width="0" style="101" hidden="1" customWidth="1"/>
    <col min="5416" max="5417" width="12.25" style="101" customWidth="1"/>
    <col min="5418" max="5420" width="2.625" style="101" customWidth="1"/>
    <col min="5421" max="5421" width="8.375" style="101" customWidth="1"/>
    <col min="5422" max="5423" width="3.625" style="101" customWidth="1"/>
    <col min="5424" max="5425" width="7.125" style="101" customWidth="1"/>
    <col min="5426" max="5426" width="9" style="101" customWidth="1"/>
    <col min="5427" max="5429" width="5.25" style="101" customWidth="1"/>
    <col min="5430" max="5431" width="5.5" style="101" customWidth="1"/>
    <col min="5432" max="5433" width="2.25" style="101" customWidth="1"/>
    <col min="5434" max="5434" width="6.75" style="101"/>
    <col min="5435" max="5437" width="2.75" style="101" customWidth="1"/>
    <col min="5438" max="5632" width="6.75" style="101"/>
    <col min="5633" max="5633" width="3.375" style="101" bestFit="1" customWidth="1"/>
    <col min="5634" max="5634" width="9.375" style="101" customWidth="1"/>
    <col min="5635" max="5635" width="13.75" style="101" customWidth="1"/>
    <col min="5636" max="5637" width="9.375" style="101" customWidth="1"/>
    <col min="5638" max="5638" width="8.125" style="101" bestFit="1" customWidth="1"/>
    <col min="5639" max="5639" width="8.25" style="101" customWidth="1"/>
    <col min="5640" max="5641" width="0" style="101" hidden="1" customWidth="1"/>
    <col min="5642" max="5642" width="8.375" style="101" customWidth="1"/>
    <col min="5643" max="5643" width="16.5" style="101" customWidth="1"/>
    <col min="5644" max="5646" width="15.75" style="101" customWidth="1"/>
    <col min="5647" max="5647" width="16.625" style="101" customWidth="1"/>
    <col min="5648" max="5655" width="0" style="101" hidden="1" customWidth="1"/>
    <col min="5656" max="5657" width="3.625" style="101" customWidth="1"/>
    <col min="5658" max="5659" width="7.125" style="101" customWidth="1"/>
    <col min="5660" max="5660" width="13.75" style="101" customWidth="1"/>
    <col min="5661" max="5661" width="0" style="101" hidden="1" customWidth="1"/>
    <col min="5662" max="5663" width="12.25" style="101" customWidth="1"/>
    <col min="5664" max="5665" width="0" style="101" hidden="1" customWidth="1"/>
    <col min="5666" max="5667" width="3.625" style="101" customWidth="1"/>
    <col min="5668" max="5669" width="7.125" style="101" customWidth="1"/>
    <col min="5670" max="5670" width="13.75" style="101" customWidth="1"/>
    <col min="5671" max="5671" width="0" style="101" hidden="1" customWidth="1"/>
    <col min="5672" max="5673" width="12.25" style="101" customWidth="1"/>
    <col min="5674" max="5676" width="2.625" style="101" customWidth="1"/>
    <col min="5677" max="5677" width="8.375" style="101" customWidth="1"/>
    <col min="5678" max="5679" width="3.625" style="101" customWidth="1"/>
    <col min="5680" max="5681" width="7.125" style="101" customWidth="1"/>
    <col min="5682" max="5682" width="9" style="101" customWidth="1"/>
    <col min="5683" max="5685" width="5.25" style="101" customWidth="1"/>
    <col min="5686" max="5687" width="5.5" style="101" customWidth="1"/>
    <col min="5688" max="5689" width="2.25" style="101" customWidth="1"/>
    <col min="5690" max="5690" width="6.75" style="101"/>
    <col min="5691" max="5693" width="2.75" style="101" customWidth="1"/>
    <col min="5694" max="5888" width="6.75" style="101"/>
    <col min="5889" max="5889" width="3.375" style="101" bestFit="1" customWidth="1"/>
    <col min="5890" max="5890" width="9.375" style="101" customWidth="1"/>
    <col min="5891" max="5891" width="13.75" style="101" customWidth="1"/>
    <col min="5892" max="5893" width="9.375" style="101" customWidth="1"/>
    <col min="5894" max="5894" width="8.125" style="101" bestFit="1" customWidth="1"/>
    <col min="5895" max="5895" width="8.25" style="101" customWidth="1"/>
    <col min="5896" max="5897" width="0" style="101" hidden="1" customWidth="1"/>
    <col min="5898" max="5898" width="8.375" style="101" customWidth="1"/>
    <col min="5899" max="5899" width="16.5" style="101" customWidth="1"/>
    <col min="5900" max="5902" width="15.75" style="101" customWidth="1"/>
    <col min="5903" max="5903" width="16.625" style="101" customWidth="1"/>
    <col min="5904" max="5911" width="0" style="101" hidden="1" customWidth="1"/>
    <col min="5912" max="5913" width="3.625" style="101" customWidth="1"/>
    <col min="5914" max="5915" width="7.125" style="101" customWidth="1"/>
    <col min="5916" max="5916" width="13.75" style="101" customWidth="1"/>
    <col min="5917" max="5917" width="0" style="101" hidden="1" customWidth="1"/>
    <col min="5918" max="5919" width="12.25" style="101" customWidth="1"/>
    <col min="5920" max="5921" width="0" style="101" hidden="1" customWidth="1"/>
    <col min="5922" max="5923" width="3.625" style="101" customWidth="1"/>
    <col min="5924" max="5925" width="7.125" style="101" customWidth="1"/>
    <col min="5926" max="5926" width="13.75" style="101" customWidth="1"/>
    <col min="5927" max="5927" width="0" style="101" hidden="1" customWidth="1"/>
    <col min="5928" max="5929" width="12.25" style="101" customWidth="1"/>
    <col min="5930" max="5932" width="2.625" style="101" customWidth="1"/>
    <col min="5933" max="5933" width="8.375" style="101" customWidth="1"/>
    <col min="5934" max="5935" width="3.625" style="101" customWidth="1"/>
    <col min="5936" max="5937" width="7.125" style="101" customWidth="1"/>
    <col min="5938" max="5938" width="9" style="101" customWidth="1"/>
    <col min="5939" max="5941" width="5.25" style="101" customWidth="1"/>
    <col min="5942" max="5943" width="5.5" style="101" customWidth="1"/>
    <col min="5944" max="5945" width="2.25" style="101" customWidth="1"/>
    <col min="5946" max="5946" width="6.75" style="101"/>
    <col min="5947" max="5949" width="2.75" style="101" customWidth="1"/>
    <col min="5950" max="6144" width="6.75" style="101"/>
    <col min="6145" max="6145" width="3.375" style="101" bestFit="1" customWidth="1"/>
    <col min="6146" max="6146" width="9.375" style="101" customWidth="1"/>
    <col min="6147" max="6147" width="13.75" style="101" customWidth="1"/>
    <col min="6148" max="6149" width="9.375" style="101" customWidth="1"/>
    <col min="6150" max="6150" width="8.125" style="101" bestFit="1" customWidth="1"/>
    <col min="6151" max="6151" width="8.25" style="101" customWidth="1"/>
    <col min="6152" max="6153" width="0" style="101" hidden="1" customWidth="1"/>
    <col min="6154" max="6154" width="8.375" style="101" customWidth="1"/>
    <col min="6155" max="6155" width="16.5" style="101" customWidth="1"/>
    <col min="6156" max="6158" width="15.75" style="101" customWidth="1"/>
    <col min="6159" max="6159" width="16.625" style="101" customWidth="1"/>
    <col min="6160" max="6167" width="0" style="101" hidden="1" customWidth="1"/>
    <col min="6168" max="6169" width="3.625" style="101" customWidth="1"/>
    <col min="6170" max="6171" width="7.125" style="101" customWidth="1"/>
    <col min="6172" max="6172" width="13.75" style="101" customWidth="1"/>
    <col min="6173" max="6173" width="0" style="101" hidden="1" customWidth="1"/>
    <col min="6174" max="6175" width="12.25" style="101" customWidth="1"/>
    <col min="6176" max="6177" width="0" style="101" hidden="1" customWidth="1"/>
    <col min="6178" max="6179" width="3.625" style="101" customWidth="1"/>
    <col min="6180" max="6181" width="7.125" style="101" customWidth="1"/>
    <col min="6182" max="6182" width="13.75" style="101" customWidth="1"/>
    <col min="6183" max="6183" width="0" style="101" hidden="1" customWidth="1"/>
    <col min="6184" max="6185" width="12.25" style="101" customWidth="1"/>
    <col min="6186" max="6188" width="2.625" style="101" customWidth="1"/>
    <col min="6189" max="6189" width="8.375" style="101" customWidth="1"/>
    <col min="6190" max="6191" width="3.625" style="101" customWidth="1"/>
    <col min="6192" max="6193" width="7.125" style="101" customWidth="1"/>
    <col min="6194" max="6194" width="9" style="101" customWidth="1"/>
    <col min="6195" max="6197" width="5.25" style="101" customWidth="1"/>
    <col min="6198" max="6199" width="5.5" style="101" customWidth="1"/>
    <col min="6200" max="6201" width="2.25" style="101" customWidth="1"/>
    <col min="6202" max="6202" width="6.75" style="101"/>
    <col min="6203" max="6205" width="2.75" style="101" customWidth="1"/>
    <col min="6206" max="6400" width="6.75" style="101"/>
    <col min="6401" max="6401" width="3.375" style="101" bestFit="1" customWidth="1"/>
    <col min="6402" max="6402" width="9.375" style="101" customWidth="1"/>
    <col min="6403" max="6403" width="13.75" style="101" customWidth="1"/>
    <col min="6404" max="6405" width="9.375" style="101" customWidth="1"/>
    <col min="6406" max="6406" width="8.125" style="101" bestFit="1" customWidth="1"/>
    <col min="6407" max="6407" width="8.25" style="101" customWidth="1"/>
    <col min="6408" max="6409" width="0" style="101" hidden="1" customWidth="1"/>
    <col min="6410" max="6410" width="8.375" style="101" customWidth="1"/>
    <col min="6411" max="6411" width="16.5" style="101" customWidth="1"/>
    <col min="6412" max="6414" width="15.75" style="101" customWidth="1"/>
    <col min="6415" max="6415" width="16.625" style="101" customWidth="1"/>
    <col min="6416" max="6423" width="0" style="101" hidden="1" customWidth="1"/>
    <col min="6424" max="6425" width="3.625" style="101" customWidth="1"/>
    <col min="6426" max="6427" width="7.125" style="101" customWidth="1"/>
    <col min="6428" max="6428" width="13.75" style="101" customWidth="1"/>
    <col min="6429" max="6429" width="0" style="101" hidden="1" customWidth="1"/>
    <col min="6430" max="6431" width="12.25" style="101" customWidth="1"/>
    <col min="6432" max="6433" width="0" style="101" hidden="1" customWidth="1"/>
    <col min="6434" max="6435" width="3.625" style="101" customWidth="1"/>
    <col min="6436" max="6437" width="7.125" style="101" customWidth="1"/>
    <col min="6438" max="6438" width="13.75" style="101" customWidth="1"/>
    <col min="6439" max="6439" width="0" style="101" hidden="1" customWidth="1"/>
    <col min="6440" max="6441" width="12.25" style="101" customWidth="1"/>
    <col min="6442" max="6444" width="2.625" style="101" customWidth="1"/>
    <col min="6445" max="6445" width="8.375" style="101" customWidth="1"/>
    <col min="6446" max="6447" width="3.625" style="101" customWidth="1"/>
    <col min="6448" max="6449" width="7.125" style="101" customWidth="1"/>
    <col min="6450" max="6450" width="9" style="101" customWidth="1"/>
    <col min="6451" max="6453" width="5.25" style="101" customWidth="1"/>
    <col min="6454" max="6455" width="5.5" style="101" customWidth="1"/>
    <col min="6456" max="6457" width="2.25" style="101" customWidth="1"/>
    <col min="6458" max="6458" width="6.75" style="101"/>
    <col min="6459" max="6461" width="2.75" style="101" customWidth="1"/>
    <col min="6462" max="6656" width="6.75" style="101"/>
    <col min="6657" max="6657" width="3.375" style="101" bestFit="1" customWidth="1"/>
    <col min="6658" max="6658" width="9.375" style="101" customWidth="1"/>
    <col min="6659" max="6659" width="13.75" style="101" customWidth="1"/>
    <col min="6660" max="6661" width="9.375" style="101" customWidth="1"/>
    <col min="6662" max="6662" width="8.125" style="101" bestFit="1" customWidth="1"/>
    <col min="6663" max="6663" width="8.25" style="101" customWidth="1"/>
    <col min="6664" max="6665" width="0" style="101" hidden="1" customWidth="1"/>
    <col min="6666" max="6666" width="8.375" style="101" customWidth="1"/>
    <col min="6667" max="6667" width="16.5" style="101" customWidth="1"/>
    <col min="6668" max="6670" width="15.75" style="101" customWidth="1"/>
    <col min="6671" max="6671" width="16.625" style="101" customWidth="1"/>
    <col min="6672" max="6679" width="0" style="101" hidden="1" customWidth="1"/>
    <col min="6680" max="6681" width="3.625" style="101" customWidth="1"/>
    <col min="6682" max="6683" width="7.125" style="101" customWidth="1"/>
    <col min="6684" max="6684" width="13.75" style="101" customWidth="1"/>
    <col min="6685" max="6685" width="0" style="101" hidden="1" customWidth="1"/>
    <col min="6686" max="6687" width="12.25" style="101" customWidth="1"/>
    <col min="6688" max="6689" width="0" style="101" hidden="1" customWidth="1"/>
    <col min="6690" max="6691" width="3.625" style="101" customWidth="1"/>
    <col min="6692" max="6693" width="7.125" style="101" customWidth="1"/>
    <col min="6694" max="6694" width="13.75" style="101" customWidth="1"/>
    <col min="6695" max="6695" width="0" style="101" hidden="1" customWidth="1"/>
    <col min="6696" max="6697" width="12.25" style="101" customWidth="1"/>
    <col min="6698" max="6700" width="2.625" style="101" customWidth="1"/>
    <col min="6701" max="6701" width="8.375" style="101" customWidth="1"/>
    <col min="6702" max="6703" width="3.625" style="101" customWidth="1"/>
    <col min="6704" max="6705" width="7.125" style="101" customWidth="1"/>
    <col min="6706" max="6706" width="9" style="101" customWidth="1"/>
    <col min="6707" max="6709" width="5.25" style="101" customWidth="1"/>
    <col min="6710" max="6711" width="5.5" style="101" customWidth="1"/>
    <col min="6712" max="6713" width="2.25" style="101" customWidth="1"/>
    <col min="6714" max="6714" width="6.75" style="101"/>
    <col min="6715" max="6717" width="2.75" style="101" customWidth="1"/>
    <col min="6718" max="6912" width="6.75" style="101"/>
    <col min="6913" max="6913" width="3.375" style="101" bestFit="1" customWidth="1"/>
    <col min="6914" max="6914" width="9.375" style="101" customWidth="1"/>
    <col min="6915" max="6915" width="13.75" style="101" customWidth="1"/>
    <col min="6916" max="6917" width="9.375" style="101" customWidth="1"/>
    <col min="6918" max="6918" width="8.125" style="101" bestFit="1" customWidth="1"/>
    <col min="6919" max="6919" width="8.25" style="101" customWidth="1"/>
    <col min="6920" max="6921" width="0" style="101" hidden="1" customWidth="1"/>
    <col min="6922" max="6922" width="8.375" style="101" customWidth="1"/>
    <col min="6923" max="6923" width="16.5" style="101" customWidth="1"/>
    <col min="6924" max="6926" width="15.75" style="101" customWidth="1"/>
    <col min="6927" max="6927" width="16.625" style="101" customWidth="1"/>
    <col min="6928" max="6935" width="0" style="101" hidden="1" customWidth="1"/>
    <col min="6936" max="6937" width="3.625" style="101" customWidth="1"/>
    <col min="6938" max="6939" width="7.125" style="101" customWidth="1"/>
    <col min="6940" max="6940" width="13.75" style="101" customWidth="1"/>
    <col min="6941" max="6941" width="0" style="101" hidden="1" customWidth="1"/>
    <col min="6942" max="6943" width="12.25" style="101" customWidth="1"/>
    <col min="6944" max="6945" width="0" style="101" hidden="1" customWidth="1"/>
    <col min="6946" max="6947" width="3.625" style="101" customWidth="1"/>
    <col min="6948" max="6949" width="7.125" style="101" customWidth="1"/>
    <col min="6950" max="6950" width="13.75" style="101" customWidth="1"/>
    <col min="6951" max="6951" width="0" style="101" hidden="1" customWidth="1"/>
    <col min="6952" max="6953" width="12.25" style="101" customWidth="1"/>
    <col min="6954" max="6956" width="2.625" style="101" customWidth="1"/>
    <col min="6957" max="6957" width="8.375" style="101" customWidth="1"/>
    <col min="6958" max="6959" width="3.625" style="101" customWidth="1"/>
    <col min="6960" max="6961" width="7.125" style="101" customWidth="1"/>
    <col min="6962" max="6962" width="9" style="101" customWidth="1"/>
    <col min="6963" max="6965" width="5.25" style="101" customWidth="1"/>
    <col min="6966" max="6967" width="5.5" style="101" customWidth="1"/>
    <col min="6968" max="6969" width="2.25" style="101" customWidth="1"/>
    <col min="6970" max="6970" width="6.75" style="101"/>
    <col min="6971" max="6973" width="2.75" style="101" customWidth="1"/>
    <col min="6974" max="7168" width="6.75" style="101"/>
    <col min="7169" max="7169" width="3.375" style="101" bestFit="1" customWidth="1"/>
    <col min="7170" max="7170" width="9.375" style="101" customWidth="1"/>
    <col min="7171" max="7171" width="13.75" style="101" customWidth="1"/>
    <col min="7172" max="7173" width="9.375" style="101" customWidth="1"/>
    <col min="7174" max="7174" width="8.125" style="101" bestFit="1" customWidth="1"/>
    <col min="7175" max="7175" width="8.25" style="101" customWidth="1"/>
    <col min="7176" max="7177" width="0" style="101" hidden="1" customWidth="1"/>
    <col min="7178" max="7178" width="8.375" style="101" customWidth="1"/>
    <col min="7179" max="7179" width="16.5" style="101" customWidth="1"/>
    <col min="7180" max="7182" width="15.75" style="101" customWidth="1"/>
    <col min="7183" max="7183" width="16.625" style="101" customWidth="1"/>
    <col min="7184" max="7191" width="0" style="101" hidden="1" customWidth="1"/>
    <col min="7192" max="7193" width="3.625" style="101" customWidth="1"/>
    <col min="7194" max="7195" width="7.125" style="101" customWidth="1"/>
    <col min="7196" max="7196" width="13.75" style="101" customWidth="1"/>
    <col min="7197" max="7197" width="0" style="101" hidden="1" customWidth="1"/>
    <col min="7198" max="7199" width="12.25" style="101" customWidth="1"/>
    <col min="7200" max="7201" width="0" style="101" hidden="1" customWidth="1"/>
    <col min="7202" max="7203" width="3.625" style="101" customWidth="1"/>
    <col min="7204" max="7205" width="7.125" style="101" customWidth="1"/>
    <col min="7206" max="7206" width="13.75" style="101" customWidth="1"/>
    <col min="7207" max="7207" width="0" style="101" hidden="1" customWidth="1"/>
    <col min="7208" max="7209" width="12.25" style="101" customWidth="1"/>
    <col min="7210" max="7212" width="2.625" style="101" customWidth="1"/>
    <col min="7213" max="7213" width="8.375" style="101" customWidth="1"/>
    <col min="7214" max="7215" width="3.625" style="101" customWidth="1"/>
    <col min="7216" max="7217" width="7.125" style="101" customWidth="1"/>
    <col min="7218" max="7218" width="9" style="101" customWidth="1"/>
    <col min="7219" max="7221" width="5.25" style="101" customWidth="1"/>
    <col min="7222" max="7223" width="5.5" style="101" customWidth="1"/>
    <col min="7224" max="7225" width="2.25" style="101" customWidth="1"/>
    <col min="7226" max="7226" width="6.75" style="101"/>
    <col min="7227" max="7229" width="2.75" style="101" customWidth="1"/>
    <col min="7230" max="7424" width="6.75" style="101"/>
    <col min="7425" max="7425" width="3.375" style="101" bestFit="1" customWidth="1"/>
    <col min="7426" max="7426" width="9.375" style="101" customWidth="1"/>
    <col min="7427" max="7427" width="13.75" style="101" customWidth="1"/>
    <col min="7428" max="7429" width="9.375" style="101" customWidth="1"/>
    <col min="7430" max="7430" width="8.125" style="101" bestFit="1" customWidth="1"/>
    <col min="7431" max="7431" width="8.25" style="101" customWidth="1"/>
    <col min="7432" max="7433" width="0" style="101" hidden="1" customWidth="1"/>
    <col min="7434" max="7434" width="8.375" style="101" customWidth="1"/>
    <col min="7435" max="7435" width="16.5" style="101" customWidth="1"/>
    <col min="7436" max="7438" width="15.75" style="101" customWidth="1"/>
    <col min="7439" max="7439" width="16.625" style="101" customWidth="1"/>
    <col min="7440" max="7447" width="0" style="101" hidden="1" customWidth="1"/>
    <col min="7448" max="7449" width="3.625" style="101" customWidth="1"/>
    <col min="7450" max="7451" width="7.125" style="101" customWidth="1"/>
    <col min="7452" max="7452" width="13.75" style="101" customWidth="1"/>
    <col min="7453" max="7453" width="0" style="101" hidden="1" customWidth="1"/>
    <col min="7454" max="7455" width="12.25" style="101" customWidth="1"/>
    <col min="7456" max="7457" width="0" style="101" hidden="1" customWidth="1"/>
    <col min="7458" max="7459" width="3.625" style="101" customWidth="1"/>
    <col min="7460" max="7461" width="7.125" style="101" customWidth="1"/>
    <col min="7462" max="7462" width="13.75" style="101" customWidth="1"/>
    <col min="7463" max="7463" width="0" style="101" hidden="1" customWidth="1"/>
    <col min="7464" max="7465" width="12.25" style="101" customWidth="1"/>
    <col min="7466" max="7468" width="2.625" style="101" customWidth="1"/>
    <col min="7469" max="7469" width="8.375" style="101" customWidth="1"/>
    <col min="7470" max="7471" width="3.625" style="101" customWidth="1"/>
    <col min="7472" max="7473" width="7.125" style="101" customWidth="1"/>
    <col min="7474" max="7474" width="9" style="101" customWidth="1"/>
    <col min="7475" max="7477" width="5.25" style="101" customWidth="1"/>
    <col min="7478" max="7479" width="5.5" style="101" customWidth="1"/>
    <col min="7480" max="7481" width="2.25" style="101" customWidth="1"/>
    <col min="7482" max="7482" width="6.75" style="101"/>
    <col min="7483" max="7485" width="2.75" style="101" customWidth="1"/>
    <col min="7486" max="7680" width="6.75" style="101"/>
    <col min="7681" max="7681" width="3.375" style="101" bestFit="1" customWidth="1"/>
    <col min="7682" max="7682" width="9.375" style="101" customWidth="1"/>
    <col min="7683" max="7683" width="13.75" style="101" customWidth="1"/>
    <col min="7684" max="7685" width="9.375" style="101" customWidth="1"/>
    <col min="7686" max="7686" width="8.125" style="101" bestFit="1" customWidth="1"/>
    <col min="7687" max="7687" width="8.25" style="101" customWidth="1"/>
    <col min="7688" max="7689" width="0" style="101" hidden="1" customWidth="1"/>
    <col min="7690" max="7690" width="8.375" style="101" customWidth="1"/>
    <col min="7691" max="7691" width="16.5" style="101" customWidth="1"/>
    <col min="7692" max="7694" width="15.75" style="101" customWidth="1"/>
    <col min="7695" max="7695" width="16.625" style="101" customWidth="1"/>
    <col min="7696" max="7703" width="0" style="101" hidden="1" customWidth="1"/>
    <col min="7704" max="7705" width="3.625" style="101" customWidth="1"/>
    <col min="7706" max="7707" width="7.125" style="101" customWidth="1"/>
    <col min="7708" max="7708" width="13.75" style="101" customWidth="1"/>
    <col min="7709" max="7709" width="0" style="101" hidden="1" customWidth="1"/>
    <col min="7710" max="7711" width="12.25" style="101" customWidth="1"/>
    <col min="7712" max="7713" width="0" style="101" hidden="1" customWidth="1"/>
    <col min="7714" max="7715" width="3.625" style="101" customWidth="1"/>
    <col min="7716" max="7717" width="7.125" style="101" customWidth="1"/>
    <col min="7718" max="7718" width="13.75" style="101" customWidth="1"/>
    <col min="7719" max="7719" width="0" style="101" hidden="1" customWidth="1"/>
    <col min="7720" max="7721" width="12.25" style="101" customWidth="1"/>
    <col min="7722" max="7724" width="2.625" style="101" customWidth="1"/>
    <col min="7725" max="7725" width="8.375" style="101" customWidth="1"/>
    <col min="7726" max="7727" width="3.625" style="101" customWidth="1"/>
    <col min="7728" max="7729" width="7.125" style="101" customWidth="1"/>
    <col min="7730" max="7730" width="9" style="101" customWidth="1"/>
    <col min="7731" max="7733" width="5.25" style="101" customWidth="1"/>
    <col min="7734" max="7735" width="5.5" style="101" customWidth="1"/>
    <col min="7736" max="7737" width="2.25" style="101" customWidth="1"/>
    <col min="7738" max="7738" width="6.75" style="101"/>
    <col min="7739" max="7741" width="2.75" style="101" customWidth="1"/>
    <col min="7742" max="7936" width="6.75" style="101"/>
    <col min="7937" max="7937" width="3.375" style="101" bestFit="1" customWidth="1"/>
    <col min="7938" max="7938" width="9.375" style="101" customWidth="1"/>
    <col min="7939" max="7939" width="13.75" style="101" customWidth="1"/>
    <col min="7940" max="7941" width="9.375" style="101" customWidth="1"/>
    <col min="7942" max="7942" width="8.125" style="101" bestFit="1" customWidth="1"/>
    <col min="7943" max="7943" width="8.25" style="101" customWidth="1"/>
    <col min="7944" max="7945" width="0" style="101" hidden="1" customWidth="1"/>
    <col min="7946" max="7946" width="8.375" style="101" customWidth="1"/>
    <col min="7947" max="7947" width="16.5" style="101" customWidth="1"/>
    <col min="7948" max="7950" width="15.75" style="101" customWidth="1"/>
    <col min="7951" max="7951" width="16.625" style="101" customWidth="1"/>
    <col min="7952" max="7959" width="0" style="101" hidden="1" customWidth="1"/>
    <col min="7960" max="7961" width="3.625" style="101" customWidth="1"/>
    <col min="7962" max="7963" width="7.125" style="101" customWidth="1"/>
    <col min="7964" max="7964" width="13.75" style="101" customWidth="1"/>
    <col min="7965" max="7965" width="0" style="101" hidden="1" customWidth="1"/>
    <col min="7966" max="7967" width="12.25" style="101" customWidth="1"/>
    <col min="7968" max="7969" width="0" style="101" hidden="1" customWidth="1"/>
    <col min="7970" max="7971" width="3.625" style="101" customWidth="1"/>
    <col min="7972" max="7973" width="7.125" style="101" customWidth="1"/>
    <col min="7974" max="7974" width="13.75" style="101" customWidth="1"/>
    <col min="7975" max="7975" width="0" style="101" hidden="1" customWidth="1"/>
    <col min="7976" max="7977" width="12.25" style="101" customWidth="1"/>
    <col min="7978" max="7980" width="2.625" style="101" customWidth="1"/>
    <col min="7981" max="7981" width="8.375" style="101" customWidth="1"/>
    <col min="7982" max="7983" width="3.625" style="101" customWidth="1"/>
    <col min="7984" max="7985" width="7.125" style="101" customWidth="1"/>
    <col min="7986" max="7986" width="9" style="101" customWidth="1"/>
    <col min="7987" max="7989" width="5.25" style="101" customWidth="1"/>
    <col min="7990" max="7991" width="5.5" style="101" customWidth="1"/>
    <col min="7992" max="7993" width="2.25" style="101" customWidth="1"/>
    <col min="7994" max="7994" width="6.75" style="101"/>
    <col min="7995" max="7997" width="2.75" style="101" customWidth="1"/>
    <col min="7998" max="8192" width="6.75" style="101"/>
    <col min="8193" max="8193" width="3.375" style="101" bestFit="1" customWidth="1"/>
    <col min="8194" max="8194" width="9.375" style="101" customWidth="1"/>
    <col min="8195" max="8195" width="13.75" style="101" customWidth="1"/>
    <col min="8196" max="8197" width="9.375" style="101" customWidth="1"/>
    <col min="8198" max="8198" width="8.125" style="101" bestFit="1" customWidth="1"/>
    <col min="8199" max="8199" width="8.25" style="101" customWidth="1"/>
    <col min="8200" max="8201" width="0" style="101" hidden="1" customWidth="1"/>
    <col min="8202" max="8202" width="8.375" style="101" customWidth="1"/>
    <col min="8203" max="8203" width="16.5" style="101" customWidth="1"/>
    <col min="8204" max="8206" width="15.75" style="101" customWidth="1"/>
    <col min="8207" max="8207" width="16.625" style="101" customWidth="1"/>
    <col min="8208" max="8215" width="0" style="101" hidden="1" customWidth="1"/>
    <col min="8216" max="8217" width="3.625" style="101" customWidth="1"/>
    <col min="8218" max="8219" width="7.125" style="101" customWidth="1"/>
    <col min="8220" max="8220" width="13.75" style="101" customWidth="1"/>
    <col min="8221" max="8221" width="0" style="101" hidden="1" customWidth="1"/>
    <col min="8222" max="8223" width="12.25" style="101" customWidth="1"/>
    <col min="8224" max="8225" width="0" style="101" hidden="1" customWidth="1"/>
    <col min="8226" max="8227" width="3.625" style="101" customWidth="1"/>
    <col min="8228" max="8229" width="7.125" style="101" customWidth="1"/>
    <col min="8230" max="8230" width="13.75" style="101" customWidth="1"/>
    <col min="8231" max="8231" width="0" style="101" hidden="1" customWidth="1"/>
    <col min="8232" max="8233" width="12.25" style="101" customWidth="1"/>
    <col min="8234" max="8236" width="2.625" style="101" customWidth="1"/>
    <col min="8237" max="8237" width="8.375" style="101" customWidth="1"/>
    <col min="8238" max="8239" width="3.625" style="101" customWidth="1"/>
    <col min="8240" max="8241" width="7.125" style="101" customWidth="1"/>
    <col min="8242" max="8242" width="9" style="101" customWidth="1"/>
    <col min="8243" max="8245" width="5.25" style="101" customWidth="1"/>
    <col min="8246" max="8247" width="5.5" style="101" customWidth="1"/>
    <col min="8248" max="8249" width="2.25" style="101" customWidth="1"/>
    <col min="8250" max="8250" width="6.75" style="101"/>
    <col min="8251" max="8253" width="2.75" style="101" customWidth="1"/>
    <col min="8254" max="8448" width="6.75" style="101"/>
    <col min="8449" max="8449" width="3.375" style="101" bestFit="1" customWidth="1"/>
    <col min="8450" max="8450" width="9.375" style="101" customWidth="1"/>
    <col min="8451" max="8451" width="13.75" style="101" customWidth="1"/>
    <col min="8452" max="8453" width="9.375" style="101" customWidth="1"/>
    <col min="8454" max="8454" width="8.125" style="101" bestFit="1" customWidth="1"/>
    <col min="8455" max="8455" width="8.25" style="101" customWidth="1"/>
    <col min="8456" max="8457" width="0" style="101" hidden="1" customWidth="1"/>
    <col min="8458" max="8458" width="8.375" style="101" customWidth="1"/>
    <col min="8459" max="8459" width="16.5" style="101" customWidth="1"/>
    <col min="8460" max="8462" width="15.75" style="101" customWidth="1"/>
    <col min="8463" max="8463" width="16.625" style="101" customWidth="1"/>
    <col min="8464" max="8471" width="0" style="101" hidden="1" customWidth="1"/>
    <col min="8472" max="8473" width="3.625" style="101" customWidth="1"/>
    <col min="8474" max="8475" width="7.125" style="101" customWidth="1"/>
    <col min="8476" max="8476" width="13.75" style="101" customWidth="1"/>
    <col min="8477" max="8477" width="0" style="101" hidden="1" customWidth="1"/>
    <col min="8478" max="8479" width="12.25" style="101" customWidth="1"/>
    <col min="8480" max="8481" width="0" style="101" hidden="1" customWidth="1"/>
    <col min="8482" max="8483" width="3.625" style="101" customWidth="1"/>
    <col min="8484" max="8485" width="7.125" style="101" customWidth="1"/>
    <col min="8486" max="8486" width="13.75" style="101" customWidth="1"/>
    <col min="8487" max="8487" width="0" style="101" hidden="1" customWidth="1"/>
    <col min="8488" max="8489" width="12.25" style="101" customWidth="1"/>
    <col min="8490" max="8492" width="2.625" style="101" customWidth="1"/>
    <col min="8493" max="8493" width="8.375" style="101" customWidth="1"/>
    <col min="8494" max="8495" width="3.625" style="101" customWidth="1"/>
    <col min="8496" max="8497" width="7.125" style="101" customWidth="1"/>
    <col min="8498" max="8498" width="9" style="101" customWidth="1"/>
    <col min="8499" max="8501" width="5.25" style="101" customWidth="1"/>
    <col min="8502" max="8503" width="5.5" style="101" customWidth="1"/>
    <col min="8504" max="8505" width="2.25" style="101" customWidth="1"/>
    <col min="8506" max="8506" width="6.75" style="101"/>
    <col min="8507" max="8509" width="2.75" style="101" customWidth="1"/>
    <col min="8510" max="8704" width="6.75" style="101"/>
    <col min="8705" max="8705" width="3.375" style="101" bestFit="1" customWidth="1"/>
    <col min="8706" max="8706" width="9.375" style="101" customWidth="1"/>
    <col min="8707" max="8707" width="13.75" style="101" customWidth="1"/>
    <col min="8708" max="8709" width="9.375" style="101" customWidth="1"/>
    <col min="8710" max="8710" width="8.125" style="101" bestFit="1" customWidth="1"/>
    <col min="8711" max="8711" width="8.25" style="101" customWidth="1"/>
    <col min="8712" max="8713" width="0" style="101" hidden="1" customWidth="1"/>
    <col min="8714" max="8714" width="8.375" style="101" customWidth="1"/>
    <col min="8715" max="8715" width="16.5" style="101" customWidth="1"/>
    <col min="8716" max="8718" width="15.75" style="101" customWidth="1"/>
    <col min="8719" max="8719" width="16.625" style="101" customWidth="1"/>
    <col min="8720" max="8727" width="0" style="101" hidden="1" customWidth="1"/>
    <col min="8728" max="8729" width="3.625" style="101" customWidth="1"/>
    <col min="8730" max="8731" width="7.125" style="101" customWidth="1"/>
    <col min="8732" max="8732" width="13.75" style="101" customWidth="1"/>
    <col min="8733" max="8733" width="0" style="101" hidden="1" customWidth="1"/>
    <col min="8734" max="8735" width="12.25" style="101" customWidth="1"/>
    <col min="8736" max="8737" width="0" style="101" hidden="1" customWidth="1"/>
    <col min="8738" max="8739" width="3.625" style="101" customWidth="1"/>
    <col min="8740" max="8741" width="7.125" style="101" customWidth="1"/>
    <col min="8742" max="8742" width="13.75" style="101" customWidth="1"/>
    <col min="8743" max="8743" width="0" style="101" hidden="1" customWidth="1"/>
    <col min="8744" max="8745" width="12.25" style="101" customWidth="1"/>
    <col min="8746" max="8748" width="2.625" style="101" customWidth="1"/>
    <col min="8749" max="8749" width="8.375" style="101" customWidth="1"/>
    <col min="8750" max="8751" width="3.625" style="101" customWidth="1"/>
    <col min="8752" max="8753" width="7.125" style="101" customWidth="1"/>
    <col min="8754" max="8754" width="9" style="101" customWidth="1"/>
    <col min="8755" max="8757" width="5.25" style="101" customWidth="1"/>
    <col min="8758" max="8759" width="5.5" style="101" customWidth="1"/>
    <col min="8760" max="8761" width="2.25" style="101" customWidth="1"/>
    <col min="8762" max="8762" width="6.75" style="101"/>
    <col min="8763" max="8765" width="2.75" style="101" customWidth="1"/>
    <col min="8766" max="8960" width="6.75" style="101"/>
    <col min="8961" max="8961" width="3.375" style="101" bestFit="1" customWidth="1"/>
    <col min="8962" max="8962" width="9.375" style="101" customWidth="1"/>
    <col min="8963" max="8963" width="13.75" style="101" customWidth="1"/>
    <col min="8964" max="8965" width="9.375" style="101" customWidth="1"/>
    <col min="8966" max="8966" width="8.125" style="101" bestFit="1" customWidth="1"/>
    <col min="8967" max="8967" width="8.25" style="101" customWidth="1"/>
    <col min="8968" max="8969" width="0" style="101" hidden="1" customWidth="1"/>
    <col min="8970" max="8970" width="8.375" style="101" customWidth="1"/>
    <col min="8971" max="8971" width="16.5" style="101" customWidth="1"/>
    <col min="8972" max="8974" width="15.75" style="101" customWidth="1"/>
    <col min="8975" max="8975" width="16.625" style="101" customWidth="1"/>
    <col min="8976" max="8983" width="0" style="101" hidden="1" customWidth="1"/>
    <col min="8984" max="8985" width="3.625" style="101" customWidth="1"/>
    <col min="8986" max="8987" width="7.125" style="101" customWidth="1"/>
    <col min="8988" max="8988" width="13.75" style="101" customWidth="1"/>
    <col min="8989" max="8989" width="0" style="101" hidden="1" customWidth="1"/>
    <col min="8990" max="8991" width="12.25" style="101" customWidth="1"/>
    <col min="8992" max="8993" width="0" style="101" hidden="1" customWidth="1"/>
    <col min="8994" max="8995" width="3.625" style="101" customWidth="1"/>
    <col min="8996" max="8997" width="7.125" style="101" customWidth="1"/>
    <col min="8998" max="8998" width="13.75" style="101" customWidth="1"/>
    <col min="8999" max="8999" width="0" style="101" hidden="1" customWidth="1"/>
    <col min="9000" max="9001" width="12.25" style="101" customWidth="1"/>
    <col min="9002" max="9004" width="2.625" style="101" customWidth="1"/>
    <col min="9005" max="9005" width="8.375" style="101" customWidth="1"/>
    <col min="9006" max="9007" width="3.625" style="101" customWidth="1"/>
    <col min="9008" max="9009" width="7.125" style="101" customWidth="1"/>
    <col min="9010" max="9010" width="9" style="101" customWidth="1"/>
    <col min="9011" max="9013" width="5.25" style="101" customWidth="1"/>
    <col min="9014" max="9015" width="5.5" style="101" customWidth="1"/>
    <col min="9016" max="9017" width="2.25" style="101" customWidth="1"/>
    <col min="9018" max="9018" width="6.75" style="101"/>
    <col min="9019" max="9021" width="2.75" style="101" customWidth="1"/>
    <col min="9022" max="9216" width="6.75" style="101"/>
    <col min="9217" max="9217" width="3.375" style="101" bestFit="1" customWidth="1"/>
    <col min="9218" max="9218" width="9.375" style="101" customWidth="1"/>
    <col min="9219" max="9219" width="13.75" style="101" customWidth="1"/>
    <col min="9220" max="9221" width="9.375" style="101" customWidth="1"/>
    <col min="9222" max="9222" width="8.125" style="101" bestFit="1" customWidth="1"/>
    <col min="9223" max="9223" width="8.25" style="101" customWidth="1"/>
    <col min="9224" max="9225" width="0" style="101" hidden="1" customWidth="1"/>
    <col min="9226" max="9226" width="8.375" style="101" customWidth="1"/>
    <col min="9227" max="9227" width="16.5" style="101" customWidth="1"/>
    <col min="9228" max="9230" width="15.75" style="101" customWidth="1"/>
    <col min="9231" max="9231" width="16.625" style="101" customWidth="1"/>
    <col min="9232" max="9239" width="0" style="101" hidden="1" customWidth="1"/>
    <col min="9240" max="9241" width="3.625" style="101" customWidth="1"/>
    <col min="9242" max="9243" width="7.125" style="101" customWidth="1"/>
    <col min="9244" max="9244" width="13.75" style="101" customWidth="1"/>
    <col min="9245" max="9245" width="0" style="101" hidden="1" customWidth="1"/>
    <col min="9246" max="9247" width="12.25" style="101" customWidth="1"/>
    <col min="9248" max="9249" width="0" style="101" hidden="1" customWidth="1"/>
    <col min="9250" max="9251" width="3.625" style="101" customWidth="1"/>
    <col min="9252" max="9253" width="7.125" style="101" customWidth="1"/>
    <col min="9254" max="9254" width="13.75" style="101" customWidth="1"/>
    <col min="9255" max="9255" width="0" style="101" hidden="1" customWidth="1"/>
    <col min="9256" max="9257" width="12.25" style="101" customWidth="1"/>
    <col min="9258" max="9260" width="2.625" style="101" customWidth="1"/>
    <col min="9261" max="9261" width="8.375" style="101" customWidth="1"/>
    <col min="9262" max="9263" width="3.625" style="101" customWidth="1"/>
    <col min="9264" max="9265" width="7.125" style="101" customWidth="1"/>
    <col min="9266" max="9266" width="9" style="101" customWidth="1"/>
    <col min="9267" max="9269" width="5.25" style="101" customWidth="1"/>
    <col min="9270" max="9271" width="5.5" style="101" customWidth="1"/>
    <col min="9272" max="9273" width="2.25" style="101" customWidth="1"/>
    <col min="9274" max="9274" width="6.75" style="101"/>
    <col min="9275" max="9277" width="2.75" style="101" customWidth="1"/>
    <col min="9278" max="9472" width="6.75" style="101"/>
    <col min="9473" max="9473" width="3.375" style="101" bestFit="1" customWidth="1"/>
    <col min="9474" max="9474" width="9.375" style="101" customWidth="1"/>
    <col min="9475" max="9475" width="13.75" style="101" customWidth="1"/>
    <col min="9476" max="9477" width="9.375" style="101" customWidth="1"/>
    <col min="9478" max="9478" width="8.125" style="101" bestFit="1" customWidth="1"/>
    <col min="9479" max="9479" width="8.25" style="101" customWidth="1"/>
    <col min="9480" max="9481" width="0" style="101" hidden="1" customWidth="1"/>
    <col min="9482" max="9482" width="8.375" style="101" customWidth="1"/>
    <col min="9483" max="9483" width="16.5" style="101" customWidth="1"/>
    <col min="9484" max="9486" width="15.75" style="101" customWidth="1"/>
    <col min="9487" max="9487" width="16.625" style="101" customWidth="1"/>
    <col min="9488" max="9495" width="0" style="101" hidden="1" customWidth="1"/>
    <col min="9496" max="9497" width="3.625" style="101" customWidth="1"/>
    <col min="9498" max="9499" width="7.125" style="101" customWidth="1"/>
    <col min="9500" max="9500" width="13.75" style="101" customWidth="1"/>
    <col min="9501" max="9501" width="0" style="101" hidden="1" customWidth="1"/>
    <col min="9502" max="9503" width="12.25" style="101" customWidth="1"/>
    <col min="9504" max="9505" width="0" style="101" hidden="1" customWidth="1"/>
    <col min="9506" max="9507" width="3.625" style="101" customWidth="1"/>
    <col min="9508" max="9509" width="7.125" style="101" customWidth="1"/>
    <col min="9510" max="9510" width="13.75" style="101" customWidth="1"/>
    <col min="9511" max="9511" width="0" style="101" hidden="1" customWidth="1"/>
    <col min="9512" max="9513" width="12.25" style="101" customWidth="1"/>
    <col min="9514" max="9516" width="2.625" style="101" customWidth="1"/>
    <col min="9517" max="9517" width="8.375" style="101" customWidth="1"/>
    <col min="9518" max="9519" width="3.625" style="101" customWidth="1"/>
    <col min="9520" max="9521" width="7.125" style="101" customWidth="1"/>
    <col min="9522" max="9522" width="9" style="101" customWidth="1"/>
    <col min="9523" max="9525" width="5.25" style="101" customWidth="1"/>
    <col min="9526" max="9527" width="5.5" style="101" customWidth="1"/>
    <col min="9528" max="9529" width="2.25" style="101" customWidth="1"/>
    <col min="9530" max="9530" width="6.75" style="101"/>
    <col min="9531" max="9533" width="2.75" style="101" customWidth="1"/>
    <col min="9534" max="9728" width="6.75" style="101"/>
    <col min="9729" max="9729" width="3.375" style="101" bestFit="1" customWidth="1"/>
    <col min="9730" max="9730" width="9.375" style="101" customWidth="1"/>
    <col min="9731" max="9731" width="13.75" style="101" customWidth="1"/>
    <col min="9732" max="9733" width="9.375" style="101" customWidth="1"/>
    <col min="9734" max="9734" width="8.125" style="101" bestFit="1" customWidth="1"/>
    <col min="9735" max="9735" width="8.25" style="101" customWidth="1"/>
    <col min="9736" max="9737" width="0" style="101" hidden="1" customWidth="1"/>
    <col min="9738" max="9738" width="8.375" style="101" customWidth="1"/>
    <col min="9739" max="9739" width="16.5" style="101" customWidth="1"/>
    <col min="9740" max="9742" width="15.75" style="101" customWidth="1"/>
    <col min="9743" max="9743" width="16.625" style="101" customWidth="1"/>
    <col min="9744" max="9751" width="0" style="101" hidden="1" customWidth="1"/>
    <col min="9752" max="9753" width="3.625" style="101" customWidth="1"/>
    <col min="9754" max="9755" width="7.125" style="101" customWidth="1"/>
    <col min="9756" max="9756" width="13.75" style="101" customWidth="1"/>
    <col min="9757" max="9757" width="0" style="101" hidden="1" customWidth="1"/>
    <col min="9758" max="9759" width="12.25" style="101" customWidth="1"/>
    <col min="9760" max="9761" width="0" style="101" hidden="1" customWidth="1"/>
    <col min="9762" max="9763" width="3.625" style="101" customWidth="1"/>
    <col min="9764" max="9765" width="7.125" style="101" customWidth="1"/>
    <col min="9766" max="9766" width="13.75" style="101" customWidth="1"/>
    <col min="9767" max="9767" width="0" style="101" hidden="1" customWidth="1"/>
    <col min="9768" max="9769" width="12.25" style="101" customWidth="1"/>
    <col min="9770" max="9772" width="2.625" style="101" customWidth="1"/>
    <col min="9773" max="9773" width="8.375" style="101" customWidth="1"/>
    <col min="9774" max="9775" width="3.625" style="101" customWidth="1"/>
    <col min="9776" max="9777" width="7.125" style="101" customWidth="1"/>
    <col min="9778" max="9778" width="9" style="101" customWidth="1"/>
    <col min="9779" max="9781" width="5.25" style="101" customWidth="1"/>
    <col min="9782" max="9783" width="5.5" style="101" customWidth="1"/>
    <col min="9784" max="9785" width="2.25" style="101" customWidth="1"/>
    <col min="9786" max="9786" width="6.75" style="101"/>
    <col min="9787" max="9789" width="2.75" style="101" customWidth="1"/>
    <col min="9790" max="9984" width="6.75" style="101"/>
    <col min="9985" max="9985" width="3.375" style="101" bestFit="1" customWidth="1"/>
    <col min="9986" max="9986" width="9.375" style="101" customWidth="1"/>
    <col min="9987" max="9987" width="13.75" style="101" customWidth="1"/>
    <col min="9988" max="9989" width="9.375" style="101" customWidth="1"/>
    <col min="9990" max="9990" width="8.125" style="101" bestFit="1" customWidth="1"/>
    <col min="9991" max="9991" width="8.25" style="101" customWidth="1"/>
    <col min="9992" max="9993" width="0" style="101" hidden="1" customWidth="1"/>
    <col min="9994" max="9994" width="8.375" style="101" customWidth="1"/>
    <col min="9995" max="9995" width="16.5" style="101" customWidth="1"/>
    <col min="9996" max="9998" width="15.75" style="101" customWidth="1"/>
    <col min="9999" max="9999" width="16.625" style="101" customWidth="1"/>
    <col min="10000" max="10007" width="0" style="101" hidden="1" customWidth="1"/>
    <col min="10008" max="10009" width="3.625" style="101" customWidth="1"/>
    <col min="10010" max="10011" width="7.125" style="101" customWidth="1"/>
    <col min="10012" max="10012" width="13.75" style="101" customWidth="1"/>
    <col min="10013" max="10013" width="0" style="101" hidden="1" customWidth="1"/>
    <col min="10014" max="10015" width="12.25" style="101" customWidth="1"/>
    <col min="10016" max="10017" width="0" style="101" hidden="1" customWidth="1"/>
    <col min="10018" max="10019" width="3.625" style="101" customWidth="1"/>
    <col min="10020" max="10021" width="7.125" style="101" customWidth="1"/>
    <col min="10022" max="10022" width="13.75" style="101" customWidth="1"/>
    <col min="10023" max="10023" width="0" style="101" hidden="1" customWidth="1"/>
    <col min="10024" max="10025" width="12.25" style="101" customWidth="1"/>
    <col min="10026" max="10028" width="2.625" style="101" customWidth="1"/>
    <col min="10029" max="10029" width="8.375" style="101" customWidth="1"/>
    <col min="10030" max="10031" width="3.625" style="101" customWidth="1"/>
    <col min="10032" max="10033" width="7.125" style="101" customWidth="1"/>
    <col min="10034" max="10034" width="9" style="101" customWidth="1"/>
    <col min="10035" max="10037" width="5.25" style="101" customWidth="1"/>
    <col min="10038" max="10039" width="5.5" style="101" customWidth="1"/>
    <col min="10040" max="10041" width="2.25" style="101" customWidth="1"/>
    <col min="10042" max="10042" width="6.75" style="101"/>
    <col min="10043" max="10045" width="2.75" style="101" customWidth="1"/>
    <col min="10046" max="10240" width="6.75" style="101"/>
    <col min="10241" max="10241" width="3.375" style="101" bestFit="1" customWidth="1"/>
    <col min="10242" max="10242" width="9.375" style="101" customWidth="1"/>
    <col min="10243" max="10243" width="13.75" style="101" customWidth="1"/>
    <col min="10244" max="10245" width="9.375" style="101" customWidth="1"/>
    <col min="10246" max="10246" width="8.125" style="101" bestFit="1" customWidth="1"/>
    <col min="10247" max="10247" width="8.25" style="101" customWidth="1"/>
    <col min="10248" max="10249" width="0" style="101" hidden="1" customWidth="1"/>
    <col min="10250" max="10250" width="8.375" style="101" customWidth="1"/>
    <col min="10251" max="10251" width="16.5" style="101" customWidth="1"/>
    <col min="10252" max="10254" width="15.75" style="101" customWidth="1"/>
    <col min="10255" max="10255" width="16.625" style="101" customWidth="1"/>
    <col min="10256" max="10263" width="0" style="101" hidden="1" customWidth="1"/>
    <col min="10264" max="10265" width="3.625" style="101" customWidth="1"/>
    <col min="10266" max="10267" width="7.125" style="101" customWidth="1"/>
    <col min="10268" max="10268" width="13.75" style="101" customWidth="1"/>
    <col min="10269" max="10269" width="0" style="101" hidden="1" customWidth="1"/>
    <col min="10270" max="10271" width="12.25" style="101" customWidth="1"/>
    <col min="10272" max="10273" width="0" style="101" hidden="1" customWidth="1"/>
    <col min="10274" max="10275" width="3.625" style="101" customWidth="1"/>
    <col min="10276" max="10277" width="7.125" style="101" customWidth="1"/>
    <col min="10278" max="10278" width="13.75" style="101" customWidth="1"/>
    <col min="10279" max="10279" width="0" style="101" hidden="1" customWidth="1"/>
    <col min="10280" max="10281" width="12.25" style="101" customWidth="1"/>
    <col min="10282" max="10284" width="2.625" style="101" customWidth="1"/>
    <col min="10285" max="10285" width="8.375" style="101" customWidth="1"/>
    <col min="10286" max="10287" width="3.625" style="101" customWidth="1"/>
    <col min="10288" max="10289" width="7.125" style="101" customWidth="1"/>
    <col min="10290" max="10290" width="9" style="101" customWidth="1"/>
    <col min="10291" max="10293" width="5.25" style="101" customWidth="1"/>
    <col min="10294" max="10295" width="5.5" style="101" customWidth="1"/>
    <col min="10296" max="10297" width="2.25" style="101" customWidth="1"/>
    <col min="10298" max="10298" width="6.75" style="101"/>
    <col min="10299" max="10301" width="2.75" style="101" customWidth="1"/>
    <col min="10302" max="10496" width="6.75" style="101"/>
    <col min="10497" max="10497" width="3.375" style="101" bestFit="1" customWidth="1"/>
    <col min="10498" max="10498" width="9.375" style="101" customWidth="1"/>
    <col min="10499" max="10499" width="13.75" style="101" customWidth="1"/>
    <col min="10500" max="10501" width="9.375" style="101" customWidth="1"/>
    <col min="10502" max="10502" width="8.125" style="101" bestFit="1" customWidth="1"/>
    <col min="10503" max="10503" width="8.25" style="101" customWidth="1"/>
    <col min="10504" max="10505" width="0" style="101" hidden="1" customWidth="1"/>
    <col min="10506" max="10506" width="8.375" style="101" customWidth="1"/>
    <col min="10507" max="10507" width="16.5" style="101" customWidth="1"/>
    <col min="10508" max="10510" width="15.75" style="101" customWidth="1"/>
    <col min="10511" max="10511" width="16.625" style="101" customWidth="1"/>
    <col min="10512" max="10519" width="0" style="101" hidden="1" customWidth="1"/>
    <col min="10520" max="10521" width="3.625" style="101" customWidth="1"/>
    <col min="10522" max="10523" width="7.125" style="101" customWidth="1"/>
    <col min="10524" max="10524" width="13.75" style="101" customWidth="1"/>
    <col min="10525" max="10525" width="0" style="101" hidden="1" customWidth="1"/>
    <col min="10526" max="10527" width="12.25" style="101" customWidth="1"/>
    <col min="10528" max="10529" width="0" style="101" hidden="1" customWidth="1"/>
    <col min="10530" max="10531" width="3.625" style="101" customWidth="1"/>
    <col min="10532" max="10533" width="7.125" style="101" customWidth="1"/>
    <col min="10534" max="10534" width="13.75" style="101" customWidth="1"/>
    <col min="10535" max="10535" width="0" style="101" hidden="1" customWidth="1"/>
    <col min="10536" max="10537" width="12.25" style="101" customWidth="1"/>
    <col min="10538" max="10540" width="2.625" style="101" customWidth="1"/>
    <col min="10541" max="10541" width="8.375" style="101" customWidth="1"/>
    <col min="10542" max="10543" width="3.625" style="101" customWidth="1"/>
    <col min="10544" max="10545" width="7.125" style="101" customWidth="1"/>
    <col min="10546" max="10546" width="9" style="101" customWidth="1"/>
    <col min="10547" max="10549" width="5.25" style="101" customWidth="1"/>
    <col min="10550" max="10551" width="5.5" style="101" customWidth="1"/>
    <col min="10552" max="10553" width="2.25" style="101" customWidth="1"/>
    <col min="10554" max="10554" width="6.75" style="101"/>
    <col min="10555" max="10557" width="2.75" style="101" customWidth="1"/>
    <col min="10558" max="10752" width="6.75" style="101"/>
    <col min="10753" max="10753" width="3.375" style="101" bestFit="1" customWidth="1"/>
    <col min="10754" max="10754" width="9.375" style="101" customWidth="1"/>
    <col min="10755" max="10755" width="13.75" style="101" customWidth="1"/>
    <col min="10756" max="10757" width="9.375" style="101" customWidth="1"/>
    <col min="10758" max="10758" width="8.125" style="101" bestFit="1" customWidth="1"/>
    <col min="10759" max="10759" width="8.25" style="101" customWidth="1"/>
    <col min="10760" max="10761" width="0" style="101" hidden="1" customWidth="1"/>
    <col min="10762" max="10762" width="8.375" style="101" customWidth="1"/>
    <col min="10763" max="10763" width="16.5" style="101" customWidth="1"/>
    <col min="10764" max="10766" width="15.75" style="101" customWidth="1"/>
    <col min="10767" max="10767" width="16.625" style="101" customWidth="1"/>
    <col min="10768" max="10775" width="0" style="101" hidden="1" customWidth="1"/>
    <col min="10776" max="10777" width="3.625" style="101" customWidth="1"/>
    <col min="10778" max="10779" width="7.125" style="101" customWidth="1"/>
    <col min="10780" max="10780" width="13.75" style="101" customWidth="1"/>
    <col min="10781" max="10781" width="0" style="101" hidden="1" customWidth="1"/>
    <col min="10782" max="10783" width="12.25" style="101" customWidth="1"/>
    <col min="10784" max="10785" width="0" style="101" hidden="1" customWidth="1"/>
    <col min="10786" max="10787" width="3.625" style="101" customWidth="1"/>
    <col min="10788" max="10789" width="7.125" style="101" customWidth="1"/>
    <col min="10790" max="10790" width="13.75" style="101" customWidth="1"/>
    <col min="10791" max="10791" width="0" style="101" hidden="1" customWidth="1"/>
    <col min="10792" max="10793" width="12.25" style="101" customWidth="1"/>
    <col min="10794" max="10796" width="2.625" style="101" customWidth="1"/>
    <col min="10797" max="10797" width="8.375" style="101" customWidth="1"/>
    <col min="10798" max="10799" width="3.625" style="101" customWidth="1"/>
    <col min="10800" max="10801" width="7.125" style="101" customWidth="1"/>
    <col min="10802" max="10802" width="9" style="101" customWidth="1"/>
    <col min="10803" max="10805" width="5.25" style="101" customWidth="1"/>
    <col min="10806" max="10807" width="5.5" style="101" customWidth="1"/>
    <col min="10808" max="10809" width="2.25" style="101" customWidth="1"/>
    <col min="10810" max="10810" width="6.75" style="101"/>
    <col min="10811" max="10813" width="2.75" style="101" customWidth="1"/>
    <col min="10814" max="11008" width="6.75" style="101"/>
    <col min="11009" max="11009" width="3.375" style="101" bestFit="1" customWidth="1"/>
    <col min="11010" max="11010" width="9.375" style="101" customWidth="1"/>
    <col min="11011" max="11011" width="13.75" style="101" customWidth="1"/>
    <col min="11012" max="11013" width="9.375" style="101" customWidth="1"/>
    <col min="11014" max="11014" width="8.125" style="101" bestFit="1" customWidth="1"/>
    <col min="11015" max="11015" width="8.25" style="101" customWidth="1"/>
    <col min="11016" max="11017" width="0" style="101" hidden="1" customWidth="1"/>
    <col min="11018" max="11018" width="8.375" style="101" customWidth="1"/>
    <col min="11019" max="11019" width="16.5" style="101" customWidth="1"/>
    <col min="11020" max="11022" width="15.75" style="101" customWidth="1"/>
    <col min="11023" max="11023" width="16.625" style="101" customWidth="1"/>
    <col min="11024" max="11031" width="0" style="101" hidden="1" customWidth="1"/>
    <col min="11032" max="11033" width="3.625" style="101" customWidth="1"/>
    <col min="11034" max="11035" width="7.125" style="101" customWidth="1"/>
    <col min="11036" max="11036" width="13.75" style="101" customWidth="1"/>
    <col min="11037" max="11037" width="0" style="101" hidden="1" customWidth="1"/>
    <col min="11038" max="11039" width="12.25" style="101" customWidth="1"/>
    <col min="11040" max="11041" width="0" style="101" hidden="1" customWidth="1"/>
    <col min="11042" max="11043" width="3.625" style="101" customWidth="1"/>
    <col min="11044" max="11045" width="7.125" style="101" customWidth="1"/>
    <col min="11046" max="11046" width="13.75" style="101" customWidth="1"/>
    <col min="11047" max="11047" width="0" style="101" hidden="1" customWidth="1"/>
    <col min="11048" max="11049" width="12.25" style="101" customWidth="1"/>
    <col min="11050" max="11052" width="2.625" style="101" customWidth="1"/>
    <col min="11053" max="11053" width="8.375" style="101" customWidth="1"/>
    <col min="11054" max="11055" width="3.625" style="101" customWidth="1"/>
    <col min="11056" max="11057" width="7.125" style="101" customWidth="1"/>
    <col min="11058" max="11058" width="9" style="101" customWidth="1"/>
    <col min="11059" max="11061" width="5.25" style="101" customWidth="1"/>
    <col min="11062" max="11063" width="5.5" style="101" customWidth="1"/>
    <col min="11064" max="11065" width="2.25" style="101" customWidth="1"/>
    <col min="11066" max="11066" width="6.75" style="101"/>
    <col min="11067" max="11069" width="2.75" style="101" customWidth="1"/>
    <col min="11070" max="11264" width="6.75" style="101"/>
    <col min="11265" max="11265" width="3.375" style="101" bestFit="1" customWidth="1"/>
    <col min="11266" max="11266" width="9.375" style="101" customWidth="1"/>
    <col min="11267" max="11267" width="13.75" style="101" customWidth="1"/>
    <col min="11268" max="11269" width="9.375" style="101" customWidth="1"/>
    <col min="11270" max="11270" width="8.125" style="101" bestFit="1" customWidth="1"/>
    <col min="11271" max="11271" width="8.25" style="101" customWidth="1"/>
    <col min="11272" max="11273" width="0" style="101" hidden="1" customWidth="1"/>
    <col min="11274" max="11274" width="8.375" style="101" customWidth="1"/>
    <col min="11275" max="11275" width="16.5" style="101" customWidth="1"/>
    <col min="11276" max="11278" width="15.75" style="101" customWidth="1"/>
    <col min="11279" max="11279" width="16.625" style="101" customWidth="1"/>
    <col min="11280" max="11287" width="0" style="101" hidden="1" customWidth="1"/>
    <col min="11288" max="11289" width="3.625" style="101" customWidth="1"/>
    <col min="11290" max="11291" width="7.125" style="101" customWidth="1"/>
    <col min="11292" max="11292" width="13.75" style="101" customWidth="1"/>
    <col min="11293" max="11293" width="0" style="101" hidden="1" customWidth="1"/>
    <col min="11294" max="11295" width="12.25" style="101" customWidth="1"/>
    <col min="11296" max="11297" width="0" style="101" hidden="1" customWidth="1"/>
    <col min="11298" max="11299" width="3.625" style="101" customWidth="1"/>
    <col min="11300" max="11301" width="7.125" style="101" customWidth="1"/>
    <col min="11302" max="11302" width="13.75" style="101" customWidth="1"/>
    <col min="11303" max="11303" width="0" style="101" hidden="1" customWidth="1"/>
    <col min="11304" max="11305" width="12.25" style="101" customWidth="1"/>
    <col min="11306" max="11308" width="2.625" style="101" customWidth="1"/>
    <col min="11309" max="11309" width="8.375" style="101" customWidth="1"/>
    <col min="11310" max="11311" width="3.625" style="101" customWidth="1"/>
    <col min="11312" max="11313" width="7.125" style="101" customWidth="1"/>
    <col min="11314" max="11314" width="9" style="101" customWidth="1"/>
    <col min="11315" max="11317" width="5.25" style="101" customWidth="1"/>
    <col min="11318" max="11319" width="5.5" style="101" customWidth="1"/>
    <col min="11320" max="11321" width="2.25" style="101" customWidth="1"/>
    <col min="11322" max="11322" width="6.75" style="101"/>
    <col min="11323" max="11325" width="2.75" style="101" customWidth="1"/>
    <col min="11326" max="11520" width="6.75" style="101"/>
    <col min="11521" max="11521" width="3.375" style="101" bestFit="1" customWidth="1"/>
    <col min="11522" max="11522" width="9.375" style="101" customWidth="1"/>
    <col min="11523" max="11523" width="13.75" style="101" customWidth="1"/>
    <col min="11524" max="11525" width="9.375" style="101" customWidth="1"/>
    <col min="11526" max="11526" width="8.125" style="101" bestFit="1" customWidth="1"/>
    <col min="11527" max="11527" width="8.25" style="101" customWidth="1"/>
    <col min="11528" max="11529" width="0" style="101" hidden="1" customWidth="1"/>
    <col min="11530" max="11530" width="8.375" style="101" customWidth="1"/>
    <col min="11531" max="11531" width="16.5" style="101" customWidth="1"/>
    <col min="11532" max="11534" width="15.75" style="101" customWidth="1"/>
    <col min="11535" max="11535" width="16.625" style="101" customWidth="1"/>
    <col min="11536" max="11543" width="0" style="101" hidden="1" customWidth="1"/>
    <col min="11544" max="11545" width="3.625" style="101" customWidth="1"/>
    <col min="11546" max="11547" width="7.125" style="101" customWidth="1"/>
    <col min="11548" max="11548" width="13.75" style="101" customWidth="1"/>
    <col min="11549" max="11549" width="0" style="101" hidden="1" customWidth="1"/>
    <col min="11550" max="11551" width="12.25" style="101" customWidth="1"/>
    <col min="11552" max="11553" width="0" style="101" hidden="1" customWidth="1"/>
    <col min="11554" max="11555" width="3.625" style="101" customWidth="1"/>
    <col min="11556" max="11557" width="7.125" style="101" customWidth="1"/>
    <col min="11558" max="11558" width="13.75" style="101" customWidth="1"/>
    <col min="11559" max="11559" width="0" style="101" hidden="1" customWidth="1"/>
    <col min="11560" max="11561" width="12.25" style="101" customWidth="1"/>
    <col min="11562" max="11564" width="2.625" style="101" customWidth="1"/>
    <col min="11565" max="11565" width="8.375" style="101" customWidth="1"/>
    <col min="11566" max="11567" width="3.625" style="101" customWidth="1"/>
    <col min="11568" max="11569" width="7.125" style="101" customWidth="1"/>
    <col min="11570" max="11570" width="9" style="101" customWidth="1"/>
    <col min="11571" max="11573" width="5.25" style="101" customWidth="1"/>
    <col min="11574" max="11575" width="5.5" style="101" customWidth="1"/>
    <col min="11576" max="11577" width="2.25" style="101" customWidth="1"/>
    <col min="11578" max="11578" width="6.75" style="101"/>
    <col min="11579" max="11581" width="2.75" style="101" customWidth="1"/>
    <col min="11582" max="11776" width="6.75" style="101"/>
    <col min="11777" max="11777" width="3.375" style="101" bestFit="1" customWidth="1"/>
    <col min="11778" max="11778" width="9.375" style="101" customWidth="1"/>
    <col min="11779" max="11779" width="13.75" style="101" customWidth="1"/>
    <col min="11780" max="11781" width="9.375" style="101" customWidth="1"/>
    <col min="11782" max="11782" width="8.125" style="101" bestFit="1" customWidth="1"/>
    <col min="11783" max="11783" width="8.25" style="101" customWidth="1"/>
    <col min="11784" max="11785" width="0" style="101" hidden="1" customWidth="1"/>
    <col min="11786" max="11786" width="8.375" style="101" customWidth="1"/>
    <col min="11787" max="11787" width="16.5" style="101" customWidth="1"/>
    <col min="11788" max="11790" width="15.75" style="101" customWidth="1"/>
    <col min="11791" max="11791" width="16.625" style="101" customWidth="1"/>
    <col min="11792" max="11799" width="0" style="101" hidden="1" customWidth="1"/>
    <col min="11800" max="11801" width="3.625" style="101" customWidth="1"/>
    <col min="11802" max="11803" width="7.125" style="101" customWidth="1"/>
    <col min="11804" max="11804" width="13.75" style="101" customWidth="1"/>
    <col min="11805" max="11805" width="0" style="101" hidden="1" customWidth="1"/>
    <col min="11806" max="11807" width="12.25" style="101" customWidth="1"/>
    <col min="11808" max="11809" width="0" style="101" hidden="1" customWidth="1"/>
    <col min="11810" max="11811" width="3.625" style="101" customWidth="1"/>
    <col min="11812" max="11813" width="7.125" style="101" customWidth="1"/>
    <col min="11814" max="11814" width="13.75" style="101" customWidth="1"/>
    <col min="11815" max="11815" width="0" style="101" hidden="1" customWidth="1"/>
    <col min="11816" max="11817" width="12.25" style="101" customWidth="1"/>
    <col min="11818" max="11820" width="2.625" style="101" customWidth="1"/>
    <col min="11821" max="11821" width="8.375" style="101" customWidth="1"/>
    <col min="11822" max="11823" width="3.625" style="101" customWidth="1"/>
    <col min="11824" max="11825" width="7.125" style="101" customWidth="1"/>
    <col min="11826" max="11826" width="9" style="101" customWidth="1"/>
    <col min="11827" max="11829" width="5.25" style="101" customWidth="1"/>
    <col min="11830" max="11831" width="5.5" style="101" customWidth="1"/>
    <col min="11832" max="11833" width="2.25" style="101" customWidth="1"/>
    <col min="11834" max="11834" width="6.75" style="101"/>
    <col min="11835" max="11837" width="2.75" style="101" customWidth="1"/>
    <col min="11838" max="12032" width="6.75" style="101"/>
    <col min="12033" max="12033" width="3.375" style="101" bestFit="1" customWidth="1"/>
    <col min="12034" max="12034" width="9.375" style="101" customWidth="1"/>
    <col min="12035" max="12035" width="13.75" style="101" customWidth="1"/>
    <col min="12036" max="12037" width="9.375" style="101" customWidth="1"/>
    <col min="12038" max="12038" width="8.125" style="101" bestFit="1" customWidth="1"/>
    <col min="12039" max="12039" width="8.25" style="101" customWidth="1"/>
    <col min="12040" max="12041" width="0" style="101" hidden="1" customWidth="1"/>
    <col min="12042" max="12042" width="8.375" style="101" customWidth="1"/>
    <col min="12043" max="12043" width="16.5" style="101" customWidth="1"/>
    <col min="12044" max="12046" width="15.75" style="101" customWidth="1"/>
    <col min="12047" max="12047" width="16.625" style="101" customWidth="1"/>
    <col min="12048" max="12055" width="0" style="101" hidden="1" customWidth="1"/>
    <col min="12056" max="12057" width="3.625" style="101" customWidth="1"/>
    <col min="12058" max="12059" width="7.125" style="101" customWidth="1"/>
    <col min="12060" max="12060" width="13.75" style="101" customWidth="1"/>
    <col min="12061" max="12061" width="0" style="101" hidden="1" customWidth="1"/>
    <col min="12062" max="12063" width="12.25" style="101" customWidth="1"/>
    <col min="12064" max="12065" width="0" style="101" hidden="1" customWidth="1"/>
    <col min="12066" max="12067" width="3.625" style="101" customWidth="1"/>
    <col min="12068" max="12069" width="7.125" style="101" customWidth="1"/>
    <col min="12070" max="12070" width="13.75" style="101" customWidth="1"/>
    <col min="12071" max="12071" width="0" style="101" hidden="1" customWidth="1"/>
    <col min="12072" max="12073" width="12.25" style="101" customWidth="1"/>
    <col min="12074" max="12076" width="2.625" style="101" customWidth="1"/>
    <col min="12077" max="12077" width="8.375" style="101" customWidth="1"/>
    <col min="12078" max="12079" width="3.625" style="101" customWidth="1"/>
    <col min="12080" max="12081" width="7.125" style="101" customWidth="1"/>
    <col min="12082" max="12082" width="9" style="101" customWidth="1"/>
    <col min="12083" max="12085" width="5.25" style="101" customWidth="1"/>
    <col min="12086" max="12087" width="5.5" style="101" customWidth="1"/>
    <col min="12088" max="12089" width="2.25" style="101" customWidth="1"/>
    <col min="12090" max="12090" width="6.75" style="101"/>
    <col min="12091" max="12093" width="2.75" style="101" customWidth="1"/>
    <col min="12094" max="12288" width="6.75" style="101"/>
    <col min="12289" max="12289" width="3.375" style="101" bestFit="1" customWidth="1"/>
    <col min="12290" max="12290" width="9.375" style="101" customWidth="1"/>
    <col min="12291" max="12291" width="13.75" style="101" customWidth="1"/>
    <col min="12292" max="12293" width="9.375" style="101" customWidth="1"/>
    <col min="12294" max="12294" width="8.125" style="101" bestFit="1" customWidth="1"/>
    <col min="12295" max="12295" width="8.25" style="101" customWidth="1"/>
    <col min="12296" max="12297" width="0" style="101" hidden="1" customWidth="1"/>
    <col min="12298" max="12298" width="8.375" style="101" customWidth="1"/>
    <col min="12299" max="12299" width="16.5" style="101" customWidth="1"/>
    <col min="12300" max="12302" width="15.75" style="101" customWidth="1"/>
    <col min="12303" max="12303" width="16.625" style="101" customWidth="1"/>
    <col min="12304" max="12311" width="0" style="101" hidden="1" customWidth="1"/>
    <col min="12312" max="12313" width="3.625" style="101" customWidth="1"/>
    <col min="12314" max="12315" width="7.125" style="101" customWidth="1"/>
    <col min="12316" max="12316" width="13.75" style="101" customWidth="1"/>
    <col min="12317" max="12317" width="0" style="101" hidden="1" customWidth="1"/>
    <col min="12318" max="12319" width="12.25" style="101" customWidth="1"/>
    <col min="12320" max="12321" width="0" style="101" hidden="1" customWidth="1"/>
    <col min="12322" max="12323" width="3.625" style="101" customWidth="1"/>
    <col min="12324" max="12325" width="7.125" style="101" customWidth="1"/>
    <col min="12326" max="12326" width="13.75" style="101" customWidth="1"/>
    <col min="12327" max="12327" width="0" style="101" hidden="1" customWidth="1"/>
    <col min="12328" max="12329" width="12.25" style="101" customWidth="1"/>
    <col min="12330" max="12332" width="2.625" style="101" customWidth="1"/>
    <col min="12333" max="12333" width="8.375" style="101" customWidth="1"/>
    <col min="12334" max="12335" width="3.625" style="101" customWidth="1"/>
    <col min="12336" max="12337" width="7.125" style="101" customWidth="1"/>
    <col min="12338" max="12338" width="9" style="101" customWidth="1"/>
    <col min="12339" max="12341" width="5.25" style="101" customWidth="1"/>
    <col min="12342" max="12343" width="5.5" style="101" customWidth="1"/>
    <col min="12344" max="12345" width="2.25" style="101" customWidth="1"/>
    <col min="12346" max="12346" width="6.75" style="101"/>
    <col min="12347" max="12349" width="2.75" style="101" customWidth="1"/>
    <col min="12350" max="12544" width="6.75" style="101"/>
    <col min="12545" max="12545" width="3.375" style="101" bestFit="1" customWidth="1"/>
    <col min="12546" max="12546" width="9.375" style="101" customWidth="1"/>
    <col min="12547" max="12547" width="13.75" style="101" customWidth="1"/>
    <col min="12548" max="12549" width="9.375" style="101" customWidth="1"/>
    <col min="12550" max="12550" width="8.125" style="101" bestFit="1" customWidth="1"/>
    <col min="12551" max="12551" width="8.25" style="101" customWidth="1"/>
    <col min="12552" max="12553" width="0" style="101" hidden="1" customWidth="1"/>
    <col min="12554" max="12554" width="8.375" style="101" customWidth="1"/>
    <col min="12555" max="12555" width="16.5" style="101" customWidth="1"/>
    <col min="12556" max="12558" width="15.75" style="101" customWidth="1"/>
    <col min="12559" max="12559" width="16.625" style="101" customWidth="1"/>
    <col min="12560" max="12567" width="0" style="101" hidden="1" customWidth="1"/>
    <col min="12568" max="12569" width="3.625" style="101" customWidth="1"/>
    <col min="12570" max="12571" width="7.125" style="101" customWidth="1"/>
    <col min="12572" max="12572" width="13.75" style="101" customWidth="1"/>
    <col min="12573" max="12573" width="0" style="101" hidden="1" customWidth="1"/>
    <col min="12574" max="12575" width="12.25" style="101" customWidth="1"/>
    <col min="12576" max="12577" width="0" style="101" hidden="1" customWidth="1"/>
    <col min="12578" max="12579" width="3.625" style="101" customWidth="1"/>
    <col min="12580" max="12581" width="7.125" style="101" customWidth="1"/>
    <col min="12582" max="12582" width="13.75" style="101" customWidth="1"/>
    <col min="12583" max="12583" width="0" style="101" hidden="1" customWidth="1"/>
    <col min="12584" max="12585" width="12.25" style="101" customWidth="1"/>
    <col min="12586" max="12588" width="2.625" style="101" customWidth="1"/>
    <col min="12589" max="12589" width="8.375" style="101" customWidth="1"/>
    <col min="12590" max="12591" width="3.625" style="101" customWidth="1"/>
    <col min="12592" max="12593" width="7.125" style="101" customWidth="1"/>
    <col min="12594" max="12594" width="9" style="101" customWidth="1"/>
    <col min="12595" max="12597" width="5.25" style="101" customWidth="1"/>
    <col min="12598" max="12599" width="5.5" style="101" customWidth="1"/>
    <col min="12600" max="12601" width="2.25" style="101" customWidth="1"/>
    <col min="12602" max="12602" width="6.75" style="101"/>
    <col min="12603" max="12605" width="2.75" style="101" customWidth="1"/>
    <col min="12606" max="12800" width="6.75" style="101"/>
    <col min="12801" max="12801" width="3.375" style="101" bestFit="1" customWidth="1"/>
    <col min="12802" max="12802" width="9.375" style="101" customWidth="1"/>
    <col min="12803" max="12803" width="13.75" style="101" customWidth="1"/>
    <col min="12804" max="12805" width="9.375" style="101" customWidth="1"/>
    <col min="12806" max="12806" width="8.125" style="101" bestFit="1" customWidth="1"/>
    <col min="12807" max="12807" width="8.25" style="101" customWidth="1"/>
    <col min="12808" max="12809" width="0" style="101" hidden="1" customWidth="1"/>
    <col min="12810" max="12810" width="8.375" style="101" customWidth="1"/>
    <col min="12811" max="12811" width="16.5" style="101" customWidth="1"/>
    <col min="12812" max="12814" width="15.75" style="101" customWidth="1"/>
    <col min="12815" max="12815" width="16.625" style="101" customWidth="1"/>
    <col min="12816" max="12823" width="0" style="101" hidden="1" customWidth="1"/>
    <col min="12824" max="12825" width="3.625" style="101" customWidth="1"/>
    <col min="12826" max="12827" width="7.125" style="101" customWidth="1"/>
    <col min="12828" max="12828" width="13.75" style="101" customWidth="1"/>
    <col min="12829" max="12829" width="0" style="101" hidden="1" customWidth="1"/>
    <col min="12830" max="12831" width="12.25" style="101" customWidth="1"/>
    <col min="12832" max="12833" width="0" style="101" hidden="1" customWidth="1"/>
    <col min="12834" max="12835" width="3.625" style="101" customWidth="1"/>
    <col min="12836" max="12837" width="7.125" style="101" customWidth="1"/>
    <col min="12838" max="12838" width="13.75" style="101" customWidth="1"/>
    <col min="12839" max="12839" width="0" style="101" hidden="1" customWidth="1"/>
    <col min="12840" max="12841" width="12.25" style="101" customWidth="1"/>
    <col min="12842" max="12844" width="2.625" style="101" customWidth="1"/>
    <col min="12845" max="12845" width="8.375" style="101" customWidth="1"/>
    <col min="12846" max="12847" width="3.625" style="101" customWidth="1"/>
    <col min="12848" max="12849" width="7.125" style="101" customWidth="1"/>
    <col min="12850" max="12850" width="9" style="101" customWidth="1"/>
    <col min="12851" max="12853" width="5.25" style="101" customWidth="1"/>
    <col min="12854" max="12855" width="5.5" style="101" customWidth="1"/>
    <col min="12856" max="12857" width="2.25" style="101" customWidth="1"/>
    <col min="12858" max="12858" width="6.75" style="101"/>
    <col min="12859" max="12861" width="2.75" style="101" customWidth="1"/>
    <col min="12862" max="13056" width="6.75" style="101"/>
    <col min="13057" max="13057" width="3.375" style="101" bestFit="1" customWidth="1"/>
    <col min="13058" max="13058" width="9.375" style="101" customWidth="1"/>
    <col min="13059" max="13059" width="13.75" style="101" customWidth="1"/>
    <col min="13060" max="13061" width="9.375" style="101" customWidth="1"/>
    <col min="13062" max="13062" width="8.125" style="101" bestFit="1" customWidth="1"/>
    <col min="13063" max="13063" width="8.25" style="101" customWidth="1"/>
    <col min="13064" max="13065" width="0" style="101" hidden="1" customWidth="1"/>
    <col min="13066" max="13066" width="8.375" style="101" customWidth="1"/>
    <col min="13067" max="13067" width="16.5" style="101" customWidth="1"/>
    <col min="13068" max="13070" width="15.75" style="101" customWidth="1"/>
    <col min="13071" max="13071" width="16.625" style="101" customWidth="1"/>
    <col min="13072" max="13079" width="0" style="101" hidden="1" customWidth="1"/>
    <col min="13080" max="13081" width="3.625" style="101" customWidth="1"/>
    <col min="13082" max="13083" width="7.125" style="101" customWidth="1"/>
    <col min="13084" max="13084" width="13.75" style="101" customWidth="1"/>
    <col min="13085" max="13085" width="0" style="101" hidden="1" customWidth="1"/>
    <col min="13086" max="13087" width="12.25" style="101" customWidth="1"/>
    <col min="13088" max="13089" width="0" style="101" hidden="1" customWidth="1"/>
    <col min="13090" max="13091" width="3.625" style="101" customWidth="1"/>
    <col min="13092" max="13093" width="7.125" style="101" customWidth="1"/>
    <col min="13094" max="13094" width="13.75" style="101" customWidth="1"/>
    <col min="13095" max="13095" width="0" style="101" hidden="1" customWidth="1"/>
    <col min="13096" max="13097" width="12.25" style="101" customWidth="1"/>
    <col min="13098" max="13100" width="2.625" style="101" customWidth="1"/>
    <col min="13101" max="13101" width="8.375" style="101" customWidth="1"/>
    <col min="13102" max="13103" width="3.625" style="101" customWidth="1"/>
    <col min="13104" max="13105" width="7.125" style="101" customWidth="1"/>
    <col min="13106" max="13106" width="9" style="101" customWidth="1"/>
    <col min="13107" max="13109" width="5.25" style="101" customWidth="1"/>
    <col min="13110" max="13111" width="5.5" style="101" customWidth="1"/>
    <col min="13112" max="13113" width="2.25" style="101" customWidth="1"/>
    <col min="13114" max="13114" width="6.75" style="101"/>
    <col min="13115" max="13117" width="2.75" style="101" customWidth="1"/>
    <col min="13118" max="13312" width="6.75" style="101"/>
    <col min="13313" max="13313" width="3.375" style="101" bestFit="1" customWidth="1"/>
    <col min="13314" max="13314" width="9.375" style="101" customWidth="1"/>
    <col min="13315" max="13315" width="13.75" style="101" customWidth="1"/>
    <col min="13316" max="13317" width="9.375" style="101" customWidth="1"/>
    <col min="13318" max="13318" width="8.125" style="101" bestFit="1" customWidth="1"/>
    <col min="13319" max="13319" width="8.25" style="101" customWidth="1"/>
    <col min="13320" max="13321" width="0" style="101" hidden="1" customWidth="1"/>
    <col min="13322" max="13322" width="8.375" style="101" customWidth="1"/>
    <col min="13323" max="13323" width="16.5" style="101" customWidth="1"/>
    <col min="13324" max="13326" width="15.75" style="101" customWidth="1"/>
    <col min="13327" max="13327" width="16.625" style="101" customWidth="1"/>
    <col min="13328" max="13335" width="0" style="101" hidden="1" customWidth="1"/>
    <col min="13336" max="13337" width="3.625" style="101" customWidth="1"/>
    <col min="13338" max="13339" width="7.125" style="101" customWidth="1"/>
    <col min="13340" max="13340" width="13.75" style="101" customWidth="1"/>
    <col min="13341" max="13341" width="0" style="101" hidden="1" customWidth="1"/>
    <col min="13342" max="13343" width="12.25" style="101" customWidth="1"/>
    <col min="13344" max="13345" width="0" style="101" hidden="1" customWidth="1"/>
    <col min="13346" max="13347" width="3.625" style="101" customWidth="1"/>
    <col min="13348" max="13349" width="7.125" style="101" customWidth="1"/>
    <col min="13350" max="13350" width="13.75" style="101" customWidth="1"/>
    <col min="13351" max="13351" width="0" style="101" hidden="1" customWidth="1"/>
    <col min="13352" max="13353" width="12.25" style="101" customWidth="1"/>
    <col min="13354" max="13356" width="2.625" style="101" customWidth="1"/>
    <col min="13357" max="13357" width="8.375" style="101" customWidth="1"/>
    <col min="13358" max="13359" width="3.625" style="101" customWidth="1"/>
    <col min="13360" max="13361" width="7.125" style="101" customWidth="1"/>
    <col min="13362" max="13362" width="9" style="101" customWidth="1"/>
    <col min="13363" max="13365" width="5.25" style="101" customWidth="1"/>
    <col min="13366" max="13367" width="5.5" style="101" customWidth="1"/>
    <col min="13368" max="13369" width="2.25" style="101" customWidth="1"/>
    <col min="13370" max="13370" width="6.75" style="101"/>
    <col min="13371" max="13373" width="2.75" style="101" customWidth="1"/>
    <col min="13374" max="13568" width="6.75" style="101"/>
    <col min="13569" max="13569" width="3.375" style="101" bestFit="1" customWidth="1"/>
    <col min="13570" max="13570" width="9.375" style="101" customWidth="1"/>
    <col min="13571" max="13571" width="13.75" style="101" customWidth="1"/>
    <col min="13572" max="13573" width="9.375" style="101" customWidth="1"/>
    <col min="13574" max="13574" width="8.125" style="101" bestFit="1" customWidth="1"/>
    <col min="13575" max="13575" width="8.25" style="101" customWidth="1"/>
    <col min="13576" max="13577" width="0" style="101" hidden="1" customWidth="1"/>
    <col min="13578" max="13578" width="8.375" style="101" customWidth="1"/>
    <col min="13579" max="13579" width="16.5" style="101" customWidth="1"/>
    <col min="13580" max="13582" width="15.75" style="101" customWidth="1"/>
    <col min="13583" max="13583" width="16.625" style="101" customWidth="1"/>
    <col min="13584" max="13591" width="0" style="101" hidden="1" customWidth="1"/>
    <col min="13592" max="13593" width="3.625" style="101" customWidth="1"/>
    <col min="13594" max="13595" width="7.125" style="101" customWidth="1"/>
    <col min="13596" max="13596" width="13.75" style="101" customWidth="1"/>
    <col min="13597" max="13597" width="0" style="101" hidden="1" customWidth="1"/>
    <col min="13598" max="13599" width="12.25" style="101" customWidth="1"/>
    <col min="13600" max="13601" width="0" style="101" hidden="1" customWidth="1"/>
    <col min="13602" max="13603" width="3.625" style="101" customWidth="1"/>
    <col min="13604" max="13605" width="7.125" style="101" customWidth="1"/>
    <col min="13606" max="13606" width="13.75" style="101" customWidth="1"/>
    <col min="13607" max="13607" width="0" style="101" hidden="1" customWidth="1"/>
    <col min="13608" max="13609" width="12.25" style="101" customWidth="1"/>
    <col min="13610" max="13612" width="2.625" style="101" customWidth="1"/>
    <col min="13613" max="13613" width="8.375" style="101" customWidth="1"/>
    <col min="13614" max="13615" width="3.625" style="101" customWidth="1"/>
    <col min="13616" max="13617" width="7.125" style="101" customWidth="1"/>
    <col min="13618" max="13618" width="9" style="101" customWidth="1"/>
    <col min="13619" max="13621" width="5.25" style="101" customWidth="1"/>
    <col min="13622" max="13623" width="5.5" style="101" customWidth="1"/>
    <col min="13624" max="13625" width="2.25" style="101" customWidth="1"/>
    <col min="13626" max="13626" width="6.75" style="101"/>
    <col min="13627" max="13629" width="2.75" style="101" customWidth="1"/>
    <col min="13630" max="13824" width="6.75" style="101"/>
    <col min="13825" max="13825" width="3.375" style="101" bestFit="1" customWidth="1"/>
    <col min="13826" max="13826" width="9.375" style="101" customWidth="1"/>
    <col min="13827" max="13827" width="13.75" style="101" customWidth="1"/>
    <col min="13828" max="13829" width="9.375" style="101" customWidth="1"/>
    <col min="13830" max="13830" width="8.125" style="101" bestFit="1" customWidth="1"/>
    <col min="13831" max="13831" width="8.25" style="101" customWidth="1"/>
    <col min="13832" max="13833" width="0" style="101" hidden="1" customWidth="1"/>
    <col min="13834" max="13834" width="8.375" style="101" customWidth="1"/>
    <col min="13835" max="13835" width="16.5" style="101" customWidth="1"/>
    <col min="13836" max="13838" width="15.75" style="101" customWidth="1"/>
    <col min="13839" max="13839" width="16.625" style="101" customWidth="1"/>
    <col min="13840" max="13847" width="0" style="101" hidden="1" customWidth="1"/>
    <col min="13848" max="13849" width="3.625" style="101" customWidth="1"/>
    <col min="13850" max="13851" width="7.125" style="101" customWidth="1"/>
    <col min="13852" max="13852" width="13.75" style="101" customWidth="1"/>
    <col min="13853" max="13853" width="0" style="101" hidden="1" customWidth="1"/>
    <col min="13854" max="13855" width="12.25" style="101" customWidth="1"/>
    <col min="13856" max="13857" width="0" style="101" hidden="1" customWidth="1"/>
    <col min="13858" max="13859" width="3.625" style="101" customWidth="1"/>
    <col min="13860" max="13861" width="7.125" style="101" customWidth="1"/>
    <col min="13862" max="13862" width="13.75" style="101" customWidth="1"/>
    <col min="13863" max="13863" width="0" style="101" hidden="1" customWidth="1"/>
    <col min="13864" max="13865" width="12.25" style="101" customWidth="1"/>
    <col min="13866" max="13868" width="2.625" style="101" customWidth="1"/>
    <col min="13869" max="13869" width="8.375" style="101" customWidth="1"/>
    <col min="13870" max="13871" width="3.625" style="101" customWidth="1"/>
    <col min="13872" max="13873" width="7.125" style="101" customWidth="1"/>
    <col min="13874" max="13874" width="9" style="101" customWidth="1"/>
    <col min="13875" max="13877" width="5.25" style="101" customWidth="1"/>
    <col min="13878" max="13879" width="5.5" style="101" customWidth="1"/>
    <col min="13880" max="13881" width="2.25" style="101" customWidth="1"/>
    <col min="13882" max="13882" width="6.75" style="101"/>
    <col min="13883" max="13885" width="2.75" style="101" customWidth="1"/>
    <col min="13886" max="14080" width="6.75" style="101"/>
    <col min="14081" max="14081" width="3.375" style="101" bestFit="1" customWidth="1"/>
    <col min="14082" max="14082" width="9.375" style="101" customWidth="1"/>
    <col min="14083" max="14083" width="13.75" style="101" customWidth="1"/>
    <col min="14084" max="14085" width="9.375" style="101" customWidth="1"/>
    <col min="14086" max="14086" width="8.125" style="101" bestFit="1" customWidth="1"/>
    <col min="14087" max="14087" width="8.25" style="101" customWidth="1"/>
    <col min="14088" max="14089" width="0" style="101" hidden="1" customWidth="1"/>
    <col min="14090" max="14090" width="8.375" style="101" customWidth="1"/>
    <col min="14091" max="14091" width="16.5" style="101" customWidth="1"/>
    <col min="14092" max="14094" width="15.75" style="101" customWidth="1"/>
    <col min="14095" max="14095" width="16.625" style="101" customWidth="1"/>
    <col min="14096" max="14103" width="0" style="101" hidden="1" customWidth="1"/>
    <col min="14104" max="14105" width="3.625" style="101" customWidth="1"/>
    <col min="14106" max="14107" width="7.125" style="101" customWidth="1"/>
    <col min="14108" max="14108" width="13.75" style="101" customWidth="1"/>
    <col min="14109" max="14109" width="0" style="101" hidden="1" customWidth="1"/>
    <col min="14110" max="14111" width="12.25" style="101" customWidth="1"/>
    <col min="14112" max="14113" width="0" style="101" hidden="1" customWidth="1"/>
    <col min="14114" max="14115" width="3.625" style="101" customWidth="1"/>
    <col min="14116" max="14117" width="7.125" style="101" customWidth="1"/>
    <col min="14118" max="14118" width="13.75" style="101" customWidth="1"/>
    <col min="14119" max="14119" width="0" style="101" hidden="1" customWidth="1"/>
    <col min="14120" max="14121" width="12.25" style="101" customWidth="1"/>
    <col min="14122" max="14124" width="2.625" style="101" customWidth="1"/>
    <col min="14125" max="14125" width="8.375" style="101" customWidth="1"/>
    <col min="14126" max="14127" width="3.625" style="101" customWidth="1"/>
    <col min="14128" max="14129" width="7.125" style="101" customWidth="1"/>
    <col min="14130" max="14130" width="9" style="101" customWidth="1"/>
    <col min="14131" max="14133" width="5.25" style="101" customWidth="1"/>
    <col min="14134" max="14135" width="5.5" style="101" customWidth="1"/>
    <col min="14136" max="14137" width="2.25" style="101" customWidth="1"/>
    <col min="14138" max="14138" width="6.75" style="101"/>
    <col min="14139" max="14141" width="2.75" style="101" customWidth="1"/>
    <col min="14142" max="14336" width="6.75" style="101"/>
    <col min="14337" max="14337" width="3.375" style="101" bestFit="1" customWidth="1"/>
    <col min="14338" max="14338" width="9.375" style="101" customWidth="1"/>
    <col min="14339" max="14339" width="13.75" style="101" customWidth="1"/>
    <col min="14340" max="14341" width="9.375" style="101" customWidth="1"/>
    <col min="14342" max="14342" width="8.125" style="101" bestFit="1" customWidth="1"/>
    <col min="14343" max="14343" width="8.25" style="101" customWidth="1"/>
    <col min="14344" max="14345" width="0" style="101" hidden="1" customWidth="1"/>
    <col min="14346" max="14346" width="8.375" style="101" customWidth="1"/>
    <col min="14347" max="14347" width="16.5" style="101" customWidth="1"/>
    <col min="14348" max="14350" width="15.75" style="101" customWidth="1"/>
    <col min="14351" max="14351" width="16.625" style="101" customWidth="1"/>
    <col min="14352" max="14359" width="0" style="101" hidden="1" customWidth="1"/>
    <col min="14360" max="14361" width="3.625" style="101" customWidth="1"/>
    <col min="14362" max="14363" width="7.125" style="101" customWidth="1"/>
    <col min="14364" max="14364" width="13.75" style="101" customWidth="1"/>
    <col min="14365" max="14365" width="0" style="101" hidden="1" customWidth="1"/>
    <col min="14366" max="14367" width="12.25" style="101" customWidth="1"/>
    <col min="14368" max="14369" width="0" style="101" hidden="1" customWidth="1"/>
    <col min="14370" max="14371" width="3.625" style="101" customWidth="1"/>
    <col min="14372" max="14373" width="7.125" style="101" customWidth="1"/>
    <col min="14374" max="14374" width="13.75" style="101" customWidth="1"/>
    <col min="14375" max="14375" width="0" style="101" hidden="1" customWidth="1"/>
    <col min="14376" max="14377" width="12.25" style="101" customWidth="1"/>
    <col min="14378" max="14380" width="2.625" style="101" customWidth="1"/>
    <col min="14381" max="14381" width="8.375" style="101" customWidth="1"/>
    <col min="14382" max="14383" width="3.625" style="101" customWidth="1"/>
    <col min="14384" max="14385" width="7.125" style="101" customWidth="1"/>
    <col min="14386" max="14386" width="9" style="101" customWidth="1"/>
    <col min="14387" max="14389" width="5.25" style="101" customWidth="1"/>
    <col min="14390" max="14391" width="5.5" style="101" customWidth="1"/>
    <col min="14392" max="14393" width="2.25" style="101" customWidth="1"/>
    <col min="14394" max="14394" width="6.75" style="101"/>
    <col min="14395" max="14397" width="2.75" style="101" customWidth="1"/>
    <col min="14398" max="14592" width="6.75" style="101"/>
    <col min="14593" max="14593" width="3.375" style="101" bestFit="1" customWidth="1"/>
    <col min="14594" max="14594" width="9.375" style="101" customWidth="1"/>
    <col min="14595" max="14595" width="13.75" style="101" customWidth="1"/>
    <col min="14596" max="14597" width="9.375" style="101" customWidth="1"/>
    <col min="14598" max="14598" width="8.125" style="101" bestFit="1" customWidth="1"/>
    <col min="14599" max="14599" width="8.25" style="101" customWidth="1"/>
    <col min="14600" max="14601" width="0" style="101" hidden="1" customWidth="1"/>
    <col min="14602" max="14602" width="8.375" style="101" customWidth="1"/>
    <col min="14603" max="14603" width="16.5" style="101" customWidth="1"/>
    <col min="14604" max="14606" width="15.75" style="101" customWidth="1"/>
    <col min="14607" max="14607" width="16.625" style="101" customWidth="1"/>
    <col min="14608" max="14615" width="0" style="101" hidden="1" customWidth="1"/>
    <col min="14616" max="14617" width="3.625" style="101" customWidth="1"/>
    <col min="14618" max="14619" width="7.125" style="101" customWidth="1"/>
    <col min="14620" max="14620" width="13.75" style="101" customWidth="1"/>
    <col min="14621" max="14621" width="0" style="101" hidden="1" customWidth="1"/>
    <col min="14622" max="14623" width="12.25" style="101" customWidth="1"/>
    <col min="14624" max="14625" width="0" style="101" hidden="1" customWidth="1"/>
    <col min="14626" max="14627" width="3.625" style="101" customWidth="1"/>
    <col min="14628" max="14629" width="7.125" style="101" customWidth="1"/>
    <col min="14630" max="14630" width="13.75" style="101" customWidth="1"/>
    <col min="14631" max="14631" width="0" style="101" hidden="1" customWidth="1"/>
    <col min="14632" max="14633" width="12.25" style="101" customWidth="1"/>
    <col min="14634" max="14636" width="2.625" style="101" customWidth="1"/>
    <col min="14637" max="14637" width="8.375" style="101" customWidth="1"/>
    <col min="14638" max="14639" width="3.625" style="101" customWidth="1"/>
    <col min="14640" max="14641" width="7.125" style="101" customWidth="1"/>
    <col min="14642" max="14642" width="9" style="101" customWidth="1"/>
    <col min="14643" max="14645" width="5.25" style="101" customWidth="1"/>
    <col min="14646" max="14647" width="5.5" style="101" customWidth="1"/>
    <col min="14648" max="14649" width="2.25" style="101" customWidth="1"/>
    <col min="14650" max="14650" width="6.75" style="101"/>
    <col min="14651" max="14653" width="2.75" style="101" customWidth="1"/>
    <col min="14654" max="14848" width="6.75" style="101"/>
    <col min="14849" max="14849" width="3.375" style="101" bestFit="1" customWidth="1"/>
    <col min="14850" max="14850" width="9.375" style="101" customWidth="1"/>
    <col min="14851" max="14851" width="13.75" style="101" customWidth="1"/>
    <col min="14852" max="14853" width="9.375" style="101" customWidth="1"/>
    <col min="14854" max="14854" width="8.125" style="101" bestFit="1" customWidth="1"/>
    <col min="14855" max="14855" width="8.25" style="101" customWidth="1"/>
    <col min="14856" max="14857" width="0" style="101" hidden="1" customWidth="1"/>
    <col min="14858" max="14858" width="8.375" style="101" customWidth="1"/>
    <col min="14859" max="14859" width="16.5" style="101" customWidth="1"/>
    <col min="14860" max="14862" width="15.75" style="101" customWidth="1"/>
    <col min="14863" max="14863" width="16.625" style="101" customWidth="1"/>
    <col min="14864" max="14871" width="0" style="101" hidden="1" customWidth="1"/>
    <col min="14872" max="14873" width="3.625" style="101" customWidth="1"/>
    <col min="14874" max="14875" width="7.125" style="101" customWidth="1"/>
    <col min="14876" max="14876" width="13.75" style="101" customWidth="1"/>
    <col min="14877" max="14877" width="0" style="101" hidden="1" customWidth="1"/>
    <col min="14878" max="14879" width="12.25" style="101" customWidth="1"/>
    <col min="14880" max="14881" width="0" style="101" hidden="1" customWidth="1"/>
    <col min="14882" max="14883" width="3.625" style="101" customWidth="1"/>
    <col min="14884" max="14885" width="7.125" style="101" customWidth="1"/>
    <col min="14886" max="14886" width="13.75" style="101" customWidth="1"/>
    <col min="14887" max="14887" width="0" style="101" hidden="1" customWidth="1"/>
    <col min="14888" max="14889" width="12.25" style="101" customWidth="1"/>
    <col min="14890" max="14892" width="2.625" style="101" customWidth="1"/>
    <col min="14893" max="14893" width="8.375" style="101" customWidth="1"/>
    <col min="14894" max="14895" width="3.625" style="101" customWidth="1"/>
    <col min="14896" max="14897" width="7.125" style="101" customWidth="1"/>
    <col min="14898" max="14898" width="9" style="101" customWidth="1"/>
    <col min="14899" max="14901" width="5.25" style="101" customWidth="1"/>
    <col min="14902" max="14903" width="5.5" style="101" customWidth="1"/>
    <col min="14904" max="14905" width="2.25" style="101" customWidth="1"/>
    <col min="14906" max="14906" width="6.75" style="101"/>
    <col min="14907" max="14909" width="2.75" style="101" customWidth="1"/>
    <col min="14910" max="15104" width="6.75" style="101"/>
    <col min="15105" max="15105" width="3.375" style="101" bestFit="1" customWidth="1"/>
    <col min="15106" max="15106" width="9.375" style="101" customWidth="1"/>
    <col min="15107" max="15107" width="13.75" style="101" customWidth="1"/>
    <col min="15108" max="15109" width="9.375" style="101" customWidth="1"/>
    <col min="15110" max="15110" width="8.125" style="101" bestFit="1" customWidth="1"/>
    <col min="15111" max="15111" width="8.25" style="101" customWidth="1"/>
    <col min="15112" max="15113" width="0" style="101" hidden="1" customWidth="1"/>
    <col min="15114" max="15114" width="8.375" style="101" customWidth="1"/>
    <col min="15115" max="15115" width="16.5" style="101" customWidth="1"/>
    <col min="15116" max="15118" width="15.75" style="101" customWidth="1"/>
    <col min="15119" max="15119" width="16.625" style="101" customWidth="1"/>
    <col min="15120" max="15127" width="0" style="101" hidden="1" customWidth="1"/>
    <col min="15128" max="15129" width="3.625" style="101" customWidth="1"/>
    <col min="15130" max="15131" width="7.125" style="101" customWidth="1"/>
    <col min="15132" max="15132" width="13.75" style="101" customWidth="1"/>
    <col min="15133" max="15133" width="0" style="101" hidden="1" customWidth="1"/>
    <col min="15134" max="15135" width="12.25" style="101" customWidth="1"/>
    <col min="15136" max="15137" width="0" style="101" hidden="1" customWidth="1"/>
    <col min="15138" max="15139" width="3.625" style="101" customWidth="1"/>
    <col min="15140" max="15141" width="7.125" style="101" customWidth="1"/>
    <col min="15142" max="15142" width="13.75" style="101" customWidth="1"/>
    <col min="15143" max="15143" width="0" style="101" hidden="1" customWidth="1"/>
    <col min="15144" max="15145" width="12.25" style="101" customWidth="1"/>
    <col min="15146" max="15148" width="2.625" style="101" customWidth="1"/>
    <col min="15149" max="15149" width="8.375" style="101" customWidth="1"/>
    <col min="15150" max="15151" width="3.625" style="101" customWidth="1"/>
    <col min="15152" max="15153" width="7.125" style="101" customWidth="1"/>
    <col min="15154" max="15154" width="9" style="101" customWidth="1"/>
    <col min="15155" max="15157" width="5.25" style="101" customWidth="1"/>
    <col min="15158" max="15159" width="5.5" style="101" customWidth="1"/>
    <col min="15160" max="15161" width="2.25" style="101" customWidth="1"/>
    <col min="15162" max="15162" width="6.75" style="101"/>
    <col min="15163" max="15165" width="2.75" style="101" customWidth="1"/>
    <col min="15166" max="15360" width="6.75" style="101"/>
    <col min="15361" max="15361" width="3.375" style="101" bestFit="1" customWidth="1"/>
    <col min="15362" max="15362" width="9.375" style="101" customWidth="1"/>
    <col min="15363" max="15363" width="13.75" style="101" customWidth="1"/>
    <col min="15364" max="15365" width="9.375" style="101" customWidth="1"/>
    <col min="15366" max="15366" width="8.125" style="101" bestFit="1" customWidth="1"/>
    <col min="15367" max="15367" width="8.25" style="101" customWidth="1"/>
    <col min="15368" max="15369" width="0" style="101" hidden="1" customWidth="1"/>
    <col min="15370" max="15370" width="8.375" style="101" customWidth="1"/>
    <col min="15371" max="15371" width="16.5" style="101" customWidth="1"/>
    <col min="15372" max="15374" width="15.75" style="101" customWidth="1"/>
    <col min="15375" max="15375" width="16.625" style="101" customWidth="1"/>
    <col min="15376" max="15383" width="0" style="101" hidden="1" customWidth="1"/>
    <col min="15384" max="15385" width="3.625" style="101" customWidth="1"/>
    <col min="15386" max="15387" width="7.125" style="101" customWidth="1"/>
    <col min="15388" max="15388" width="13.75" style="101" customWidth="1"/>
    <col min="15389" max="15389" width="0" style="101" hidden="1" customWidth="1"/>
    <col min="15390" max="15391" width="12.25" style="101" customWidth="1"/>
    <col min="15392" max="15393" width="0" style="101" hidden="1" customWidth="1"/>
    <col min="15394" max="15395" width="3.625" style="101" customWidth="1"/>
    <col min="15396" max="15397" width="7.125" style="101" customWidth="1"/>
    <col min="15398" max="15398" width="13.75" style="101" customWidth="1"/>
    <col min="15399" max="15399" width="0" style="101" hidden="1" customWidth="1"/>
    <col min="15400" max="15401" width="12.25" style="101" customWidth="1"/>
    <col min="15402" max="15404" width="2.625" style="101" customWidth="1"/>
    <col min="15405" max="15405" width="8.375" style="101" customWidth="1"/>
    <col min="15406" max="15407" width="3.625" style="101" customWidth="1"/>
    <col min="15408" max="15409" width="7.125" style="101" customWidth="1"/>
    <col min="15410" max="15410" width="9" style="101" customWidth="1"/>
    <col min="15411" max="15413" width="5.25" style="101" customWidth="1"/>
    <col min="15414" max="15415" width="5.5" style="101" customWidth="1"/>
    <col min="15416" max="15417" width="2.25" style="101" customWidth="1"/>
    <col min="15418" max="15418" width="6.75" style="101"/>
    <col min="15419" max="15421" width="2.75" style="101" customWidth="1"/>
    <col min="15422" max="15616" width="6.75" style="101"/>
    <col min="15617" max="15617" width="3.375" style="101" bestFit="1" customWidth="1"/>
    <col min="15618" max="15618" width="9.375" style="101" customWidth="1"/>
    <col min="15619" max="15619" width="13.75" style="101" customWidth="1"/>
    <col min="15620" max="15621" width="9.375" style="101" customWidth="1"/>
    <col min="15622" max="15622" width="8.125" style="101" bestFit="1" customWidth="1"/>
    <col min="15623" max="15623" width="8.25" style="101" customWidth="1"/>
    <col min="15624" max="15625" width="0" style="101" hidden="1" customWidth="1"/>
    <col min="15626" max="15626" width="8.375" style="101" customWidth="1"/>
    <col min="15627" max="15627" width="16.5" style="101" customWidth="1"/>
    <col min="15628" max="15630" width="15.75" style="101" customWidth="1"/>
    <col min="15631" max="15631" width="16.625" style="101" customWidth="1"/>
    <col min="15632" max="15639" width="0" style="101" hidden="1" customWidth="1"/>
    <col min="15640" max="15641" width="3.625" style="101" customWidth="1"/>
    <col min="15642" max="15643" width="7.125" style="101" customWidth="1"/>
    <col min="15644" max="15644" width="13.75" style="101" customWidth="1"/>
    <col min="15645" max="15645" width="0" style="101" hidden="1" customWidth="1"/>
    <col min="15646" max="15647" width="12.25" style="101" customWidth="1"/>
    <col min="15648" max="15649" width="0" style="101" hidden="1" customWidth="1"/>
    <col min="15650" max="15651" width="3.625" style="101" customWidth="1"/>
    <col min="15652" max="15653" width="7.125" style="101" customWidth="1"/>
    <col min="15654" max="15654" width="13.75" style="101" customWidth="1"/>
    <col min="15655" max="15655" width="0" style="101" hidden="1" customWidth="1"/>
    <col min="15656" max="15657" width="12.25" style="101" customWidth="1"/>
    <col min="15658" max="15660" width="2.625" style="101" customWidth="1"/>
    <col min="15661" max="15661" width="8.375" style="101" customWidth="1"/>
    <col min="15662" max="15663" width="3.625" style="101" customWidth="1"/>
    <col min="15664" max="15665" width="7.125" style="101" customWidth="1"/>
    <col min="15666" max="15666" width="9" style="101" customWidth="1"/>
    <col min="15667" max="15669" width="5.25" style="101" customWidth="1"/>
    <col min="15670" max="15671" width="5.5" style="101" customWidth="1"/>
    <col min="15672" max="15673" width="2.25" style="101" customWidth="1"/>
    <col min="15674" max="15674" width="6.75" style="101"/>
    <col min="15675" max="15677" width="2.75" style="101" customWidth="1"/>
    <col min="15678" max="15872" width="6.75" style="101"/>
    <col min="15873" max="15873" width="3.375" style="101" bestFit="1" customWidth="1"/>
    <col min="15874" max="15874" width="9.375" style="101" customWidth="1"/>
    <col min="15875" max="15875" width="13.75" style="101" customWidth="1"/>
    <col min="15876" max="15877" width="9.375" style="101" customWidth="1"/>
    <col min="15878" max="15878" width="8.125" style="101" bestFit="1" customWidth="1"/>
    <col min="15879" max="15879" width="8.25" style="101" customWidth="1"/>
    <col min="15880" max="15881" width="0" style="101" hidden="1" customWidth="1"/>
    <col min="15882" max="15882" width="8.375" style="101" customWidth="1"/>
    <col min="15883" max="15883" width="16.5" style="101" customWidth="1"/>
    <col min="15884" max="15886" width="15.75" style="101" customWidth="1"/>
    <col min="15887" max="15887" width="16.625" style="101" customWidth="1"/>
    <col min="15888" max="15895" width="0" style="101" hidden="1" customWidth="1"/>
    <col min="15896" max="15897" width="3.625" style="101" customWidth="1"/>
    <col min="15898" max="15899" width="7.125" style="101" customWidth="1"/>
    <col min="15900" max="15900" width="13.75" style="101" customWidth="1"/>
    <col min="15901" max="15901" width="0" style="101" hidden="1" customWidth="1"/>
    <col min="15902" max="15903" width="12.25" style="101" customWidth="1"/>
    <col min="15904" max="15905" width="0" style="101" hidden="1" customWidth="1"/>
    <col min="15906" max="15907" width="3.625" style="101" customWidth="1"/>
    <col min="15908" max="15909" width="7.125" style="101" customWidth="1"/>
    <col min="15910" max="15910" width="13.75" style="101" customWidth="1"/>
    <col min="15911" max="15911" width="0" style="101" hidden="1" customWidth="1"/>
    <col min="15912" max="15913" width="12.25" style="101" customWidth="1"/>
    <col min="15914" max="15916" width="2.625" style="101" customWidth="1"/>
    <col min="15917" max="15917" width="8.375" style="101" customWidth="1"/>
    <col min="15918" max="15919" width="3.625" style="101" customWidth="1"/>
    <col min="15920" max="15921" width="7.125" style="101" customWidth="1"/>
    <col min="15922" max="15922" width="9" style="101" customWidth="1"/>
    <col min="15923" max="15925" width="5.25" style="101" customWidth="1"/>
    <col min="15926" max="15927" width="5.5" style="101" customWidth="1"/>
    <col min="15928" max="15929" width="2.25" style="101" customWidth="1"/>
    <col min="15930" max="15930" width="6.75" style="101"/>
    <col min="15931" max="15933" width="2.75" style="101" customWidth="1"/>
    <col min="15934" max="16128" width="6.75" style="101"/>
    <col min="16129" max="16129" width="3.375" style="101" bestFit="1" customWidth="1"/>
    <col min="16130" max="16130" width="9.375" style="101" customWidth="1"/>
    <col min="16131" max="16131" width="13.75" style="101" customWidth="1"/>
    <col min="16132" max="16133" width="9.375" style="101" customWidth="1"/>
    <col min="16134" max="16134" width="8.125" style="101" bestFit="1" customWidth="1"/>
    <col min="16135" max="16135" width="8.25" style="101" customWidth="1"/>
    <col min="16136" max="16137" width="0" style="101" hidden="1" customWidth="1"/>
    <col min="16138" max="16138" width="8.375" style="101" customWidth="1"/>
    <col min="16139" max="16139" width="16.5" style="101" customWidth="1"/>
    <col min="16140" max="16142" width="15.75" style="101" customWidth="1"/>
    <col min="16143" max="16143" width="16.625" style="101" customWidth="1"/>
    <col min="16144" max="16151" width="0" style="101" hidden="1" customWidth="1"/>
    <col min="16152" max="16153" width="3.625" style="101" customWidth="1"/>
    <col min="16154" max="16155" width="7.125" style="101" customWidth="1"/>
    <col min="16156" max="16156" width="13.75" style="101" customWidth="1"/>
    <col min="16157" max="16157" width="0" style="101" hidden="1" customWidth="1"/>
    <col min="16158" max="16159" width="12.25" style="101" customWidth="1"/>
    <col min="16160" max="16161" width="0" style="101" hidden="1" customWidth="1"/>
    <col min="16162" max="16163" width="3.625" style="101" customWidth="1"/>
    <col min="16164" max="16165" width="7.125" style="101" customWidth="1"/>
    <col min="16166" max="16166" width="13.75" style="101" customWidth="1"/>
    <col min="16167" max="16167" width="0" style="101" hidden="1" customWidth="1"/>
    <col min="16168" max="16169" width="12.25" style="101" customWidth="1"/>
    <col min="16170" max="16172" width="2.625" style="101" customWidth="1"/>
    <col min="16173" max="16173" width="8.375" style="101" customWidth="1"/>
    <col min="16174" max="16175" width="3.625" style="101" customWidth="1"/>
    <col min="16176" max="16177" width="7.125" style="101" customWidth="1"/>
    <col min="16178" max="16178" width="9" style="101" customWidth="1"/>
    <col min="16179" max="16181" width="5.25" style="101" customWidth="1"/>
    <col min="16182" max="16183" width="5.5" style="101" customWidth="1"/>
    <col min="16184" max="16185" width="2.25" style="101" customWidth="1"/>
    <col min="16186" max="16186" width="6.75" style="101"/>
    <col min="16187" max="16189" width="2.75" style="101" customWidth="1"/>
    <col min="16190" max="16384" width="6.75" style="101"/>
  </cols>
  <sheetData>
    <row r="1" spans="2:58" x14ac:dyDescent="0.25">
      <c r="B1" s="101">
        <v>2</v>
      </c>
      <c r="C1" s="101">
        <v>3</v>
      </c>
      <c r="D1" s="101">
        <v>4</v>
      </c>
      <c r="E1" s="101">
        <v>5</v>
      </c>
      <c r="F1" s="101">
        <v>6</v>
      </c>
      <c r="G1" s="101">
        <v>7</v>
      </c>
      <c r="H1" s="101">
        <v>8</v>
      </c>
      <c r="I1" s="101">
        <v>9</v>
      </c>
      <c r="J1" s="101">
        <v>10</v>
      </c>
      <c r="K1" s="101">
        <v>11</v>
      </c>
      <c r="L1" s="101">
        <v>12</v>
      </c>
      <c r="M1" s="101">
        <v>13</v>
      </c>
      <c r="N1" s="101">
        <v>14</v>
      </c>
      <c r="O1" s="101">
        <v>15</v>
      </c>
      <c r="P1" s="101">
        <v>16</v>
      </c>
      <c r="Q1" s="101">
        <v>17</v>
      </c>
      <c r="R1" s="101">
        <v>18</v>
      </c>
      <c r="S1" s="101">
        <v>19</v>
      </c>
      <c r="T1" s="101">
        <v>20</v>
      </c>
      <c r="U1" s="101">
        <v>21</v>
      </c>
      <c r="V1" s="101">
        <v>22</v>
      </c>
      <c r="W1" s="101">
        <v>23</v>
      </c>
      <c r="X1" s="101">
        <v>24</v>
      </c>
      <c r="Y1" s="101">
        <v>25</v>
      </c>
      <c r="Z1" s="101">
        <v>26</v>
      </c>
      <c r="AA1" s="101">
        <v>27</v>
      </c>
      <c r="AB1" s="101">
        <v>28</v>
      </c>
      <c r="AC1" s="101">
        <v>29</v>
      </c>
      <c r="AD1" s="101">
        <v>30</v>
      </c>
      <c r="AE1" s="101">
        <v>31</v>
      </c>
      <c r="AF1" s="101">
        <v>32</v>
      </c>
      <c r="AG1" s="101">
        <v>33</v>
      </c>
      <c r="AH1" s="101">
        <v>34</v>
      </c>
      <c r="AI1" s="101">
        <v>35</v>
      </c>
      <c r="AJ1" s="101">
        <v>36</v>
      </c>
      <c r="AK1" s="101">
        <v>37</v>
      </c>
      <c r="AL1" s="101">
        <v>38</v>
      </c>
      <c r="AM1" s="101">
        <v>39</v>
      </c>
      <c r="AN1" s="101">
        <v>40</v>
      </c>
      <c r="AO1" s="101">
        <v>41</v>
      </c>
      <c r="AP1" s="101">
        <v>42</v>
      </c>
      <c r="AQ1" s="101">
        <v>43</v>
      </c>
      <c r="AR1" s="101">
        <v>44</v>
      </c>
      <c r="AS1" s="101">
        <v>45</v>
      </c>
      <c r="AT1" s="101">
        <v>46</v>
      </c>
      <c r="AU1" s="101">
        <v>47</v>
      </c>
      <c r="AV1" s="101">
        <v>48</v>
      </c>
      <c r="AW1" s="101">
        <v>49</v>
      </c>
      <c r="AX1" s="101">
        <v>50</v>
      </c>
      <c r="AY1" s="101">
        <v>51</v>
      </c>
      <c r="AZ1" s="101">
        <v>52</v>
      </c>
      <c r="BA1" s="101">
        <v>53</v>
      </c>
      <c r="BB1" s="101">
        <v>54</v>
      </c>
      <c r="BC1" s="101">
        <v>55</v>
      </c>
      <c r="BD1" s="101">
        <v>56</v>
      </c>
      <c r="BE1" s="101">
        <v>57</v>
      </c>
    </row>
    <row r="2" spans="2:58" s="102" customFormat="1" x14ac:dyDescent="0.25">
      <c r="B2" s="102">
        <v>2</v>
      </c>
      <c r="C2" s="102">
        <v>3</v>
      </c>
      <c r="D2" s="102">
        <v>4</v>
      </c>
      <c r="E2" s="102">
        <v>5</v>
      </c>
      <c r="F2" s="102">
        <v>6</v>
      </c>
      <c r="G2" s="102">
        <v>7</v>
      </c>
      <c r="H2" s="102">
        <v>8</v>
      </c>
      <c r="I2" s="102">
        <v>9</v>
      </c>
      <c r="J2" s="102">
        <v>10</v>
      </c>
      <c r="K2" s="102">
        <v>11</v>
      </c>
      <c r="L2" s="102">
        <v>12</v>
      </c>
      <c r="M2" s="102">
        <v>13</v>
      </c>
      <c r="N2" s="102">
        <v>14</v>
      </c>
      <c r="O2" s="102">
        <v>15</v>
      </c>
      <c r="P2" s="102">
        <v>16</v>
      </c>
      <c r="Q2" s="102">
        <v>17</v>
      </c>
      <c r="R2" s="102">
        <v>18</v>
      </c>
      <c r="S2" s="102">
        <v>19</v>
      </c>
      <c r="T2" s="102">
        <v>20</v>
      </c>
      <c r="U2" s="102">
        <v>21</v>
      </c>
      <c r="V2" s="102">
        <v>22</v>
      </c>
      <c r="W2" s="102">
        <v>23</v>
      </c>
      <c r="X2" s="102">
        <v>24</v>
      </c>
      <c r="Y2" s="102">
        <v>25</v>
      </c>
      <c r="AB2" s="102">
        <v>26</v>
      </c>
      <c r="AC2" s="102">
        <v>27</v>
      </c>
      <c r="AD2" s="102">
        <v>28</v>
      </c>
      <c r="AE2" s="102">
        <v>29</v>
      </c>
      <c r="AF2" s="102">
        <v>30</v>
      </c>
      <c r="AG2" s="102">
        <v>31</v>
      </c>
      <c r="AH2" s="102">
        <v>32</v>
      </c>
      <c r="AI2" s="102">
        <v>33</v>
      </c>
      <c r="AL2" s="102">
        <v>34</v>
      </c>
      <c r="AM2" s="102">
        <v>35</v>
      </c>
      <c r="AN2" s="102">
        <v>36</v>
      </c>
      <c r="AO2" s="102">
        <v>37</v>
      </c>
      <c r="AP2" s="102">
        <v>38</v>
      </c>
      <c r="AQ2" s="102">
        <v>39</v>
      </c>
      <c r="AR2" s="102">
        <v>40</v>
      </c>
      <c r="AS2" s="102">
        <v>41</v>
      </c>
      <c r="AT2" s="101">
        <v>42</v>
      </c>
      <c r="AU2" s="101">
        <v>43</v>
      </c>
      <c r="AV2" s="102">
        <v>44</v>
      </c>
      <c r="AX2" s="101">
        <v>45</v>
      </c>
      <c r="AY2" s="101">
        <v>46</v>
      </c>
      <c r="AZ2" s="101">
        <v>47</v>
      </c>
      <c r="BA2" s="101">
        <v>48</v>
      </c>
      <c r="BB2" s="101">
        <v>49</v>
      </c>
      <c r="BC2" s="101">
        <v>50</v>
      </c>
      <c r="BD2" s="101">
        <v>51</v>
      </c>
      <c r="BE2" s="101">
        <v>52</v>
      </c>
      <c r="BF2" s="101"/>
    </row>
    <row r="3" spans="2:58" ht="18" customHeight="1" x14ac:dyDescent="0.25">
      <c r="E3" s="103"/>
    </row>
    <row r="4" spans="2:58" ht="29.25" customHeight="1" x14ac:dyDescent="0.25">
      <c r="B4" s="104" t="s">
        <v>108</v>
      </c>
      <c r="E4" s="105"/>
    </row>
    <row r="5" spans="2:58" ht="11.25" customHeight="1" x14ac:dyDescent="0.25">
      <c r="E5" s="105"/>
    </row>
    <row r="6" spans="2:58" ht="26.45" customHeight="1" x14ac:dyDescent="0.25">
      <c r="B6" s="106"/>
      <c r="C6" s="107"/>
      <c r="D6" s="107"/>
      <c r="E6" s="108"/>
      <c r="F6" s="107"/>
      <c r="G6" s="106"/>
      <c r="H6" s="107"/>
      <c r="I6" s="107"/>
      <c r="J6" s="109"/>
      <c r="K6" s="110" t="s">
        <v>109</v>
      </c>
      <c r="L6" s="107"/>
      <c r="M6" s="107"/>
      <c r="N6" s="107"/>
      <c r="O6" s="107"/>
      <c r="P6" s="107"/>
      <c r="Q6" s="107"/>
      <c r="R6" s="107"/>
      <c r="S6" s="107"/>
      <c r="T6" s="107"/>
      <c r="U6" s="107"/>
      <c r="V6" s="107"/>
      <c r="W6" s="108"/>
      <c r="X6" s="111" t="s">
        <v>110</v>
      </c>
      <c r="Y6" s="107"/>
      <c r="Z6" s="107"/>
      <c r="AA6" s="107"/>
      <c r="AB6" s="107"/>
      <c r="AC6" s="107"/>
      <c r="AD6" s="107"/>
      <c r="AE6" s="107"/>
      <c r="AF6" s="107"/>
      <c r="AG6" s="107"/>
      <c r="AH6" s="107"/>
      <c r="AI6" s="107"/>
      <c r="AJ6" s="107"/>
      <c r="AK6" s="107"/>
      <c r="AL6" s="107"/>
      <c r="AM6" s="107"/>
      <c r="AN6" s="107"/>
      <c r="AO6" s="107"/>
      <c r="AP6" s="107"/>
      <c r="AQ6" s="107"/>
      <c r="AR6" s="112"/>
      <c r="AS6" s="113"/>
      <c r="AT6" s="114" t="s">
        <v>111</v>
      </c>
      <c r="AU6" s="114"/>
      <c r="AV6" s="114"/>
      <c r="AW6" s="114"/>
      <c r="AX6" s="114"/>
      <c r="AY6" s="114"/>
      <c r="AZ6" s="114"/>
      <c r="BA6" s="114"/>
      <c r="BB6" s="114"/>
      <c r="BC6" s="115"/>
      <c r="BD6" s="115"/>
      <c r="BE6" s="116"/>
    </row>
    <row r="7" spans="2:58" s="118" customFormat="1" ht="17.45" customHeight="1" x14ac:dyDescent="0.4">
      <c r="B7" s="117"/>
      <c r="E7" s="119"/>
      <c r="F7" s="117"/>
      <c r="G7" s="117"/>
      <c r="H7" s="120"/>
      <c r="I7" s="120"/>
      <c r="J7" s="121"/>
      <c r="K7" s="122"/>
      <c r="L7" s="123"/>
      <c r="M7" s="123"/>
      <c r="N7" s="123"/>
      <c r="O7" s="123"/>
      <c r="W7" s="124"/>
      <c r="X7" s="125" t="s">
        <v>112</v>
      </c>
      <c r="Y7" s="126"/>
      <c r="Z7" s="126"/>
      <c r="AA7" s="126"/>
      <c r="AB7" s="126"/>
      <c r="AC7" s="126"/>
      <c r="AD7" s="126"/>
      <c r="AE7" s="127"/>
      <c r="AF7" s="127"/>
      <c r="AG7" s="127"/>
      <c r="AH7" s="128" t="s">
        <v>113</v>
      </c>
      <c r="AI7" s="126"/>
      <c r="AJ7" s="126"/>
      <c r="AK7" s="126"/>
      <c r="AL7" s="126"/>
      <c r="AM7" s="126"/>
      <c r="AN7" s="126"/>
      <c r="AO7" s="127"/>
      <c r="AP7" s="127"/>
      <c r="AQ7" s="127"/>
      <c r="AR7" s="129"/>
      <c r="AS7" s="121"/>
      <c r="AT7" s="121" t="s">
        <v>114</v>
      </c>
      <c r="AU7" s="124"/>
      <c r="AV7" s="121"/>
      <c r="AW7" s="130"/>
      <c r="AY7" s="123"/>
      <c r="AZ7" s="123"/>
      <c r="BA7" s="123"/>
      <c r="BB7" s="123"/>
      <c r="BC7" s="130"/>
      <c r="BD7" s="130"/>
      <c r="BE7" s="130"/>
    </row>
    <row r="8" spans="2:58" s="118" customFormat="1" ht="17.45" customHeight="1" x14ac:dyDescent="0.4">
      <c r="B8" s="131"/>
      <c r="C8" s="132" t="s">
        <v>115</v>
      </c>
      <c r="D8" s="132"/>
      <c r="E8" s="133"/>
      <c r="F8" s="134"/>
      <c r="G8" s="117"/>
      <c r="H8" s="120"/>
      <c r="I8" s="120"/>
      <c r="J8" s="117"/>
      <c r="K8" s="135" t="s">
        <v>116</v>
      </c>
      <c r="L8" s="120"/>
      <c r="M8" s="120"/>
      <c r="N8" s="120"/>
      <c r="O8" s="120"/>
      <c r="W8" s="124"/>
      <c r="X8" s="121" t="s">
        <v>114</v>
      </c>
      <c r="Y8" s="123"/>
      <c r="Z8" s="136" t="s">
        <v>117</v>
      </c>
      <c r="AA8" s="137"/>
      <c r="AB8" s="138" t="s">
        <v>118</v>
      </c>
      <c r="AC8" s="123"/>
      <c r="AD8" s="123"/>
      <c r="AE8" s="123"/>
      <c r="AF8" s="123"/>
      <c r="AG8" s="123"/>
      <c r="AH8" s="121" t="s">
        <v>114</v>
      </c>
      <c r="AI8" s="137"/>
      <c r="AJ8" s="136" t="s">
        <v>117</v>
      </c>
      <c r="AK8" s="137"/>
      <c r="AL8" s="138" t="s">
        <v>118</v>
      </c>
      <c r="AM8" s="123"/>
      <c r="AN8" s="123"/>
      <c r="AO8" s="123"/>
      <c r="AP8" s="123"/>
      <c r="AQ8" s="127"/>
      <c r="AR8" s="129"/>
      <c r="AS8" s="129"/>
      <c r="AT8" s="139" t="s">
        <v>119</v>
      </c>
      <c r="AU8" s="124"/>
      <c r="AV8" s="139" t="s">
        <v>117</v>
      </c>
      <c r="AW8" s="140"/>
      <c r="BC8" s="124"/>
      <c r="BD8" s="124"/>
      <c r="BE8" s="124"/>
    </row>
    <row r="9" spans="2:58" ht="69" customHeight="1" x14ac:dyDescent="0.25">
      <c r="B9" s="141"/>
      <c r="C9" s="142"/>
      <c r="D9" s="142"/>
      <c r="E9" s="143"/>
      <c r="F9" s="144" t="s">
        <v>120</v>
      </c>
      <c r="G9" s="144" t="s">
        <v>121</v>
      </c>
      <c r="H9" s="145"/>
      <c r="I9" s="146"/>
      <c r="J9" s="147"/>
      <c r="K9" s="148" t="s">
        <v>122</v>
      </c>
      <c r="L9" s="138" t="s">
        <v>123</v>
      </c>
      <c r="M9" s="138" t="s">
        <v>124</v>
      </c>
      <c r="N9" s="138" t="s">
        <v>125</v>
      </c>
      <c r="O9" s="149" t="s">
        <v>126</v>
      </c>
      <c r="P9" s="149"/>
      <c r="Q9" s="149"/>
      <c r="R9" s="149"/>
      <c r="S9" s="149"/>
      <c r="T9" s="149"/>
      <c r="U9" s="149"/>
      <c r="V9" s="149"/>
      <c r="W9" s="150"/>
      <c r="X9" s="151" t="s">
        <v>127</v>
      </c>
      <c r="Y9" s="152" t="s">
        <v>128</v>
      </c>
      <c r="Z9" s="153" t="s">
        <v>129</v>
      </c>
      <c r="AA9" s="153" t="s">
        <v>130</v>
      </c>
      <c r="AB9" s="154" t="s">
        <v>131</v>
      </c>
      <c r="AC9" s="155" t="s">
        <v>132</v>
      </c>
      <c r="AD9" s="156" t="s">
        <v>112</v>
      </c>
      <c r="AE9" s="156" t="s">
        <v>133</v>
      </c>
      <c r="AF9" s="157" t="s">
        <v>132</v>
      </c>
      <c r="AG9" s="157" t="s">
        <v>132</v>
      </c>
      <c r="AH9" s="151" t="s">
        <v>134</v>
      </c>
      <c r="AI9" s="152" t="s">
        <v>135</v>
      </c>
      <c r="AJ9" s="153" t="s">
        <v>136</v>
      </c>
      <c r="AK9" s="153" t="s">
        <v>137</v>
      </c>
      <c r="AL9" s="154" t="s">
        <v>138</v>
      </c>
      <c r="AM9" s="156" t="s">
        <v>132</v>
      </c>
      <c r="AN9" s="156" t="s">
        <v>113</v>
      </c>
      <c r="AO9" s="156" t="s">
        <v>139</v>
      </c>
      <c r="AP9" s="157" t="s">
        <v>132</v>
      </c>
      <c r="AQ9" s="157" t="s">
        <v>132</v>
      </c>
      <c r="AS9" s="158" t="s">
        <v>140</v>
      </c>
      <c r="AT9" s="151" t="s">
        <v>141</v>
      </c>
      <c r="AU9" s="159" t="s">
        <v>142</v>
      </c>
      <c r="AV9" s="153" t="s">
        <v>143</v>
      </c>
      <c r="AW9" s="153" t="s">
        <v>144</v>
      </c>
      <c r="AX9" s="160" t="s">
        <v>145</v>
      </c>
      <c r="AY9" s="161" t="s">
        <v>146</v>
      </c>
      <c r="AZ9" s="161" t="s">
        <v>147</v>
      </c>
      <c r="BA9" s="161" t="s">
        <v>148</v>
      </c>
      <c r="BB9" s="161" t="s">
        <v>149</v>
      </c>
      <c r="BC9" s="161" t="s">
        <v>150</v>
      </c>
      <c r="BD9" s="162" t="s">
        <v>132</v>
      </c>
      <c r="BE9" s="162" t="s">
        <v>132</v>
      </c>
    </row>
    <row r="10" spans="2:58" s="179" customFormat="1" ht="191.25" customHeight="1" x14ac:dyDescent="0.25">
      <c r="B10" s="163" t="s">
        <v>151</v>
      </c>
      <c r="C10" s="163" t="s">
        <v>152</v>
      </c>
      <c r="D10" s="163" t="s">
        <v>153</v>
      </c>
      <c r="E10" s="164" t="s">
        <v>154</v>
      </c>
      <c r="F10" s="165" t="s">
        <v>155</v>
      </c>
      <c r="G10" s="144" t="s">
        <v>156</v>
      </c>
      <c r="H10" s="144"/>
      <c r="I10" s="144"/>
      <c r="J10" s="146"/>
      <c r="K10" s="166" t="s">
        <v>157</v>
      </c>
      <c r="L10" s="167" t="s">
        <v>158</v>
      </c>
      <c r="M10" s="168"/>
      <c r="N10" s="168"/>
      <c r="O10" s="169"/>
      <c r="P10" s="170"/>
      <c r="Q10" s="170"/>
      <c r="R10" s="170"/>
      <c r="S10" s="170"/>
      <c r="T10" s="170"/>
      <c r="U10" s="170"/>
      <c r="V10" s="170"/>
      <c r="W10" s="170"/>
      <c r="X10" s="167" t="s">
        <v>159</v>
      </c>
      <c r="Y10" s="169"/>
      <c r="Z10" s="166" t="s">
        <v>160</v>
      </c>
      <c r="AA10" s="166" t="s">
        <v>161</v>
      </c>
      <c r="AB10" s="171" t="s">
        <v>162</v>
      </c>
      <c r="AC10" s="171"/>
      <c r="AD10" s="172" t="s">
        <v>163</v>
      </c>
      <c r="AE10" s="173"/>
      <c r="AF10" s="174"/>
      <c r="AG10" s="174"/>
      <c r="AH10" s="167" t="s">
        <v>164</v>
      </c>
      <c r="AI10" s="169"/>
      <c r="AJ10" s="166" t="s">
        <v>160</v>
      </c>
      <c r="AK10" s="166" t="s">
        <v>161</v>
      </c>
      <c r="AL10" s="171" t="s">
        <v>165</v>
      </c>
      <c r="AM10" s="171"/>
      <c r="AN10" s="172" t="s">
        <v>166</v>
      </c>
      <c r="AO10" s="173"/>
      <c r="AP10" s="174"/>
      <c r="AQ10" s="174"/>
      <c r="AR10" s="175"/>
      <c r="AS10" s="176" t="s">
        <v>167</v>
      </c>
      <c r="AT10" s="167" t="s">
        <v>168</v>
      </c>
      <c r="AU10" s="169"/>
      <c r="AV10" s="166" t="s">
        <v>160</v>
      </c>
      <c r="AW10" s="166" t="s">
        <v>161</v>
      </c>
      <c r="AX10" s="177" t="s">
        <v>169</v>
      </c>
      <c r="AY10" s="178"/>
      <c r="AZ10" s="178"/>
      <c r="BA10" s="178"/>
      <c r="BB10" s="178"/>
      <c r="BC10" s="178"/>
      <c r="BD10" s="178"/>
      <c r="BE10" s="178"/>
    </row>
    <row r="11" spans="2:58" s="118" customFormat="1" ht="25.5" customHeight="1" x14ac:dyDescent="0.4">
      <c r="B11" s="129" t="s">
        <v>170</v>
      </c>
      <c r="C11" s="129" t="s">
        <v>171</v>
      </c>
      <c r="D11" s="129"/>
      <c r="E11" s="180" t="s">
        <v>172</v>
      </c>
      <c r="F11" s="180">
        <v>1</v>
      </c>
      <c r="G11" s="180"/>
      <c r="H11" s="180"/>
      <c r="I11" s="180"/>
      <c r="J11" s="180"/>
      <c r="K11" s="181">
        <v>31</v>
      </c>
      <c r="L11" s="182">
        <v>31</v>
      </c>
      <c r="M11" s="183">
        <v>31</v>
      </c>
      <c r="N11" s="183">
        <v>31</v>
      </c>
      <c r="O11" s="184">
        <v>31</v>
      </c>
      <c r="P11" s="185"/>
      <c r="Q11" s="180"/>
      <c r="R11" s="180"/>
      <c r="S11" s="180"/>
      <c r="T11" s="180"/>
      <c r="U11" s="180"/>
      <c r="V11" s="180"/>
      <c r="W11" s="180"/>
      <c r="X11" s="186"/>
      <c r="Y11" s="187"/>
      <c r="Z11" s="137"/>
      <c r="AA11" s="137"/>
      <c r="AB11" s="188"/>
      <c r="AC11" s="180"/>
      <c r="AD11" s="188"/>
      <c r="AE11" s="188"/>
      <c r="AF11" s="189"/>
      <c r="AG11" s="189"/>
      <c r="AH11" s="186"/>
      <c r="AI11" s="187"/>
      <c r="AJ11" s="137"/>
      <c r="AK11" s="137"/>
      <c r="AL11" s="190"/>
      <c r="AM11" s="180"/>
      <c r="AN11" s="190"/>
      <c r="AO11" s="191"/>
      <c r="AP11" s="192"/>
      <c r="AQ11" s="193"/>
      <c r="AR11" s="129"/>
      <c r="AS11" s="194">
        <v>1</v>
      </c>
      <c r="AT11" s="194"/>
      <c r="AU11" s="194"/>
      <c r="AV11" s="194"/>
      <c r="AW11" s="194"/>
      <c r="AX11" s="195" t="s">
        <v>173</v>
      </c>
      <c r="AY11" s="195" t="s">
        <v>174</v>
      </c>
      <c r="AZ11" s="196" t="s">
        <v>174</v>
      </c>
      <c r="BA11" s="197" t="s">
        <v>174</v>
      </c>
      <c r="BB11" s="195" t="s">
        <v>174</v>
      </c>
      <c r="BC11" s="195" t="s">
        <v>174</v>
      </c>
      <c r="BD11" s="194"/>
      <c r="BE11" s="194"/>
    </row>
    <row r="12" spans="2:58" s="118" customFormat="1" ht="25.5" customHeight="1" x14ac:dyDescent="0.4">
      <c r="B12" s="129"/>
      <c r="C12" s="129" t="s">
        <v>175</v>
      </c>
      <c r="D12" s="129"/>
      <c r="E12" s="180" t="s">
        <v>176</v>
      </c>
      <c r="F12" s="180">
        <v>2</v>
      </c>
      <c r="G12" s="180"/>
      <c r="H12" s="180"/>
      <c r="I12" s="180"/>
      <c r="J12" s="180"/>
      <c r="K12" s="181">
        <v>31</v>
      </c>
      <c r="L12" s="182">
        <v>31</v>
      </c>
      <c r="M12" s="183">
        <v>31</v>
      </c>
      <c r="N12" s="183">
        <v>31</v>
      </c>
      <c r="O12" s="184">
        <v>31</v>
      </c>
      <c r="P12" s="185"/>
      <c r="Q12" s="180"/>
      <c r="R12" s="180"/>
      <c r="S12" s="180"/>
      <c r="T12" s="180"/>
      <c r="U12" s="180"/>
      <c r="V12" s="180"/>
      <c r="W12" s="180"/>
      <c r="X12" s="186"/>
      <c r="Y12" s="187"/>
      <c r="Z12" s="137"/>
      <c r="AA12" s="137"/>
      <c r="AB12" s="188"/>
      <c r="AC12" s="180"/>
      <c r="AD12" s="188"/>
      <c r="AE12" s="188"/>
      <c r="AF12" s="189"/>
      <c r="AG12" s="189"/>
      <c r="AH12" s="186"/>
      <c r="AI12" s="187"/>
      <c r="AJ12" s="137"/>
      <c r="AK12" s="137"/>
      <c r="AL12" s="190"/>
      <c r="AM12" s="180"/>
      <c r="AN12" s="190"/>
      <c r="AO12" s="191"/>
      <c r="AP12" s="192"/>
      <c r="AQ12" s="193"/>
      <c r="AR12" s="129"/>
      <c r="AS12" s="194">
        <v>1</v>
      </c>
      <c r="AT12" s="194"/>
      <c r="AU12" s="194"/>
      <c r="AV12" s="194"/>
      <c r="AW12" s="194"/>
      <c r="AX12" s="195" t="s">
        <v>173</v>
      </c>
      <c r="AY12" s="195" t="s">
        <v>174</v>
      </c>
      <c r="AZ12" s="196" t="s">
        <v>174</v>
      </c>
      <c r="BA12" s="197" t="s">
        <v>174</v>
      </c>
      <c r="BB12" s="195" t="s">
        <v>174</v>
      </c>
      <c r="BC12" s="195" t="s">
        <v>174</v>
      </c>
      <c r="BD12" s="194"/>
      <c r="BE12" s="194"/>
    </row>
    <row r="13" spans="2:58" s="118" customFormat="1" ht="25.5" customHeight="1" x14ac:dyDescent="0.4">
      <c r="B13" s="129"/>
      <c r="C13" s="129" t="s">
        <v>177</v>
      </c>
      <c r="D13" s="129"/>
      <c r="E13" s="180" t="s">
        <v>178</v>
      </c>
      <c r="F13" s="180">
        <v>3</v>
      </c>
      <c r="G13" s="180"/>
      <c r="H13" s="180"/>
      <c r="I13" s="180"/>
      <c r="J13" s="180"/>
      <c r="K13" s="181">
        <v>31</v>
      </c>
      <c r="L13" s="182">
        <v>31</v>
      </c>
      <c r="M13" s="183">
        <v>31</v>
      </c>
      <c r="N13" s="183">
        <v>31</v>
      </c>
      <c r="O13" s="184">
        <v>31</v>
      </c>
      <c r="P13" s="185"/>
      <c r="Q13" s="180"/>
      <c r="R13" s="180"/>
      <c r="S13" s="180"/>
      <c r="T13" s="180"/>
      <c r="U13" s="180"/>
      <c r="V13" s="180"/>
      <c r="W13" s="180"/>
      <c r="X13" s="186"/>
      <c r="Y13" s="187"/>
      <c r="Z13" s="137"/>
      <c r="AA13" s="137"/>
      <c r="AB13" s="188"/>
      <c r="AC13" s="180"/>
      <c r="AD13" s="188"/>
      <c r="AE13" s="188"/>
      <c r="AF13" s="189"/>
      <c r="AG13" s="189"/>
      <c r="AH13" s="186"/>
      <c r="AI13" s="187"/>
      <c r="AJ13" s="137"/>
      <c r="AK13" s="137"/>
      <c r="AL13" s="190"/>
      <c r="AM13" s="180"/>
      <c r="AN13" s="190"/>
      <c r="AO13" s="191"/>
      <c r="AP13" s="192"/>
      <c r="AQ13" s="193"/>
      <c r="AR13" s="129"/>
      <c r="AS13" s="194">
        <v>1</v>
      </c>
      <c r="AT13" s="194"/>
      <c r="AU13" s="194"/>
      <c r="AV13" s="194"/>
      <c r="AW13" s="194"/>
      <c r="AX13" s="195" t="s">
        <v>173</v>
      </c>
      <c r="AY13" s="195" t="s">
        <v>174</v>
      </c>
      <c r="AZ13" s="196" t="s">
        <v>174</v>
      </c>
      <c r="BA13" s="197" t="s">
        <v>174</v>
      </c>
      <c r="BB13" s="195" t="s">
        <v>174</v>
      </c>
      <c r="BC13" s="195" t="s">
        <v>174</v>
      </c>
      <c r="BD13" s="194"/>
      <c r="BE13" s="194"/>
    </row>
    <row r="14" spans="2:58" s="118" customFormat="1" ht="25.5" customHeight="1" x14ac:dyDescent="0.4">
      <c r="B14" s="129"/>
      <c r="C14" s="129" t="s">
        <v>179</v>
      </c>
      <c r="D14" s="129"/>
      <c r="E14" s="180" t="s">
        <v>180</v>
      </c>
      <c r="F14" s="180">
        <v>4</v>
      </c>
      <c r="G14" s="180"/>
      <c r="H14" s="180"/>
      <c r="I14" s="180"/>
      <c r="J14" s="180"/>
      <c r="K14" s="181">
        <v>31</v>
      </c>
      <c r="L14" s="182">
        <v>31</v>
      </c>
      <c r="M14" s="183">
        <v>31</v>
      </c>
      <c r="N14" s="183">
        <v>31</v>
      </c>
      <c r="O14" s="184">
        <v>31</v>
      </c>
      <c r="P14" s="185"/>
      <c r="Q14" s="180"/>
      <c r="R14" s="180"/>
      <c r="S14" s="180"/>
      <c r="T14" s="180"/>
      <c r="U14" s="180"/>
      <c r="V14" s="180"/>
      <c r="W14" s="180"/>
      <c r="X14" s="186"/>
      <c r="Y14" s="187"/>
      <c r="Z14" s="137"/>
      <c r="AA14" s="137"/>
      <c r="AB14" s="188"/>
      <c r="AC14" s="180"/>
      <c r="AD14" s="188"/>
      <c r="AE14" s="188"/>
      <c r="AF14" s="189"/>
      <c r="AG14" s="189"/>
      <c r="AH14" s="186"/>
      <c r="AI14" s="187"/>
      <c r="AJ14" s="137"/>
      <c r="AK14" s="137"/>
      <c r="AL14" s="190"/>
      <c r="AM14" s="180"/>
      <c r="AN14" s="190"/>
      <c r="AO14" s="191"/>
      <c r="AP14" s="192"/>
      <c r="AQ14" s="193"/>
      <c r="AR14" s="129"/>
      <c r="AS14" s="194">
        <v>1</v>
      </c>
      <c r="AT14" s="194"/>
      <c r="AU14" s="194"/>
      <c r="AV14" s="194"/>
      <c r="AW14" s="194"/>
      <c r="AX14" s="195" t="s">
        <v>173</v>
      </c>
      <c r="AY14" s="195" t="s">
        <v>174</v>
      </c>
      <c r="AZ14" s="196" t="s">
        <v>174</v>
      </c>
      <c r="BA14" s="197" t="s">
        <v>174</v>
      </c>
      <c r="BB14" s="195" t="s">
        <v>174</v>
      </c>
      <c r="BC14" s="195" t="s">
        <v>174</v>
      </c>
      <c r="BD14" s="194"/>
      <c r="BE14" s="194"/>
    </row>
    <row r="15" spans="2:58" s="118" customFormat="1" ht="25.5" customHeight="1" x14ac:dyDescent="0.4">
      <c r="B15" s="129"/>
      <c r="C15" s="129" t="s">
        <v>181</v>
      </c>
      <c r="D15" s="129"/>
      <c r="E15" s="180" t="s">
        <v>182</v>
      </c>
      <c r="F15" s="180">
        <v>5</v>
      </c>
      <c r="G15" s="180"/>
      <c r="H15" s="180"/>
      <c r="I15" s="180"/>
      <c r="J15" s="180"/>
      <c r="K15" s="181">
        <v>31</v>
      </c>
      <c r="L15" s="182">
        <v>31</v>
      </c>
      <c r="M15" s="183">
        <v>31</v>
      </c>
      <c r="N15" s="183">
        <v>31</v>
      </c>
      <c r="O15" s="184">
        <v>31</v>
      </c>
      <c r="P15" s="185"/>
      <c r="Q15" s="180"/>
      <c r="R15" s="180"/>
      <c r="S15" s="180"/>
      <c r="T15" s="180"/>
      <c r="U15" s="180"/>
      <c r="V15" s="180"/>
      <c r="W15" s="180"/>
      <c r="X15" s="186"/>
      <c r="Y15" s="187"/>
      <c r="Z15" s="137"/>
      <c r="AA15" s="137"/>
      <c r="AB15" s="188"/>
      <c r="AC15" s="180"/>
      <c r="AD15" s="188"/>
      <c r="AE15" s="188"/>
      <c r="AF15" s="189"/>
      <c r="AG15" s="189"/>
      <c r="AH15" s="186"/>
      <c r="AI15" s="187"/>
      <c r="AJ15" s="137"/>
      <c r="AK15" s="137"/>
      <c r="AL15" s="190"/>
      <c r="AM15" s="180"/>
      <c r="AN15" s="190"/>
      <c r="AO15" s="191"/>
      <c r="AP15" s="192"/>
      <c r="AQ15" s="193"/>
      <c r="AR15" s="129"/>
      <c r="AS15" s="194">
        <v>1</v>
      </c>
      <c r="AT15" s="194"/>
      <c r="AU15" s="194"/>
      <c r="AV15" s="194"/>
      <c r="AW15" s="194"/>
      <c r="AX15" s="195" t="s">
        <v>173</v>
      </c>
      <c r="AY15" s="195" t="s">
        <v>174</v>
      </c>
      <c r="AZ15" s="196" t="s">
        <v>174</v>
      </c>
      <c r="BA15" s="197" t="s">
        <v>174</v>
      </c>
      <c r="BB15" s="195" t="s">
        <v>174</v>
      </c>
      <c r="BC15" s="195" t="s">
        <v>174</v>
      </c>
      <c r="BD15" s="194"/>
      <c r="BE15" s="194"/>
    </row>
    <row r="16" spans="2:58" s="118" customFormat="1" ht="25.5" customHeight="1" x14ac:dyDescent="0.4">
      <c r="B16" s="129"/>
      <c r="C16" s="129" t="s">
        <v>183</v>
      </c>
      <c r="D16" s="129"/>
      <c r="E16" s="180" t="s">
        <v>184</v>
      </c>
      <c r="F16" s="180">
        <v>6</v>
      </c>
      <c r="G16" s="180"/>
      <c r="H16" s="180"/>
      <c r="I16" s="180"/>
      <c r="J16" s="180"/>
      <c r="K16" s="181">
        <v>31</v>
      </c>
      <c r="L16" s="182">
        <v>31</v>
      </c>
      <c r="M16" s="183">
        <v>31</v>
      </c>
      <c r="N16" s="183">
        <v>31</v>
      </c>
      <c r="O16" s="184">
        <v>31</v>
      </c>
      <c r="P16" s="185"/>
      <c r="Q16" s="180"/>
      <c r="R16" s="180"/>
      <c r="S16" s="180"/>
      <c r="T16" s="180"/>
      <c r="U16" s="180"/>
      <c r="V16" s="180"/>
      <c r="W16" s="180"/>
      <c r="X16" s="186"/>
      <c r="Y16" s="187"/>
      <c r="Z16" s="137"/>
      <c r="AA16" s="137"/>
      <c r="AB16" s="188"/>
      <c r="AC16" s="180"/>
      <c r="AD16" s="188"/>
      <c r="AE16" s="188"/>
      <c r="AF16" s="189"/>
      <c r="AG16" s="189"/>
      <c r="AH16" s="186"/>
      <c r="AI16" s="187"/>
      <c r="AJ16" s="137"/>
      <c r="AK16" s="137"/>
      <c r="AL16" s="190"/>
      <c r="AM16" s="180"/>
      <c r="AN16" s="190"/>
      <c r="AO16" s="191"/>
      <c r="AP16" s="192"/>
      <c r="AQ16" s="193"/>
      <c r="AR16" s="129"/>
      <c r="AS16" s="194">
        <v>1</v>
      </c>
      <c r="AT16" s="194"/>
      <c r="AU16" s="194"/>
      <c r="AV16" s="194"/>
      <c r="AW16" s="194"/>
      <c r="AX16" s="195" t="s">
        <v>173</v>
      </c>
      <c r="AY16" s="195" t="s">
        <v>174</v>
      </c>
      <c r="AZ16" s="196" t="s">
        <v>174</v>
      </c>
      <c r="BA16" s="197" t="s">
        <v>174</v>
      </c>
      <c r="BB16" s="195" t="s">
        <v>174</v>
      </c>
      <c r="BC16" s="195" t="s">
        <v>174</v>
      </c>
      <c r="BD16" s="194"/>
      <c r="BE16" s="194"/>
    </row>
    <row r="17" spans="2:57" s="118" customFormat="1" x14ac:dyDescent="0.4">
      <c r="B17" s="129"/>
      <c r="C17" s="129"/>
      <c r="D17" s="129"/>
      <c r="E17" s="180"/>
      <c r="F17" s="180"/>
      <c r="G17" s="180"/>
      <c r="H17" s="180"/>
      <c r="I17" s="180"/>
      <c r="J17" s="180"/>
      <c r="K17" s="180"/>
      <c r="L17" s="198"/>
      <c r="M17" s="199"/>
      <c r="N17" s="199"/>
      <c r="O17" s="180"/>
      <c r="P17" s="180"/>
      <c r="Q17" s="180"/>
      <c r="R17" s="180"/>
      <c r="S17" s="180"/>
      <c r="T17" s="180"/>
      <c r="U17" s="180"/>
      <c r="V17" s="180"/>
      <c r="W17" s="180"/>
      <c r="X17" s="186"/>
      <c r="Y17" s="187"/>
      <c r="Z17" s="137"/>
      <c r="AA17" s="137"/>
      <c r="AB17" s="180"/>
      <c r="AC17" s="180"/>
      <c r="AD17" s="180"/>
      <c r="AE17" s="180"/>
      <c r="AF17" s="180"/>
      <c r="AG17" s="180"/>
      <c r="AH17" s="186"/>
      <c r="AI17" s="187"/>
      <c r="AJ17" s="137"/>
      <c r="AK17" s="137"/>
      <c r="AL17" s="180"/>
      <c r="AM17" s="180"/>
      <c r="AN17" s="180"/>
      <c r="AO17" s="180"/>
      <c r="AP17" s="180"/>
      <c r="AQ17" s="180"/>
      <c r="AS17" s="180"/>
      <c r="AT17" s="180"/>
      <c r="AU17" s="180"/>
      <c r="AV17" s="180"/>
      <c r="AW17" s="180"/>
      <c r="AX17" s="180"/>
      <c r="AY17" s="180"/>
      <c r="AZ17" s="180"/>
      <c r="BA17" s="180"/>
      <c r="BB17" s="180"/>
      <c r="BC17" s="180"/>
      <c r="BD17" s="180"/>
      <c r="BE17" s="180"/>
    </row>
    <row r="18" spans="2:57" s="118" customFormat="1" x14ac:dyDescent="0.4">
      <c r="B18" s="129"/>
      <c r="C18" s="129"/>
      <c r="D18" s="129"/>
      <c r="E18" s="180"/>
      <c r="F18" s="180"/>
      <c r="G18" s="180"/>
      <c r="H18" s="180"/>
      <c r="I18" s="180"/>
      <c r="J18" s="180"/>
      <c r="K18" s="180"/>
      <c r="L18" s="198"/>
      <c r="M18" s="199"/>
      <c r="N18" s="199"/>
      <c r="O18" s="180"/>
      <c r="P18" s="180"/>
      <c r="Q18" s="180"/>
      <c r="R18" s="180"/>
      <c r="S18" s="180"/>
      <c r="T18" s="180"/>
      <c r="U18" s="180"/>
      <c r="V18" s="180"/>
      <c r="W18" s="180"/>
      <c r="X18" s="186"/>
      <c r="Y18" s="187"/>
      <c r="Z18" s="137"/>
      <c r="AA18" s="137"/>
      <c r="AB18" s="180"/>
      <c r="AC18" s="180"/>
      <c r="AD18" s="180"/>
      <c r="AE18" s="180"/>
      <c r="AF18" s="180"/>
      <c r="AG18" s="180"/>
      <c r="AH18" s="186"/>
      <c r="AI18" s="187"/>
      <c r="AJ18" s="137"/>
      <c r="AK18" s="137"/>
      <c r="AL18" s="180"/>
      <c r="AM18" s="180"/>
      <c r="AN18" s="180"/>
      <c r="AO18" s="180"/>
      <c r="AP18" s="180"/>
      <c r="AQ18" s="180"/>
      <c r="AS18" s="180"/>
      <c r="AT18" s="180"/>
      <c r="AU18" s="180"/>
      <c r="AV18" s="180"/>
      <c r="AW18" s="180"/>
      <c r="AX18" s="180"/>
      <c r="AY18" s="180"/>
      <c r="AZ18" s="180"/>
      <c r="BA18" s="180"/>
      <c r="BB18" s="180"/>
      <c r="BC18" s="180"/>
      <c r="BD18" s="180"/>
      <c r="BE18" s="180"/>
    </row>
    <row r="19" spans="2:57" s="118" customFormat="1" x14ac:dyDescent="0.4">
      <c r="B19" s="129"/>
      <c r="C19" s="129"/>
      <c r="D19" s="129"/>
      <c r="E19" s="180"/>
      <c r="F19" s="180"/>
      <c r="G19" s="180"/>
      <c r="H19" s="180"/>
      <c r="I19" s="180"/>
      <c r="J19" s="180"/>
      <c r="K19" s="180"/>
      <c r="L19" s="198"/>
      <c r="M19" s="199"/>
      <c r="N19" s="199"/>
      <c r="O19" s="180"/>
      <c r="P19" s="180"/>
      <c r="Q19" s="180"/>
      <c r="R19" s="180"/>
      <c r="S19" s="180"/>
      <c r="T19" s="180"/>
      <c r="U19" s="180"/>
      <c r="V19" s="180"/>
      <c r="W19" s="180"/>
      <c r="X19" s="186"/>
      <c r="Y19" s="187"/>
      <c r="Z19" s="137"/>
      <c r="AA19" s="137"/>
      <c r="AB19" s="180"/>
      <c r="AC19" s="180"/>
      <c r="AD19" s="180"/>
      <c r="AE19" s="180"/>
      <c r="AF19" s="180"/>
      <c r="AG19" s="180"/>
      <c r="AH19" s="186"/>
      <c r="AI19" s="187"/>
      <c r="AJ19" s="137"/>
      <c r="AK19" s="137"/>
      <c r="AL19" s="180"/>
      <c r="AM19" s="180"/>
      <c r="AN19" s="180"/>
      <c r="AO19" s="180"/>
      <c r="AP19" s="180"/>
      <c r="AQ19" s="180"/>
      <c r="AS19" s="180"/>
      <c r="AT19" s="180"/>
      <c r="AU19" s="180"/>
      <c r="AV19" s="180"/>
      <c r="AW19" s="180"/>
      <c r="AX19" s="180"/>
      <c r="AY19" s="180"/>
      <c r="AZ19" s="180"/>
      <c r="BA19" s="180"/>
      <c r="BB19" s="180"/>
      <c r="BC19" s="180"/>
      <c r="BD19" s="180"/>
      <c r="BE19" s="180"/>
    </row>
    <row r="20" spans="2:57" s="118" customFormat="1" x14ac:dyDescent="0.4">
      <c r="B20" s="129"/>
      <c r="C20" s="129"/>
      <c r="D20" s="129"/>
      <c r="E20" s="180"/>
      <c r="F20" s="180"/>
      <c r="G20" s="180"/>
      <c r="H20" s="180"/>
      <c r="I20" s="180"/>
      <c r="J20" s="180"/>
      <c r="K20" s="180"/>
      <c r="L20" s="198"/>
      <c r="M20" s="199"/>
      <c r="N20" s="199"/>
      <c r="O20" s="180"/>
      <c r="P20" s="180"/>
      <c r="Q20" s="180"/>
      <c r="R20" s="180"/>
      <c r="S20" s="180"/>
      <c r="T20" s="180"/>
      <c r="U20" s="180"/>
      <c r="V20" s="180"/>
      <c r="W20" s="180"/>
      <c r="X20" s="186"/>
      <c r="Y20" s="187"/>
      <c r="Z20" s="137"/>
      <c r="AA20" s="137"/>
      <c r="AB20" s="180"/>
      <c r="AC20" s="180"/>
      <c r="AD20" s="180"/>
      <c r="AE20" s="180"/>
      <c r="AF20" s="180"/>
      <c r="AG20" s="180"/>
      <c r="AH20" s="186"/>
      <c r="AI20" s="187"/>
      <c r="AJ20" s="137"/>
      <c r="AK20" s="137"/>
      <c r="AL20" s="180"/>
      <c r="AM20" s="180"/>
      <c r="AN20" s="180"/>
      <c r="AO20" s="180"/>
      <c r="AP20" s="180"/>
      <c r="AQ20" s="180"/>
      <c r="AS20" s="180"/>
      <c r="AT20" s="180"/>
      <c r="AU20" s="180"/>
      <c r="AV20" s="180"/>
      <c r="AW20" s="180"/>
      <c r="AX20" s="180"/>
      <c r="AY20" s="180"/>
      <c r="AZ20" s="180"/>
      <c r="BA20" s="180"/>
      <c r="BB20" s="180"/>
      <c r="BC20" s="180"/>
      <c r="BD20" s="180"/>
      <c r="BE20" s="180"/>
    </row>
    <row r="21" spans="2:57" s="118" customFormat="1" x14ac:dyDescent="0.4">
      <c r="B21" s="200"/>
      <c r="C21" s="200"/>
      <c r="D21" s="200"/>
      <c r="E21" s="180"/>
      <c r="F21" s="180"/>
      <c r="G21" s="180"/>
      <c r="H21" s="180"/>
      <c r="I21" s="180"/>
      <c r="J21" s="180"/>
      <c r="K21" s="180"/>
      <c r="L21" s="201"/>
      <c r="M21" s="199"/>
      <c r="N21" s="199"/>
      <c r="O21" s="180"/>
      <c r="P21" s="180"/>
      <c r="Q21" s="180"/>
      <c r="R21" s="180"/>
      <c r="S21" s="180"/>
      <c r="T21" s="180"/>
      <c r="U21" s="180"/>
      <c r="V21" s="180"/>
      <c r="W21" s="180"/>
      <c r="X21" s="186"/>
      <c r="Y21" s="187"/>
      <c r="Z21" s="137"/>
      <c r="AA21" s="137"/>
      <c r="AB21" s="180"/>
      <c r="AC21" s="180"/>
      <c r="AD21" s="180"/>
      <c r="AE21" s="180"/>
      <c r="AF21" s="180"/>
      <c r="AG21" s="180"/>
      <c r="AH21" s="186"/>
      <c r="AI21" s="187"/>
      <c r="AJ21" s="137"/>
      <c r="AK21" s="137"/>
      <c r="AL21" s="180"/>
      <c r="AM21" s="180"/>
      <c r="AN21" s="180"/>
      <c r="AO21" s="180"/>
      <c r="AP21" s="180"/>
      <c r="AQ21" s="180"/>
      <c r="AS21" s="180"/>
      <c r="AT21" s="180"/>
      <c r="AU21" s="180"/>
      <c r="AV21" s="180"/>
      <c r="AW21" s="180"/>
      <c r="AX21" s="180"/>
      <c r="AY21" s="180"/>
      <c r="AZ21" s="180"/>
      <c r="BA21" s="180"/>
      <c r="BB21" s="180"/>
      <c r="BC21" s="180"/>
      <c r="BD21" s="180"/>
      <c r="BE21" s="180"/>
    </row>
    <row r="22" spans="2:57" s="118" customFormat="1" x14ac:dyDescent="0.4"/>
    <row r="23" spans="2:57" s="118" customFormat="1" x14ac:dyDescent="0.4"/>
    <row r="24" spans="2:57" s="118" customFormat="1" x14ac:dyDescent="0.4"/>
    <row r="25" spans="2:57" s="118" customFormat="1" x14ac:dyDescent="0.4"/>
    <row r="26" spans="2:57" s="118" customFormat="1" x14ac:dyDescent="0.4"/>
    <row r="27" spans="2:57" s="118" customFormat="1" x14ac:dyDescent="0.4"/>
    <row r="28" spans="2:57" s="118" customFormat="1" x14ac:dyDescent="0.4"/>
    <row r="29" spans="2:57" s="118" customFormat="1" x14ac:dyDescent="0.4"/>
    <row r="30" spans="2:57" s="118" customFormat="1" x14ac:dyDescent="0.4"/>
  </sheetData>
  <mergeCells count="8">
    <mergeCell ref="AT10:AU10"/>
    <mergeCell ref="X7:AD7"/>
    <mergeCell ref="AH7:AN7"/>
    <mergeCell ref="L10:O10"/>
    <mergeCell ref="X10:Y10"/>
    <mergeCell ref="AD10:AE10"/>
    <mergeCell ref="AH10:AI10"/>
    <mergeCell ref="AN10:AO10"/>
  </mergeCells>
  <phoneticPr fontId="1"/>
  <pageMargins left="0.78700000000000003" right="0.78700000000000003" top="0.98399999999999999" bottom="0.98399999999999999" header="0.51200000000000001" footer="0.5120000000000000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65C4A4-BE1F-4A2E-9910-52097825EA76}">
  <sheetPr>
    <pageSetUpPr fitToPage="1"/>
  </sheetPr>
  <dimension ref="B1:H38"/>
  <sheetViews>
    <sheetView showGridLines="0" topLeftCell="A9" zoomScaleNormal="85" workbookViewId="0">
      <selection activeCell="E13" sqref="E13"/>
    </sheetView>
  </sheetViews>
  <sheetFormatPr defaultColWidth="6.75" defaultRowHeight="14.25" x14ac:dyDescent="0.25"/>
  <cols>
    <col min="1" max="1" width="3.25" style="101" bestFit="1" customWidth="1"/>
    <col min="2" max="2" width="14.375" style="101" customWidth="1"/>
    <col min="3" max="3" width="10.5" style="101" customWidth="1"/>
    <col min="4" max="4" width="7" style="101" customWidth="1"/>
    <col min="5" max="5" width="9.375" style="101" customWidth="1"/>
    <col min="6" max="6" width="11.625" style="101" bestFit="1" customWidth="1"/>
    <col min="7" max="7" width="32.875" style="101" customWidth="1"/>
    <col min="8" max="8" width="25.125" style="101" customWidth="1"/>
    <col min="9" max="256" width="6.75" style="101"/>
    <col min="257" max="257" width="3.25" style="101" bestFit="1" customWidth="1"/>
    <col min="258" max="258" width="14.375" style="101" customWidth="1"/>
    <col min="259" max="259" width="10.5" style="101" customWidth="1"/>
    <col min="260" max="260" width="7" style="101" customWidth="1"/>
    <col min="261" max="261" width="9.375" style="101" customWidth="1"/>
    <col min="262" max="262" width="11.625" style="101" bestFit="1" customWidth="1"/>
    <col min="263" max="263" width="32.875" style="101" customWidth="1"/>
    <col min="264" max="264" width="25.125" style="101" customWidth="1"/>
    <col min="265" max="512" width="6.75" style="101"/>
    <col min="513" max="513" width="3.25" style="101" bestFit="1" customWidth="1"/>
    <col min="514" max="514" width="14.375" style="101" customWidth="1"/>
    <col min="515" max="515" width="10.5" style="101" customWidth="1"/>
    <col min="516" max="516" width="7" style="101" customWidth="1"/>
    <col min="517" max="517" width="9.375" style="101" customWidth="1"/>
    <col min="518" max="518" width="11.625" style="101" bestFit="1" customWidth="1"/>
    <col min="519" max="519" width="32.875" style="101" customWidth="1"/>
    <col min="520" max="520" width="25.125" style="101" customWidth="1"/>
    <col min="521" max="768" width="6.75" style="101"/>
    <col min="769" max="769" width="3.25" style="101" bestFit="1" customWidth="1"/>
    <col min="770" max="770" width="14.375" style="101" customWidth="1"/>
    <col min="771" max="771" width="10.5" style="101" customWidth="1"/>
    <col min="772" max="772" width="7" style="101" customWidth="1"/>
    <col min="773" max="773" width="9.375" style="101" customWidth="1"/>
    <col min="774" max="774" width="11.625" style="101" bestFit="1" customWidth="1"/>
    <col min="775" max="775" width="32.875" style="101" customWidth="1"/>
    <col min="776" max="776" width="25.125" style="101" customWidth="1"/>
    <col min="777" max="1024" width="6.75" style="101"/>
    <col min="1025" max="1025" width="3.25" style="101" bestFit="1" customWidth="1"/>
    <col min="1026" max="1026" width="14.375" style="101" customWidth="1"/>
    <col min="1027" max="1027" width="10.5" style="101" customWidth="1"/>
    <col min="1028" max="1028" width="7" style="101" customWidth="1"/>
    <col min="1029" max="1029" width="9.375" style="101" customWidth="1"/>
    <col min="1030" max="1030" width="11.625" style="101" bestFit="1" customWidth="1"/>
    <col min="1031" max="1031" width="32.875" style="101" customWidth="1"/>
    <col min="1032" max="1032" width="25.125" style="101" customWidth="1"/>
    <col min="1033" max="1280" width="6.75" style="101"/>
    <col min="1281" max="1281" width="3.25" style="101" bestFit="1" customWidth="1"/>
    <col min="1282" max="1282" width="14.375" style="101" customWidth="1"/>
    <col min="1283" max="1283" width="10.5" style="101" customWidth="1"/>
    <col min="1284" max="1284" width="7" style="101" customWidth="1"/>
    <col min="1285" max="1285" width="9.375" style="101" customWidth="1"/>
    <col min="1286" max="1286" width="11.625" style="101" bestFit="1" customWidth="1"/>
    <col min="1287" max="1287" width="32.875" style="101" customWidth="1"/>
    <col min="1288" max="1288" width="25.125" style="101" customWidth="1"/>
    <col min="1289" max="1536" width="6.75" style="101"/>
    <col min="1537" max="1537" width="3.25" style="101" bestFit="1" customWidth="1"/>
    <col min="1538" max="1538" width="14.375" style="101" customWidth="1"/>
    <col min="1539" max="1539" width="10.5" style="101" customWidth="1"/>
    <col min="1540" max="1540" width="7" style="101" customWidth="1"/>
    <col min="1541" max="1541" width="9.375" style="101" customWidth="1"/>
    <col min="1542" max="1542" width="11.625" style="101" bestFit="1" customWidth="1"/>
    <col min="1543" max="1543" width="32.875" style="101" customWidth="1"/>
    <col min="1544" max="1544" width="25.125" style="101" customWidth="1"/>
    <col min="1545" max="1792" width="6.75" style="101"/>
    <col min="1793" max="1793" width="3.25" style="101" bestFit="1" customWidth="1"/>
    <col min="1794" max="1794" width="14.375" style="101" customWidth="1"/>
    <col min="1795" max="1795" width="10.5" style="101" customWidth="1"/>
    <col min="1796" max="1796" width="7" style="101" customWidth="1"/>
    <col min="1797" max="1797" width="9.375" style="101" customWidth="1"/>
    <col min="1798" max="1798" width="11.625" style="101" bestFit="1" customWidth="1"/>
    <col min="1799" max="1799" width="32.875" style="101" customWidth="1"/>
    <col min="1800" max="1800" width="25.125" style="101" customWidth="1"/>
    <col min="1801" max="2048" width="6.75" style="101"/>
    <col min="2049" max="2049" width="3.25" style="101" bestFit="1" customWidth="1"/>
    <col min="2050" max="2050" width="14.375" style="101" customWidth="1"/>
    <col min="2051" max="2051" width="10.5" style="101" customWidth="1"/>
    <col min="2052" max="2052" width="7" style="101" customWidth="1"/>
    <col min="2053" max="2053" width="9.375" style="101" customWidth="1"/>
    <col min="2054" max="2054" width="11.625" style="101" bestFit="1" customWidth="1"/>
    <col min="2055" max="2055" width="32.875" style="101" customWidth="1"/>
    <col min="2056" max="2056" width="25.125" style="101" customWidth="1"/>
    <col min="2057" max="2304" width="6.75" style="101"/>
    <col min="2305" max="2305" width="3.25" style="101" bestFit="1" customWidth="1"/>
    <col min="2306" max="2306" width="14.375" style="101" customWidth="1"/>
    <col min="2307" max="2307" width="10.5" style="101" customWidth="1"/>
    <col min="2308" max="2308" width="7" style="101" customWidth="1"/>
    <col min="2309" max="2309" width="9.375" style="101" customWidth="1"/>
    <col min="2310" max="2310" width="11.625" style="101" bestFit="1" customWidth="1"/>
    <col min="2311" max="2311" width="32.875" style="101" customWidth="1"/>
    <col min="2312" max="2312" width="25.125" style="101" customWidth="1"/>
    <col min="2313" max="2560" width="6.75" style="101"/>
    <col min="2561" max="2561" width="3.25" style="101" bestFit="1" customWidth="1"/>
    <col min="2562" max="2562" width="14.375" style="101" customWidth="1"/>
    <col min="2563" max="2563" width="10.5" style="101" customWidth="1"/>
    <col min="2564" max="2564" width="7" style="101" customWidth="1"/>
    <col min="2565" max="2565" width="9.375" style="101" customWidth="1"/>
    <col min="2566" max="2566" width="11.625" style="101" bestFit="1" customWidth="1"/>
    <col min="2567" max="2567" width="32.875" style="101" customWidth="1"/>
    <col min="2568" max="2568" width="25.125" style="101" customWidth="1"/>
    <col min="2569" max="2816" width="6.75" style="101"/>
    <col min="2817" max="2817" width="3.25" style="101" bestFit="1" customWidth="1"/>
    <col min="2818" max="2818" width="14.375" style="101" customWidth="1"/>
    <col min="2819" max="2819" width="10.5" style="101" customWidth="1"/>
    <col min="2820" max="2820" width="7" style="101" customWidth="1"/>
    <col min="2821" max="2821" width="9.375" style="101" customWidth="1"/>
    <col min="2822" max="2822" width="11.625" style="101" bestFit="1" customWidth="1"/>
    <col min="2823" max="2823" width="32.875" style="101" customWidth="1"/>
    <col min="2824" max="2824" width="25.125" style="101" customWidth="1"/>
    <col min="2825" max="3072" width="6.75" style="101"/>
    <col min="3073" max="3073" width="3.25" style="101" bestFit="1" customWidth="1"/>
    <col min="3074" max="3074" width="14.375" style="101" customWidth="1"/>
    <col min="3075" max="3075" width="10.5" style="101" customWidth="1"/>
    <col min="3076" max="3076" width="7" style="101" customWidth="1"/>
    <col min="3077" max="3077" width="9.375" style="101" customWidth="1"/>
    <col min="3078" max="3078" width="11.625" style="101" bestFit="1" customWidth="1"/>
    <col min="3079" max="3079" width="32.875" style="101" customWidth="1"/>
    <col min="3080" max="3080" width="25.125" style="101" customWidth="1"/>
    <col min="3081" max="3328" width="6.75" style="101"/>
    <col min="3329" max="3329" width="3.25" style="101" bestFit="1" customWidth="1"/>
    <col min="3330" max="3330" width="14.375" style="101" customWidth="1"/>
    <col min="3331" max="3331" width="10.5" style="101" customWidth="1"/>
    <col min="3332" max="3332" width="7" style="101" customWidth="1"/>
    <col min="3333" max="3333" width="9.375" style="101" customWidth="1"/>
    <col min="3334" max="3334" width="11.625" style="101" bestFit="1" customWidth="1"/>
    <col min="3335" max="3335" width="32.875" style="101" customWidth="1"/>
    <col min="3336" max="3336" width="25.125" style="101" customWidth="1"/>
    <col min="3337" max="3584" width="6.75" style="101"/>
    <col min="3585" max="3585" width="3.25" style="101" bestFit="1" customWidth="1"/>
    <col min="3586" max="3586" width="14.375" style="101" customWidth="1"/>
    <col min="3587" max="3587" width="10.5" style="101" customWidth="1"/>
    <col min="3588" max="3588" width="7" style="101" customWidth="1"/>
    <col min="3589" max="3589" width="9.375" style="101" customWidth="1"/>
    <col min="3590" max="3590" width="11.625" style="101" bestFit="1" customWidth="1"/>
    <col min="3591" max="3591" width="32.875" style="101" customWidth="1"/>
    <col min="3592" max="3592" width="25.125" style="101" customWidth="1"/>
    <col min="3593" max="3840" width="6.75" style="101"/>
    <col min="3841" max="3841" width="3.25" style="101" bestFit="1" customWidth="1"/>
    <col min="3842" max="3842" width="14.375" style="101" customWidth="1"/>
    <col min="3843" max="3843" width="10.5" style="101" customWidth="1"/>
    <col min="3844" max="3844" width="7" style="101" customWidth="1"/>
    <col min="3845" max="3845" width="9.375" style="101" customWidth="1"/>
    <col min="3846" max="3846" width="11.625" style="101" bestFit="1" customWidth="1"/>
    <col min="3847" max="3847" width="32.875" style="101" customWidth="1"/>
    <col min="3848" max="3848" width="25.125" style="101" customWidth="1"/>
    <col min="3849" max="4096" width="6.75" style="101"/>
    <col min="4097" max="4097" width="3.25" style="101" bestFit="1" customWidth="1"/>
    <col min="4098" max="4098" width="14.375" style="101" customWidth="1"/>
    <col min="4099" max="4099" width="10.5" style="101" customWidth="1"/>
    <col min="4100" max="4100" width="7" style="101" customWidth="1"/>
    <col min="4101" max="4101" width="9.375" style="101" customWidth="1"/>
    <col min="4102" max="4102" width="11.625" style="101" bestFit="1" customWidth="1"/>
    <col min="4103" max="4103" width="32.875" style="101" customWidth="1"/>
    <col min="4104" max="4104" width="25.125" style="101" customWidth="1"/>
    <col min="4105" max="4352" width="6.75" style="101"/>
    <col min="4353" max="4353" width="3.25" style="101" bestFit="1" customWidth="1"/>
    <col min="4354" max="4354" width="14.375" style="101" customWidth="1"/>
    <col min="4355" max="4355" width="10.5" style="101" customWidth="1"/>
    <col min="4356" max="4356" width="7" style="101" customWidth="1"/>
    <col min="4357" max="4357" width="9.375" style="101" customWidth="1"/>
    <col min="4358" max="4358" width="11.625" style="101" bestFit="1" customWidth="1"/>
    <col min="4359" max="4359" width="32.875" style="101" customWidth="1"/>
    <col min="4360" max="4360" width="25.125" style="101" customWidth="1"/>
    <col min="4361" max="4608" width="6.75" style="101"/>
    <col min="4609" max="4609" width="3.25" style="101" bestFit="1" customWidth="1"/>
    <col min="4610" max="4610" width="14.375" style="101" customWidth="1"/>
    <col min="4611" max="4611" width="10.5" style="101" customWidth="1"/>
    <col min="4612" max="4612" width="7" style="101" customWidth="1"/>
    <col min="4613" max="4613" width="9.375" style="101" customWidth="1"/>
    <col min="4614" max="4614" width="11.625" style="101" bestFit="1" customWidth="1"/>
    <col min="4615" max="4615" width="32.875" style="101" customWidth="1"/>
    <col min="4616" max="4616" width="25.125" style="101" customWidth="1"/>
    <col min="4617" max="4864" width="6.75" style="101"/>
    <col min="4865" max="4865" width="3.25" style="101" bestFit="1" customWidth="1"/>
    <col min="4866" max="4866" width="14.375" style="101" customWidth="1"/>
    <col min="4867" max="4867" width="10.5" style="101" customWidth="1"/>
    <col min="4868" max="4868" width="7" style="101" customWidth="1"/>
    <col min="4869" max="4869" width="9.375" style="101" customWidth="1"/>
    <col min="4870" max="4870" width="11.625" style="101" bestFit="1" customWidth="1"/>
    <col min="4871" max="4871" width="32.875" style="101" customWidth="1"/>
    <col min="4872" max="4872" width="25.125" style="101" customWidth="1"/>
    <col min="4873" max="5120" width="6.75" style="101"/>
    <col min="5121" max="5121" width="3.25" style="101" bestFit="1" customWidth="1"/>
    <col min="5122" max="5122" width="14.375" style="101" customWidth="1"/>
    <col min="5123" max="5123" width="10.5" style="101" customWidth="1"/>
    <col min="5124" max="5124" width="7" style="101" customWidth="1"/>
    <col min="5125" max="5125" width="9.375" style="101" customWidth="1"/>
    <col min="5126" max="5126" width="11.625" style="101" bestFit="1" customWidth="1"/>
    <col min="5127" max="5127" width="32.875" style="101" customWidth="1"/>
    <col min="5128" max="5128" width="25.125" style="101" customWidth="1"/>
    <col min="5129" max="5376" width="6.75" style="101"/>
    <col min="5377" max="5377" width="3.25" style="101" bestFit="1" customWidth="1"/>
    <col min="5378" max="5378" width="14.375" style="101" customWidth="1"/>
    <col min="5379" max="5379" width="10.5" style="101" customWidth="1"/>
    <col min="5380" max="5380" width="7" style="101" customWidth="1"/>
    <col min="5381" max="5381" width="9.375" style="101" customWidth="1"/>
    <col min="5382" max="5382" width="11.625" style="101" bestFit="1" customWidth="1"/>
    <col min="5383" max="5383" width="32.875" style="101" customWidth="1"/>
    <col min="5384" max="5384" width="25.125" style="101" customWidth="1"/>
    <col min="5385" max="5632" width="6.75" style="101"/>
    <col min="5633" max="5633" width="3.25" style="101" bestFit="1" customWidth="1"/>
    <col min="5634" max="5634" width="14.375" style="101" customWidth="1"/>
    <col min="5635" max="5635" width="10.5" style="101" customWidth="1"/>
    <col min="5636" max="5636" width="7" style="101" customWidth="1"/>
    <col min="5637" max="5637" width="9.375" style="101" customWidth="1"/>
    <col min="5638" max="5638" width="11.625" style="101" bestFit="1" customWidth="1"/>
    <col min="5639" max="5639" width="32.875" style="101" customWidth="1"/>
    <col min="5640" max="5640" width="25.125" style="101" customWidth="1"/>
    <col min="5641" max="5888" width="6.75" style="101"/>
    <col min="5889" max="5889" width="3.25" style="101" bestFit="1" customWidth="1"/>
    <col min="5890" max="5890" width="14.375" style="101" customWidth="1"/>
    <col min="5891" max="5891" width="10.5" style="101" customWidth="1"/>
    <col min="5892" max="5892" width="7" style="101" customWidth="1"/>
    <col min="5893" max="5893" width="9.375" style="101" customWidth="1"/>
    <col min="5894" max="5894" width="11.625" style="101" bestFit="1" customWidth="1"/>
    <col min="5895" max="5895" width="32.875" style="101" customWidth="1"/>
    <col min="5896" max="5896" width="25.125" style="101" customWidth="1"/>
    <col min="5897" max="6144" width="6.75" style="101"/>
    <col min="6145" max="6145" width="3.25" style="101" bestFit="1" customWidth="1"/>
    <col min="6146" max="6146" width="14.375" style="101" customWidth="1"/>
    <col min="6147" max="6147" width="10.5" style="101" customWidth="1"/>
    <col min="6148" max="6148" width="7" style="101" customWidth="1"/>
    <col min="6149" max="6149" width="9.375" style="101" customWidth="1"/>
    <col min="6150" max="6150" width="11.625" style="101" bestFit="1" customWidth="1"/>
    <col min="6151" max="6151" width="32.875" style="101" customWidth="1"/>
    <col min="6152" max="6152" width="25.125" style="101" customWidth="1"/>
    <col min="6153" max="6400" width="6.75" style="101"/>
    <col min="6401" max="6401" width="3.25" style="101" bestFit="1" customWidth="1"/>
    <col min="6402" max="6402" width="14.375" style="101" customWidth="1"/>
    <col min="6403" max="6403" width="10.5" style="101" customWidth="1"/>
    <col min="6404" max="6404" width="7" style="101" customWidth="1"/>
    <col min="6405" max="6405" width="9.375" style="101" customWidth="1"/>
    <col min="6406" max="6406" width="11.625" style="101" bestFit="1" customWidth="1"/>
    <col min="6407" max="6407" width="32.875" style="101" customWidth="1"/>
    <col min="6408" max="6408" width="25.125" style="101" customWidth="1"/>
    <col min="6409" max="6656" width="6.75" style="101"/>
    <col min="6657" max="6657" width="3.25" style="101" bestFit="1" customWidth="1"/>
    <col min="6658" max="6658" width="14.375" style="101" customWidth="1"/>
    <col min="6659" max="6659" width="10.5" style="101" customWidth="1"/>
    <col min="6660" max="6660" width="7" style="101" customWidth="1"/>
    <col min="6661" max="6661" width="9.375" style="101" customWidth="1"/>
    <col min="6662" max="6662" width="11.625" style="101" bestFit="1" customWidth="1"/>
    <col min="6663" max="6663" width="32.875" style="101" customWidth="1"/>
    <col min="6664" max="6664" width="25.125" style="101" customWidth="1"/>
    <col min="6665" max="6912" width="6.75" style="101"/>
    <col min="6913" max="6913" width="3.25" style="101" bestFit="1" customWidth="1"/>
    <col min="6914" max="6914" width="14.375" style="101" customWidth="1"/>
    <col min="6915" max="6915" width="10.5" style="101" customWidth="1"/>
    <col min="6916" max="6916" width="7" style="101" customWidth="1"/>
    <col min="6917" max="6917" width="9.375" style="101" customWidth="1"/>
    <col min="6918" max="6918" width="11.625" style="101" bestFit="1" customWidth="1"/>
    <col min="6919" max="6919" width="32.875" style="101" customWidth="1"/>
    <col min="6920" max="6920" width="25.125" style="101" customWidth="1"/>
    <col min="6921" max="7168" width="6.75" style="101"/>
    <col min="7169" max="7169" width="3.25" style="101" bestFit="1" customWidth="1"/>
    <col min="7170" max="7170" width="14.375" style="101" customWidth="1"/>
    <col min="7171" max="7171" width="10.5" style="101" customWidth="1"/>
    <col min="7172" max="7172" width="7" style="101" customWidth="1"/>
    <col min="7173" max="7173" width="9.375" style="101" customWidth="1"/>
    <col min="7174" max="7174" width="11.625" style="101" bestFit="1" customWidth="1"/>
    <col min="7175" max="7175" width="32.875" style="101" customWidth="1"/>
    <col min="7176" max="7176" width="25.125" style="101" customWidth="1"/>
    <col min="7177" max="7424" width="6.75" style="101"/>
    <col min="7425" max="7425" width="3.25" style="101" bestFit="1" customWidth="1"/>
    <col min="7426" max="7426" width="14.375" style="101" customWidth="1"/>
    <col min="7427" max="7427" width="10.5" style="101" customWidth="1"/>
    <col min="7428" max="7428" width="7" style="101" customWidth="1"/>
    <col min="7429" max="7429" width="9.375" style="101" customWidth="1"/>
    <col min="7430" max="7430" width="11.625" style="101" bestFit="1" customWidth="1"/>
    <col min="7431" max="7431" width="32.875" style="101" customWidth="1"/>
    <col min="7432" max="7432" width="25.125" style="101" customWidth="1"/>
    <col min="7433" max="7680" width="6.75" style="101"/>
    <col min="7681" max="7681" width="3.25" style="101" bestFit="1" customWidth="1"/>
    <col min="7682" max="7682" width="14.375" style="101" customWidth="1"/>
    <col min="7683" max="7683" width="10.5" style="101" customWidth="1"/>
    <col min="7684" max="7684" width="7" style="101" customWidth="1"/>
    <col min="7685" max="7685" width="9.375" style="101" customWidth="1"/>
    <col min="7686" max="7686" width="11.625" style="101" bestFit="1" customWidth="1"/>
    <col min="7687" max="7687" width="32.875" style="101" customWidth="1"/>
    <col min="7688" max="7688" width="25.125" style="101" customWidth="1"/>
    <col min="7689" max="7936" width="6.75" style="101"/>
    <col min="7937" max="7937" width="3.25" style="101" bestFit="1" customWidth="1"/>
    <col min="7938" max="7938" width="14.375" style="101" customWidth="1"/>
    <col min="7939" max="7939" width="10.5" style="101" customWidth="1"/>
    <col min="7940" max="7940" width="7" style="101" customWidth="1"/>
    <col min="7941" max="7941" width="9.375" style="101" customWidth="1"/>
    <col min="7942" max="7942" width="11.625" style="101" bestFit="1" customWidth="1"/>
    <col min="7943" max="7943" width="32.875" style="101" customWidth="1"/>
    <col min="7944" max="7944" width="25.125" style="101" customWidth="1"/>
    <col min="7945" max="8192" width="6.75" style="101"/>
    <col min="8193" max="8193" width="3.25" style="101" bestFit="1" customWidth="1"/>
    <col min="8194" max="8194" width="14.375" style="101" customWidth="1"/>
    <col min="8195" max="8195" width="10.5" style="101" customWidth="1"/>
    <col min="8196" max="8196" width="7" style="101" customWidth="1"/>
    <col min="8197" max="8197" width="9.375" style="101" customWidth="1"/>
    <col min="8198" max="8198" width="11.625" style="101" bestFit="1" customWidth="1"/>
    <col min="8199" max="8199" width="32.875" style="101" customWidth="1"/>
    <col min="8200" max="8200" width="25.125" style="101" customWidth="1"/>
    <col min="8201" max="8448" width="6.75" style="101"/>
    <col min="8449" max="8449" width="3.25" style="101" bestFit="1" customWidth="1"/>
    <col min="8450" max="8450" width="14.375" style="101" customWidth="1"/>
    <col min="8451" max="8451" width="10.5" style="101" customWidth="1"/>
    <col min="8452" max="8452" width="7" style="101" customWidth="1"/>
    <col min="8453" max="8453" width="9.375" style="101" customWidth="1"/>
    <col min="8454" max="8454" width="11.625" style="101" bestFit="1" customWidth="1"/>
    <col min="8455" max="8455" width="32.875" style="101" customWidth="1"/>
    <col min="8456" max="8456" width="25.125" style="101" customWidth="1"/>
    <col min="8457" max="8704" width="6.75" style="101"/>
    <col min="8705" max="8705" width="3.25" style="101" bestFit="1" customWidth="1"/>
    <col min="8706" max="8706" width="14.375" style="101" customWidth="1"/>
    <col min="8707" max="8707" width="10.5" style="101" customWidth="1"/>
    <col min="8708" max="8708" width="7" style="101" customWidth="1"/>
    <col min="8709" max="8709" width="9.375" style="101" customWidth="1"/>
    <col min="8710" max="8710" width="11.625" style="101" bestFit="1" customWidth="1"/>
    <col min="8711" max="8711" width="32.875" style="101" customWidth="1"/>
    <col min="8712" max="8712" width="25.125" style="101" customWidth="1"/>
    <col min="8713" max="8960" width="6.75" style="101"/>
    <col min="8961" max="8961" width="3.25" style="101" bestFit="1" customWidth="1"/>
    <col min="8962" max="8962" width="14.375" style="101" customWidth="1"/>
    <col min="8963" max="8963" width="10.5" style="101" customWidth="1"/>
    <col min="8964" max="8964" width="7" style="101" customWidth="1"/>
    <col min="8965" max="8965" width="9.375" style="101" customWidth="1"/>
    <col min="8966" max="8966" width="11.625" style="101" bestFit="1" customWidth="1"/>
    <col min="8967" max="8967" width="32.875" style="101" customWidth="1"/>
    <col min="8968" max="8968" width="25.125" style="101" customWidth="1"/>
    <col min="8969" max="9216" width="6.75" style="101"/>
    <col min="9217" max="9217" width="3.25" style="101" bestFit="1" customWidth="1"/>
    <col min="9218" max="9218" width="14.375" style="101" customWidth="1"/>
    <col min="9219" max="9219" width="10.5" style="101" customWidth="1"/>
    <col min="9220" max="9220" width="7" style="101" customWidth="1"/>
    <col min="9221" max="9221" width="9.375" style="101" customWidth="1"/>
    <col min="9222" max="9222" width="11.625" style="101" bestFit="1" customWidth="1"/>
    <col min="9223" max="9223" width="32.875" style="101" customWidth="1"/>
    <col min="9224" max="9224" width="25.125" style="101" customWidth="1"/>
    <col min="9225" max="9472" width="6.75" style="101"/>
    <col min="9473" max="9473" width="3.25" style="101" bestFit="1" customWidth="1"/>
    <col min="9474" max="9474" width="14.375" style="101" customWidth="1"/>
    <col min="9475" max="9475" width="10.5" style="101" customWidth="1"/>
    <col min="9476" max="9476" width="7" style="101" customWidth="1"/>
    <col min="9477" max="9477" width="9.375" style="101" customWidth="1"/>
    <col min="9478" max="9478" width="11.625" style="101" bestFit="1" customWidth="1"/>
    <col min="9479" max="9479" width="32.875" style="101" customWidth="1"/>
    <col min="9480" max="9480" width="25.125" style="101" customWidth="1"/>
    <col min="9481" max="9728" width="6.75" style="101"/>
    <col min="9729" max="9729" width="3.25" style="101" bestFit="1" customWidth="1"/>
    <col min="9730" max="9730" width="14.375" style="101" customWidth="1"/>
    <col min="9731" max="9731" width="10.5" style="101" customWidth="1"/>
    <col min="9732" max="9732" width="7" style="101" customWidth="1"/>
    <col min="9733" max="9733" width="9.375" style="101" customWidth="1"/>
    <col min="9734" max="9734" width="11.625" style="101" bestFit="1" customWidth="1"/>
    <col min="9735" max="9735" width="32.875" style="101" customWidth="1"/>
    <col min="9736" max="9736" width="25.125" style="101" customWidth="1"/>
    <col min="9737" max="9984" width="6.75" style="101"/>
    <col min="9985" max="9985" width="3.25" style="101" bestFit="1" customWidth="1"/>
    <col min="9986" max="9986" width="14.375" style="101" customWidth="1"/>
    <col min="9987" max="9987" width="10.5" style="101" customWidth="1"/>
    <col min="9988" max="9988" width="7" style="101" customWidth="1"/>
    <col min="9989" max="9989" width="9.375" style="101" customWidth="1"/>
    <col min="9990" max="9990" width="11.625" style="101" bestFit="1" customWidth="1"/>
    <col min="9991" max="9991" width="32.875" style="101" customWidth="1"/>
    <col min="9992" max="9992" width="25.125" style="101" customWidth="1"/>
    <col min="9993" max="10240" width="6.75" style="101"/>
    <col min="10241" max="10241" width="3.25" style="101" bestFit="1" customWidth="1"/>
    <col min="10242" max="10242" width="14.375" style="101" customWidth="1"/>
    <col min="10243" max="10243" width="10.5" style="101" customWidth="1"/>
    <col min="10244" max="10244" width="7" style="101" customWidth="1"/>
    <col min="10245" max="10245" width="9.375" style="101" customWidth="1"/>
    <col min="10246" max="10246" width="11.625" style="101" bestFit="1" customWidth="1"/>
    <col min="10247" max="10247" width="32.875" style="101" customWidth="1"/>
    <col min="10248" max="10248" width="25.125" style="101" customWidth="1"/>
    <col min="10249" max="10496" width="6.75" style="101"/>
    <col min="10497" max="10497" width="3.25" style="101" bestFit="1" customWidth="1"/>
    <col min="10498" max="10498" width="14.375" style="101" customWidth="1"/>
    <col min="10499" max="10499" width="10.5" style="101" customWidth="1"/>
    <col min="10500" max="10500" width="7" style="101" customWidth="1"/>
    <col min="10501" max="10501" width="9.375" style="101" customWidth="1"/>
    <col min="10502" max="10502" width="11.625" style="101" bestFit="1" customWidth="1"/>
    <col min="10503" max="10503" width="32.875" style="101" customWidth="1"/>
    <col min="10504" max="10504" width="25.125" style="101" customWidth="1"/>
    <col min="10505" max="10752" width="6.75" style="101"/>
    <col min="10753" max="10753" width="3.25" style="101" bestFit="1" customWidth="1"/>
    <col min="10754" max="10754" width="14.375" style="101" customWidth="1"/>
    <col min="10755" max="10755" width="10.5" style="101" customWidth="1"/>
    <col min="10756" max="10756" width="7" style="101" customWidth="1"/>
    <col min="10757" max="10757" width="9.375" style="101" customWidth="1"/>
    <col min="10758" max="10758" width="11.625" style="101" bestFit="1" customWidth="1"/>
    <col min="10759" max="10759" width="32.875" style="101" customWidth="1"/>
    <col min="10760" max="10760" width="25.125" style="101" customWidth="1"/>
    <col min="10761" max="11008" width="6.75" style="101"/>
    <col min="11009" max="11009" width="3.25" style="101" bestFit="1" customWidth="1"/>
    <col min="11010" max="11010" width="14.375" style="101" customWidth="1"/>
    <col min="11011" max="11011" width="10.5" style="101" customWidth="1"/>
    <col min="11012" max="11012" width="7" style="101" customWidth="1"/>
    <col min="11013" max="11013" width="9.375" style="101" customWidth="1"/>
    <col min="11014" max="11014" width="11.625" style="101" bestFit="1" customWidth="1"/>
    <col min="11015" max="11015" width="32.875" style="101" customWidth="1"/>
    <col min="11016" max="11016" width="25.125" style="101" customWidth="1"/>
    <col min="11017" max="11264" width="6.75" style="101"/>
    <col min="11265" max="11265" width="3.25" style="101" bestFit="1" customWidth="1"/>
    <col min="11266" max="11266" width="14.375" style="101" customWidth="1"/>
    <col min="11267" max="11267" width="10.5" style="101" customWidth="1"/>
    <col min="11268" max="11268" width="7" style="101" customWidth="1"/>
    <col min="11269" max="11269" width="9.375" style="101" customWidth="1"/>
    <col min="11270" max="11270" width="11.625" style="101" bestFit="1" customWidth="1"/>
    <col min="11271" max="11271" width="32.875" style="101" customWidth="1"/>
    <col min="11272" max="11272" width="25.125" style="101" customWidth="1"/>
    <col min="11273" max="11520" width="6.75" style="101"/>
    <col min="11521" max="11521" width="3.25" style="101" bestFit="1" customWidth="1"/>
    <col min="11522" max="11522" width="14.375" style="101" customWidth="1"/>
    <col min="11523" max="11523" width="10.5" style="101" customWidth="1"/>
    <col min="11524" max="11524" width="7" style="101" customWidth="1"/>
    <col min="11525" max="11525" width="9.375" style="101" customWidth="1"/>
    <col min="11526" max="11526" width="11.625" style="101" bestFit="1" customWidth="1"/>
    <col min="11527" max="11527" width="32.875" style="101" customWidth="1"/>
    <col min="11528" max="11528" width="25.125" style="101" customWidth="1"/>
    <col min="11529" max="11776" width="6.75" style="101"/>
    <col min="11777" max="11777" width="3.25" style="101" bestFit="1" customWidth="1"/>
    <col min="11778" max="11778" width="14.375" style="101" customWidth="1"/>
    <col min="11779" max="11779" width="10.5" style="101" customWidth="1"/>
    <col min="11780" max="11780" width="7" style="101" customWidth="1"/>
    <col min="11781" max="11781" width="9.375" style="101" customWidth="1"/>
    <col min="11782" max="11782" width="11.625" style="101" bestFit="1" customWidth="1"/>
    <col min="11783" max="11783" width="32.875" style="101" customWidth="1"/>
    <col min="11784" max="11784" width="25.125" style="101" customWidth="1"/>
    <col min="11785" max="12032" width="6.75" style="101"/>
    <col min="12033" max="12033" width="3.25" style="101" bestFit="1" customWidth="1"/>
    <col min="12034" max="12034" width="14.375" style="101" customWidth="1"/>
    <col min="12035" max="12035" width="10.5" style="101" customWidth="1"/>
    <col min="12036" max="12036" width="7" style="101" customWidth="1"/>
    <col min="12037" max="12037" width="9.375" style="101" customWidth="1"/>
    <col min="12038" max="12038" width="11.625" style="101" bestFit="1" customWidth="1"/>
    <col min="12039" max="12039" width="32.875" style="101" customWidth="1"/>
    <col min="12040" max="12040" width="25.125" style="101" customWidth="1"/>
    <col min="12041" max="12288" width="6.75" style="101"/>
    <col min="12289" max="12289" width="3.25" style="101" bestFit="1" customWidth="1"/>
    <col min="12290" max="12290" width="14.375" style="101" customWidth="1"/>
    <col min="12291" max="12291" width="10.5" style="101" customWidth="1"/>
    <col min="12292" max="12292" width="7" style="101" customWidth="1"/>
    <col min="12293" max="12293" width="9.375" style="101" customWidth="1"/>
    <col min="12294" max="12294" width="11.625" style="101" bestFit="1" customWidth="1"/>
    <col min="12295" max="12295" width="32.875" style="101" customWidth="1"/>
    <col min="12296" max="12296" width="25.125" style="101" customWidth="1"/>
    <col min="12297" max="12544" width="6.75" style="101"/>
    <col min="12545" max="12545" width="3.25" style="101" bestFit="1" customWidth="1"/>
    <col min="12546" max="12546" width="14.375" style="101" customWidth="1"/>
    <col min="12547" max="12547" width="10.5" style="101" customWidth="1"/>
    <col min="12548" max="12548" width="7" style="101" customWidth="1"/>
    <col min="12549" max="12549" width="9.375" style="101" customWidth="1"/>
    <col min="12550" max="12550" width="11.625" style="101" bestFit="1" customWidth="1"/>
    <col min="12551" max="12551" width="32.875" style="101" customWidth="1"/>
    <col min="12552" max="12552" width="25.125" style="101" customWidth="1"/>
    <col min="12553" max="12800" width="6.75" style="101"/>
    <col min="12801" max="12801" width="3.25" style="101" bestFit="1" customWidth="1"/>
    <col min="12802" max="12802" width="14.375" style="101" customWidth="1"/>
    <col min="12803" max="12803" width="10.5" style="101" customWidth="1"/>
    <col min="12804" max="12804" width="7" style="101" customWidth="1"/>
    <col min="12805" max="12805" width="9.375" style="101" customWidth="1"/>
    <col min="12806" max="12806" width="11.625" style="101" bestFit="1" customWidth="1"/>
    <col min="12807" max="12807" width="32.875" style="101" customWidth="1"/>
    <col min="12808" max="12808" width="25.125" style="101" customWidth="1"/>
    <col min="12809" max="13056" width="6.75" style="101"/>
    <col min="13057" max="13057" width="3.25" style="101" bestFit="1" customWidth="1"/>
    <col min="13058" max="13058" width="14.375" style="101" customWidth="1"/>
    <col min="13059" max="13059" width="10.5" style="101" customWidth="1"/>
    <col min="13060" max="13060" width="7" style="101" customWidth="1"/>
    <col min="13061" max="13061" width="9.375" style="101" customWidth="1"/>
    <col min="13062" max="13062" width="11.625" style="101" bestFit="1" customWidth="1"/>
    <col min="13063" max="13063" width="32.875" style="101" customWidth="1"/>
    <col min="13064" max="13064" width="25.125" style="101" customWidth="1"/>
    <col min="13065" max="13312" width="6.75" style="101"/>
    <col min="13313" max="13313" width="3.25" style="101" bestFit="1" customWidth="1"/>
    <col min="13314" max="13314" width="14.375" style="101" customWidth="1"/>
    <col min="13315" max="13315" width="10.5" style="101" customWidth="1"/>
    <col min="13316" max="13316" width="7" style="101" customWidth="1"/>
    <col min="13317" max="13317" width="9.375" style="101" customWidth="1"/>
    <col min="13318" max="13318" width="11.625" style="101" bestFit="1" customWidth="1"/>
    <col min="13319" max="13319" width="32.875" style="101" customWidth="1"/>
    <col min="13320" max="13320" width="25.125" style="101" customWidth="1"/>
    <col min="13321" max="13568" width="6.75" style="101"/>
    <col min="13569" max="13569" width="3.25" style="101" bestFit="1" customWidth="1"/>
    <col min="13570" max="13570" width="14.375" style="101" customWidth="1"/>
    <col min="13571" max="13571" width="10.5" style="101" customWidth="1"/>
    <col min="13572" max="13572" width="7" style="101" customWidth="1"/>
    <col min="13573" max="13573" width="9.375" style="101" customWidth="1"/>
    <col min="13574" max="13574" width="11.625" style="101" bestFit="1" customWidth="1"/>
    <col min="13575" max="13575" width="32.875" style="101" customWidth="1"/>
    <col min="13576" max="13576" width="25.125" style="101" customWidth="1"/>
    <col min="13577" max="13824" width="6.75" style="101"/>
    <col min="13825" max="13825" width="3.25" style="101" bestFit="1" customWidth="1"/>
    <col min="13826" max="13826" width="14.375" style="101" customWidth="1"/>
    <col min="13827" max="13827" width="10.5" style="101" customWidth="1"/>
    <col min="13828" max="13828" width="7" style="101" customWidth="1"/>
    <col min="13829" max="13829" width="9.375" style="101" customWidth="1"/>
    <col min="13830" max="13830" width="11.625" style="101" bestFit="1" customWidth="1"/>
    <col min="13831" max="13831" width="32.875" style="101" customWidth="1"/>
    <col min="13832" max="13832" width="25.125" style="101" customWidth="1"/>
    <col min="13833" max="14080" width="6.75" style="101"/>
    <col min="14081" max="14081" width="3.25" style="101" bestFit="1" customWidth="1"/>
    <col min="14082" max="14082" width="14.375" style="101" customWidth="1"/>
    <col min="14083" max="14083" width="10.5" style="101" customWidth="1"/>
    <col min="14084" max="14084" width="7" style="101" customWidth="1"/>
    <col min="14085" max="14085" width="9.375" style="101" customWidth="1"/>
    <col min="14086" max="14086" width="11.625" style="101" bestFit="1" customWidth="1"/>
    <col min="14087" max="14087" width="32.875" style="101" customWidth="1"/>
    <col min="14088" max="14088" width="25.125" style="101" customWidth="1"/>
    <col min="14089" max="14336" width="6.75" style="101"/>
    <col min="14337" max="14337" width="3.25" style="101" bestFit="1" customWidth="1"/>
    <col min="14338" max="14338" width="14.375" style="101" customWidth="1"/>
    <col min="14339" max="14339" width="10.5" style="101" customWidth="1"/>
    <col min="14340" max="14340" width="7" style="101" customWidth="1"/>
    <col min="14341" max="14341" width="9.375" style="101" customWidth="1"/>
    <col min="14342" max="14342" width="11.625" style="101" bestFit="1" customWidth="1"/>
    <col min="14343" max="14343" width="32.875" style="101" customWidth="1"/>
    <col min="14344" max="14344" width="25.125" style="101" customWidth="1"/>
    <col min="14345" max="14592" width="6.75" style="101"/>
    <col min="14593" max="14593" width="3.25" style="101" bestFit="1" customWidth="1"/>
    <col min="14594" max="14594" width="14.375" style="101" customWidth="1"/>
    <col min="14595" max="14595" width="10.5" style="101" customWidth="1"/>
    <col min="14596" max="14596" width="7" style="101" customWidth="1"/>
    <col min="14597" max="14597" width="9.375" style="101" customWidth="1"/>
    <col min="14598" max="14598" width="11.625" style="101" bestFit="1" customWidth="1"/>
    <col min="14599" max="14599" width="32.875" style="101" customWidth="1"/>
    <col min="14600" max="14600" width="25.125" style="101" customWidth="1"/>
    <col min="14601" max="14848" width="6.75" style="101"/>
    <col min="14849" max="14849" width="3.25" style="101" bestFit="1" customWidth="1"/>
    <col min="14850" max="14850" width="14.375" style="101" customWidth="1"/>
    <col min="14851" max="14851" width="10.5" style="101" customWidth="1"/>
    <col min="14852" max="14852" width="7" style="101" customWidth="1"/>
    <col min="14853" max="14853" width="9.375" style="101" customWidth="1"/>
    <col min="14854" max="14854" width="11.625" style="101" bestFit="1" customWidth="1"/>
    <col min="14855" max="14855" width="32.875" style="101" customWidth="1"/>
    <col min="14856" max="14856" width="25.125" style="101" customWidth="1"/>
    <col min="14857" max="15104" width="6.75" style="101"/>
    <col min="15105" max="15105" width="3.25" style="101" bestFit="1" customWidth="1"/>
    <col min="15106" max="15106" width="14.375" style="101" customWidth="1"/>
    <col min="15107" max="15107" width="10.5" style="101" customWidth="1"/>
    <col min="15108" max="15108" width="7" style="101" customWidth="1"/>
    <col min="15109" max="15109" width="9.375" style="101" customWidth="1"/>
    <col min="15110" max="15110" width="11.625" style="101" bestFit="1" customWidth="1"/>
    <col min="15111" max="15111" width="32.875" style="101" customWidth="1"/>
    <col min="15112" max="15112" width="25.125" style="101" customWidth="1"/>
    <col min="15113" max="15360" width="6.75" style="101"/>
    <col min="15361" max="15361" width="3.25" style="101" bestFit="1" customWidth="1"/>
    <col min="15362" max="15362" width="14.375" style="101" customWidth="1"/>
    <col min="15363" max="15363" width="10.5" style="101" customWidth="1"/>
    <col min="15364" max="15364" width="7" style="101" customWidth="1"/>
    <col min="15365" max="15365" width="9.375" style="101" customWidth="1"/>
    <col min="15366" max="15366" width="11.625" style="101" bestFit="1" customWidth="1"/>
    <col min="15367" max="15367" width="32.875" style="101" customWidth="1"/>
    <col min="15368" max="15368" width="25.125" style="101" customWidth="1"/>
    <col min="15369" max="15616" width="6.75" style="101"/>
    <col min="15617" max="15617" width="3.25" style="101" bestFit="1" customWidth="1"/>
    <col min="15618" max="15618" width="14.375" style="101" customWidth="1"/>
    <col min="15619" max="15619" width="10.5" style="101" customWidth="1"/>
    <col min="15620" max="15620" width="7" style="101" customWidth="1"/>
    <col min="15621" max="15621" width="9.375" style="101" customWidth="1"/>
    <col min="15622" max="15622" width="11.625" style="101" bestFit="1" customWidth="1"/>
    <col min="15623" max="15623" width="32.875" style="101" customWidth="1"/>
    <col min="15624" max="15624" width="25.125" style="101" customWidth="1"/>
    <col min="15625" max="15872" width="6.75" style="101"/>
    <col min="15873" max="15873" width="3.25" style="101" bestFit="1" customWidth="1"/>
    <col min="15874" max="15874" width="14.375" style="101" customWidth="1"/>
    <col min="15875" max="15875" width="10.5" style="101" customWidth="1"/>
    <col min="15876" max="15876" width="7" style="101" customWidth="1"/>
    <col min="15877" max="15877" width="9.375" style="101" customWidth="1"/>
    <col min="15878" max="15878" width="11.625" style="101" bestFit="1" customWidth="1"/>
    <col min="15879" max="15879" width="32.875" style="101" customWidth="1"/>
    <col min="15880" max="15880" width="25.125" style="101" customWidth="1"/>
    <col min="15881" max="16128" width="6.75" style="101"/>
    <col min="16129" max="16129" width="3.25" style="101" bestFit="1" customWidth="1"/>
    <col min="16130" max="16130" width="14.375" style="101" customWidth="1"/>
    <col min="16131" max="16131" width="10.5" style="101" customWidth="1"/>
    <col min="16132" max="16132" width="7" style="101" customWidth="1"/>
    <col min="16133" max="16133" width="9.375" style="101" customWidth="1"/>
    <col min="16134" max="16134" width="11.625" style="101" bestFit="1" customWidth="1"/>
    <col min="16135" max="16135" width="32.875" style="101" customWidth="1"/>
    <col min="16136" max="16136" width="25.125" style="101" customWidth="1"/>
    <col min="16137" max="16384" width="6.75" style="101"/>
  </cols>
  <sheetData>
    <row r="1" spans="2:8" x14ac:dyDescent="0.25">
      <c r="B1" s="101">
        <v>2</v>
      </c>
      <c r="C1" s="101">
        <v>3</v>
      </c>
      <c r="D1" s="101">
        <v>4</v>
      </c>
      <c r="E1" s="101">
        <v>5</v>
      </c>
      <c r="F1" s="101">
        <v>6</v>
      </c>
      <c r="G1" s="101">
        <v>7</v>
      </c>
      <c r="H1" s="101">
        <v>8</v>
      </c>
    </row>
    <row r="2" spans="2:8" s="102" customFormat="1" x14ac:dyDescent="0.25"/>
    <row r="3" spans="2:8" x14ac:dyDescent="0.25">
      <c r="E3" s="103"/>
    </row>
    <row r="4" spans="2:8" ht="21" x14ac:dyDescent="0.25">
      <c r="B4" s="104" t="s">
        <v>185</v>
      </c>
      <c r="E4" s="105"/>
    </row>
    <row r="5" spans="2:8" ht="11.25" customHeight="1" x14ac:dyDescent="0.25">
      <c r="B5" s="210">
        <v>46023</v>
      </c>
      <c r="C5" s="210">
        <v>46174</v>
      </c>
      <c r="E5" s="105"/>
    </row>
    <row r="6" spans="2:8" x14ac:dyDescent="0.25">
      <c r="B6" s="106"/>
      <c r="C6" s="107"/>
      <c r="D6" s="107"/>
      <c r="E6" s="108"/>
      <c r="F6" s="106"/>
      <c r="G6" s="107"/>
      <c r="H6" s="108"/>
    </row>
    <row r="7" spans="2:8" s="118" customFormat="1" x14ac:dyDescent="0.4">
      <c r="B7" s="117"/>
      <c r="E7" s="119"/>
      <c r="F7" s="117"/>
      <c r="H7" s="124"/>
    </row>
    <row r="8" spans="2:8" s="118" customFormat="1" x14ac:dyDescent="0.4">
      <c r="B8" s="131"/>
      <c r="C8" s="132" t="s">
        <v>115</v>
      </c>
      <c r="D8" s="132"/>
      <c r="E8" s="133"/>
      <c r="F8" s="117"/>
      <c r="G8" s="118" t="s">
        <v>186</v>
      </c>
      <c r="H8" s="124"/>
    </row>
    <row r="9" spans="2:8" x14ac:dyDescent="0.25">
      <c r="B9" s="141"/>
      <c r="C9" s="142"/>
      <c r="D9" s="142"/>
      <c r="E9" s="143"/>
      <c r="F9" s="202"/>
      <c r="G9" s="203"/>
      <c r="H9" s="204"/>
    </row>
    <row r="10" spans="2:8" s="179" customFormat="1" ht="37.5" customHeight="1" x14ac:dyDescent="0.25">
      <c r="B10" s="163" t="s">
        <v>151</v>
      </c>
      <c r="C10" s="163" t="s">
        <v>187</v>
      </c>
      <c r="D10" s="163" t="s">
        <v>120</v>
      </c>
      <c r="E10" s="164" t="s">
        <v>188</v>
      </c>
      <c r="F10" s="205" t="s">
        <v>118</v>
      </c>
      <c r="G10" s="163" t="s">
        <v>189</v>
      </c>
      <c r="H10" s="129" t="s">
        <v>190</v>
      </c>
    </row>
    <row r="11" spans="2:8" s="118" customFormat="1" ht="33" x14ac:dyDescent="0.4">
      <c r="B11" s="129" t="s">
        <v>191</v>
      </c>
      <c r="C11" s="180" t="s">
        <v>192</v>
      </c>
      <c r="D11" s="206">
        <v>1</v>
      </c>
      <c r="E11" s="180" t="s">
        <v>193</v>
      </c>
      <c r="F11" s="207" t="s">
        <v>174</v>
      </c>
      <c r="G11" s="163" t="s">
        <v>194</v>
      </c>
      <c r="H11" s="206" t="s">
        <v>195</v>
      </c>
    </row>
    <row r="12" spans="2:8" s="118" customFormat="1" ht="18" x14ac:dyDescent="0.4">
      <c r="B12" s="129" t="s">
        <v>196</v>
      </c>
      <c r="C12" s="180" t="s">
        <v>192</v>
      </c>
      <c r="D12" s="206">
        <v>1</v>
      </c>
      <c r="E12" s="180" t="s">
        <v>197</v>
      </c>
      <c r="F12" s="208" t="s">
        <v>174</v>
      </c>
      <c r="G12" s="163" t="s">
        <v>198</v>
      </c>
      <c r="H12" s="206" t="s">
        <v>198</v>
      </c>
    </row>
    <row r="13" spans="2:8" s="118" customFormat="1" ht="51.75" x14ac:dyDescent="0.4">
      <c r="B13" s="129" t="s">
        <v>199</v>
      </c>
      <c r="C13" s="180" t="s">
        <v>171</v>
      </c>
      <c r="D13" s="206">
        <v>1</v>
      </c>
      <c r="E13" s="180" t="s">
        <v>200</v>
      </c>
      <c r="F13" s="209" t="s">
        <v>174</v>
      </c>
      <c r="G13" s="163" t="s">
        <v>201</v>
      </c>
      <c r="H13" s="206" t="s">
        <v>202</v>
      </c>
    </row>
    <row r="14" spans="2:8" s="118" customFormat="1" ht="51.75" x14ac:dyDescent="0.4">
      <c r="B14" s="129"/>
      <c r="C14" s="180" t="s">
        <v>175</v>
      </c>
      <c r="D14" s="206">
        <v>2</v>
      </c>
      <c r="E14" s="180" t="s">
        <v>203</v>
      </c>
      <c r="F14" s="209" t="s">
        <v>174</v>
      </c>
      <c r="G14" s="163" t="s">
        <v>201</v>
      </c>
      <c r="H14" s="206" t="s">
        <v>202</v>
      </c>
    </row>
    <row r="15" spans="2:8" s="118" customFormat="1" ht="51.75" x14ac:dyDescent="0.4">
      <c r="B15" s="129"/>
      <c r="C15" s="180" t="s">
        <v>177</v>
      </c>
      <c r="D15" s="206">
        <v>3</v>
      </c>
      <c r="E15" s="180" t="s">
        <v>204</v>
      </c>
      <c r="F15" s="209" t="s">
        <v>174</v>
      </c>
      <c r="G15" s="163" t="s">
        <v>201</v>
      </c>
      <c r="H15" s="206" t="s">
        <v>202</v>
      </c>
    </row>
    <row r="16" spans="2:8" s="118" customFormat="1" ht="51.75" x14ac:dyDescent="0.4">
      <c r="B16" s="129"/>
      <c r="C16" s="180" t="s">
        <v>179</v>
      </c>
      <c r="D16" s="206">
        <v>4</v>
      </c>
      <c r="E16" s="180" t="s">
        <v>205</v>
      </c>
      <c r="F16" s="209" t="s">
        <v>174</v>
      </c>
      <c r="G16" s="163" t="s">
        <v>201</v>
      </c>
      <c r="H16" s="206" t="s">
        <v>202</v>
      </c>
    </row>
    <row r="17" spans="2:8" s="118" customFormat="1" ht="51.75" x14ac:dyDescent="0.4">
      <c r="B17" s="129"/>
      <c r="C17" s="180" t="s">
        <v>181</v>
      </c>
      <c r="D17" s="206">
        <v>5</v>
      </c>
      <c r="E17" s="180" t="s">
        <v>206</v>
      </c>
      <c r="F17" s="209" t="s">
        <v>174</v>
      </c>
      <c r="G17" s="163" t="s">
        <v>201</v>
      </c>
      <c r="H17" s="206" t="s">
        <v>202</v>
      </c>
    </row>
    <row r="18" spans="2:8" s="118" customFormat="1" ht="51.75" x14ac:dyDescent="0.4">
      <c r="B18" s="129"/>
      <c r="C18" s="180" t="s">
        <v>183</v>
      </c>
      <c r="D18" s="206">
        <v>6</v>
      </c>
      <c r="E18" s="180" t="s">
        <v>207</v>
      </c>
      <c r="F18" s="209" t="s">
        <v>174</v>
      </c>
      <c r="G18" s="163" t="s">
        <v>201</v>
      </c>
      <c r="H18" s="206" t="s">
        <v>202</v>
      </c>
    </row>
    <row r="19" spans="2:8" s="118" customFormat="1" ht="21" x14ac:dyDescent="0.4">
      <c r="B19" s="129" t="s">
        <v>208</v>
      </c>
      <c r="C19" s="180" t="s">
        <v>171</v>
      </c>
      <c r="D19" s="206">
        <v>1</v>
      </c>
      <c r="E19" s="180" t="s">
        <v>209</v>
      </c>
      <c r="F19" s="195" t="s">
        <v>174</v>
      </c>
      <c r="G19" s="163" t="s">
        <v>210</v>
      </c>
      <c r="H19" s="206" t="s">
        <v>211</v>
      </c>
    </row>
    <row r="20" spans="2:8" s="118" customFormat="1" ht="21" x14ac:dyDescent="0.4">
      <c r="B20" s="129"/>
      <c r="C20" s="180" t="s">
        <v>175</v>
      </c>
      <c r="D20" s="206">
        <v>2</v>
      </c>
      <c r="E20" s="180" t="s">
        <v>212</v>
      </c>
      <c r="F20" s="195" t="s">
        <v>174</v>
      </c>
      <c r="G20" s="163" t="s">
        <v>210</v>
      </c>
      <c r="H20" s="206" t="s">
        <v>211</v>
      </c>
    </row>
    <row r="21" spans="2:8" s="118" customFormat="1" ht="21" x14ac:dyDescent="0.4">
      <c r="B21" s="129"/>
      <c r="C21" s="180" t="s">
        <v>177</v>
      </c>
      <c r="D21" s="206">
        <v>3</v>
      </c>
      <c r="E21" s="180" t="s">
        <v>213</v>
      </c>
      <c r="F21" s="195" t="s">
        <v>174</v>
      </c>
      <c r="G21" s="163" t="s">
        <v>210</v>
      </c>
      <c r="H21" s="206" t="s">
        <v>211</v>
      </c>
    </row>
    <row r="22" spans="2:8" s="118" customFormat="1" ht="21" x14ac:dyDescent="0.4">
      <c r="B22" s="129"/>
      <c r="C22" s="180" t="s">
        <v>179</v>
      </c>
      <c r="D22" s="206">
        <v>4</v>
      </c>
      <c r="E22" s="180" t="s">
        <v>214</v>
      </c>
      <c r="F22" s="195" t="s">
        <v>174</v>
      </c>
      <c r="G22" s="163" t="s">
        <v>210</v>
      </c>
      <c r="H22" s="206" t="s">
        <v>211</v>
      </c>
    </row>
    <row r="23" spans="2:8" s="118" customFormat="1" ht="21" x14ac:dyDescent="0.4">
      <c r="B23" s="129"/>
      <c r="C23" s="180" t="s">
        <v>181</v>
      </c>
      <c r="D23" s="206">
        <v>5</v>
      </c>
      <c r="E23" s="180" t="s">
        <v>215</v>
      </c>
      <c r="F23" s="195" t="s">
        <v>174</v>
      </c>
      <c r="G23" s="163" t="s">
        <v>210</v>
      </c>
      <c r="H23" s="206" t="s">
        <v>211</v>
      </c>
    </row>
    <row r="24" spans="2:8" s="118" customFormat="1" ht="21" x14ac:dyDescent="0.4">
      <c r="B24" s="129"/>
      <c r="C24" s="180" t="s">
        <v>183</v>
      </c>
      <c r="D24" s="206">
        <v>6</v>
      </c>
      <c r="E24" s="180" t="s">
        <v>216</v>
      </c>
      <c r="F24" s="195" t="s">
        <v>174</v>
      </c>
      <c r="G24" s="163" t="s">
        <v>210</v>
      </c>
      <c r="H24" s="206" t="s">
        <v>211</v>
      </c>
    </row>
    <row r="25" spans="2:8" s="118" customFormat="1" x14ac:dyDescent="0.4">
      <c r="B25" s="129"/>
      <c r="C25" s="180"/>
      <c r="D25" s="180"/>
      <c r="E25" s="180"/>
      <c r="F25" s="180"/>
      <c r="G25" s="163"/>
      <c r="H25" s="180"/>
    </row>
    <row r="26" spans="2:8" s="118" customFormat="1" x14ac:dyDescent="0.4">
      <c r="B26" s="129"/>
      <c r="C26" s="180"/>
      <c r="D26" s="180"/>
      <c r="E26" s="180"/>
      <c r="F26" s="180"/>
      <c r="G26" s="163"/>
      <c r="H26" s="180"/>
    </row>
    <row r="27" spans="2:8" s="118" customFormat="1" x14ac:dyDescent="0.4">
      <c r="B27" s="129"/>
      <c r="C27" s="180"/>
      <c r="D27" s="180"/>
      <c r="E27" s="180"/>
      <c r="F27" s="180"/>
      <c r="G27" s="163"/>
      <c r="H27" s="180"/>
    </row>
    <row r="28" spans="2:8" s="118" customFormat="1" x14ac:dyDescent="0.4">
      <c r="B28" s="129"/>
      <c r="C28" s="180"/>
      <c r="D28" s="180"/>
      <c r="E28" s="180"/>
      <c r="F28" s="180"/>
      <c r="G28" s="163"/>
      <c r="H28" s="180"/>
    </row>
    <row r="29" spans="2:8" s="118" customFormat="1" x14ac:dyDescent="0.4">
      <c r="B29" s="200"/>
      <c r="C29" s="180"/>
      <c r="D29" s="180"/>
      <c r="E29" s="180"/>
      <c r="F29" s="180"/>
      <c r="G29" s="163"/>
      <c r="H29" s="180"/>
    </row>
    <row r="30" spans="2:8" s="118" customFormat="1" x14ac:dyDescent="0.4"/>
    <row r="31" spans="2:8" s="118" customFormat="1" x14ac:dyDescent="0.4"/>
    <row r="32" spans="2:8" s="118" customFormat="1" x14ac:dyDescent="0.4"/>
    <row r="33" s="118" customFormat="1" x14ac:dyDescent="0.4"/>
    <row r="34" s="118" customFormat="1" x14ac:dyDescent="0.4"/>
    <row r="35" s="118" customFormat="1" x14ac:dyDescent="0.4"/>
    <row r="36" s="118" customFormat="1" x14ac:dyDescent="0.4"/>
    <row r="37" s="118" customFormat="1" x14ac:dyDescent="0.4"/>
    <row r="38" s="118" customFormat="1" x14ac:dyDescent="0.4"/>
  </sheetData>
  <phoneticPr fontId="1"/>
  <pageMargins left="0.17" right="0.31" top="0.98399999999999999" bottom="0.98399999999999999" header="0.51200000000000001" footer="0.51200000000000001"/>
  <pageSetup paperSize="9" scale="28" orientation="landscape"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7BDF25-D61E-4BA3-AADF-699AF160E234}">
  <dimension ref="A1:BA56"/>
  <sheetViews>
    <sheetView workbookViewId="0">
      <selection activeCell="A16" sqref="A16:IV16"/>
    </sheetView>
  </sheetViews>
  <sheetFormatPr defaultRowHeight="12" x14ac:dyDescent="0.15"/>
  <cols>
    <col min="1" max="16384" width="9" style="213"/>
  </cols>
  <sheetData>
    <row r="1" spans="1:53" ht="21" x14ac:dyDescent="0.15">
      <c r="A1" s="196" t="s">
        <v>174</v>
      </c>
      <c r="B1" s="211"/>
      <c r="C1" s="212"/>
    </row>
    <row r="2" spans="1:53" x14ac:dyDescent="0.15">
      <c r="B2" s="214"/>
      <c r="C2" s="212"/>
    </row>
    <row r="3" spans="1:53" x14ac:dyDescent="0.15">
      <c r="B3" s="215"/>
      <c r="C3" s="212"/>
    </row>
    <row r="4" spans="1:53" x14ac:dyDescent="0.15">
      <c r="B4" s="216"/>
      <c r="C4" s="212"/>
    </row>
    <row r="5" spans="1:53" x14ac:dyDescent="0.15">
      <c r="B5" s="217"/>
      <c r="C5" s="212"/>
    </row>
    <row r="6" spans="1:53" x14ac:dyDescent="0.15">
      <c r="B6" s="218"/>
      <c r="C6" s="212"/>
    </row>
    <row r="7" spans="1:53" x14ac:dyDescent="0.15">
      <c r="B7" s="219"/>
      <c r="C7" s="212"/>
    </row>
    <row r="8" spans="1:53" x14ac:dyDescent="0.15">
      <c r="B8" s="220"/>
      <c r="C8" s="212"/>
    </row>
    <row r="9" spans="1:53" x14ac:dyDescent="0.15">
      <c r="B9" s="221"/>
      <c r="C9" s="212"/>
    </row>
    <row r="10" spans="1:53" x14ac:dyDescent="0.15">
      <c r="B10" s="222"/>
      <c r="C10" s="212"/>
    </row>
    <row r="11" spans="1:53" x14ac:dyDescent="0.15">
      <c r="B11" s="223"/>
      <c r="C11" s="212"/>
      <c r="J11" s="213" t="s">
        <v>217</v>
      </c>
      <c r="K11" s="213" t="s">
        <v>218</v>
      </c>
      <c r="L11" s="213" t="s">
        <v>219</v>
      </c>
      <c r="M11" s="213" t="s">
        <v>220</v>
      </c>
      <c r="N11" s="213" t="s">
        <v>221</v>
      </c>
      <c r="O11" s="213" t="s">
        <v>222</v>
      </c>
      <c r="AX11" s="213" t="s">
        <v>223</v>
      </c>
      <c r="AY11" s="213" t="s">
        <v>224</v>
      </c>
      <c r="AZ11" s="213" t="s">
        <v>225</v>
      </c>
      <c r="BA11" s="213" t="s">
        <v>226</v>
      </c>
    </row>
    <row r="12" spans="1:53" x14ac:dyDescent="0.15">
      <c r="B12" s="224"/>
      <c r="C12" s="212"/>
      <c r="J12" s="213" t="s">
        <v>227</v>
      </c>
      <c r="K12" s="213" t="s">
        <v>228</v>
      </c>
      <c r="L12" s="213" t="s">
        <v>229</v>
      </c>
      <c r="M12" s="213" t="s">
        <v>230</v>
      </c>
      <c r="N12" s="213" t="s">
        <v>231</v>
      </c>
      <c r="O12" s="213" t="s">
        <v>232</v>
      </c>
      <c r="AX12" s="213" t="s">
        <v>233</v>
      </c>
      <c r="AY12" s="213" t="s">
        <v>234</v>
      </c>
      <c r="AZ12" s="213" t="s">
        <v>235</v>
      </c>
      <c r="BA12" s="213" t="s">
        <v>236</v>
      </c>
    </row>
    <row r="13" spans="1:53" x14ac:dyDescent="0.15">
      <c r="B13" s="225"/>
      <c r="C13" s="212"/>
      <c r="J13" s="213" t="s">
        <v>237</v>
      </c>
      <c r="K13" s="213" t="s">
        <v>238</v>
      </c>
      <c r="L13" s="213" t="s">
        <v>239</v>
      </c>
      <c r="M13" s="213" t="s">
        <v>240</v>
      </c>
      <c r="N13" s="213" t="s">
        <v>241</v>
      </c>
      <c r="O13" s="213" t="s">
        <v>242</v>
      </c>
      <c r="AX13" s="213" t="s">
        <v>243</v>
      </c>
      <c r="AY13" s="213" t="s">
        <v>244</v>
      </c>
      <c r="AZ13" s="213" t="s">
        <v>245</v>
      </c>
      <c r="BA13" s="213" t="s">
        <v>246</v>
      </c>
    </row>
    <row r="14" spans="1:53" x14ac:dyDescent="0.15">
      <c r="B14" s="226"/>
      <c r="C14" s="212"/>
      <c r="J14" s="213" t="s">
        <v>247</v>
      </c>
      <c r="K14" s="213" t="s">
        <v>248</v>
      </c>
      <c r="L14" s="213" t="s">
        <v>249</v>
      </c>
      <c r="M14" s="213" t="s">
        <v>250</v>
      </c>
      <c r="N14" s="213" t="s">
        <v>251</v>
      </c>
      <c r="O14" s="213" t="s">
        <v>252</v>
      </c>
      <c r="AX14" s="213" t="s">
        <v>253</v>
      </c>
      <c r="AY14" s="213" t="s">
        <v>254</v>
      </c>
      <c r="AZ14" s="213" t="s">
        <v>255</v>
      </c>
      <c r="BA14" s="213" t="s">
        <v>256</v>
      </c>
    </row>
    <row r="15" spans="1:53" x14ac:dyDescent="0.15">
      <c r="B15" s="227"/>
      <c r="C15" s="212"/>
      <c r="J15" s="213" t="s">
        <v>257</v>
      </c>
      <c r="K15" s="213" t="s">
        <v>258</v>
      </c>
      <c r="L15" s="213" t="s">
        <v>259</v>
      </c>
      <c r="M15" s="213" t="s">
        <v>260</v>
      </c>
      <c r="N15" s="213" t="s">
        <v>261</v>
      </c>
      <c r="O15" s="213" t="s">
        <v>262</v>
      </c>
      <c r="AX15" s="213" t="s">
        <v>263</v>
      </c>
      <c r="AY15" s="213" t="s">
        <v>264</v>
      </c>
      <c r="AZ15" s="213" t="s">
        <v>265</v>
      </c>
      <c r="BA15" s="213" t="s">
        <v>266</v>
      </c>
    </row>
    <row r="16" spans="1:53" x14ac:dyDescent="0.15">
      <c r="B16" s="228"/>
      <c r="C16" s="212"/>
      <c r="J16" s="213" t="s">
        <v>267</v>
      </c>
      <c r="K16" s="213" t="s">
        <v>268</v>
      </c>
      <c r="L16" s="213" t="s">
        <v>269</v>
      </c>
      <c r="M16" s="213" t="s">
        <v>270</v>
      </c>
      <c r="O16" s="213" t="s">
        <v>271</v>
      </c>
      <c r="AX16" s="213" t="s">
        <v>272</v>
      </c>
      <c r="AY16" s="213" t="s">
        <v>273</v>
      </c>
      <c r="AZ16" s="213" t="s">
        <v>274</v>
      </c>
      <c r="BA16" s="213" t="s">
        <v>275</v>
      </c>
    </row>
    <row r="17" spans="2:3" x14ac:dyDescent="0.15">
      <c r="B17" s="229"/>
      <c r="C17" s="212"/>
    </row>
    <row r="18" spans="2:3" x14ac:dyDescent="0.15">
      <c r="B18" s="230"/>
      <c r="C18" s="212"/>
    </row>
    <row r="19" spans="2:3" x14ac:dyDescent="0.15">
      <c r="B19" s="231"/>
      <c r="C19" s="212"/>
    </row>
    <row r="20" spans="2:3" x14ac:dyDescent="0.15">
      <c r="B20" s="232"/>
      <c r="C20" s="212"/>
    </row>
    <row r="21" spans="2:3" x14ac:dyDescent="0.15">
      <c r="B21" s="233"/>
    </row>
    <row r="22" spans="2:3" x14ac:dyDescent="0.15">
      <c r="B22" s="234"/>
    </row>
    <row r="23" spans="2:3" x14ac:dyDescent="0.15">
      <c r="B23" s="235"/>
    </row>
    <row r="24" spans="2:3" x14ac:dyDescent="0.15">
      <c r="B24" s="236"/>
    </row>
    <row r="25" spans="2:3" x14ac:dyDescent="0.15">
      <c r="B25" s="237"/>
    </row>
    <row r="26" spans="2:3" x14ac:dyDescent="0.15">
      <c r="B26" s="238"/>
    </row>
    <row r="27" spans="2:3" x14ac:dyDescent="0.15">
      <c r="B27" s="239"/>
    </row>
    <row r="28" spans="2:3" x14ac:dyDescent="0.15">
      <c r="B28" s="240"/>
    </row>
    <row r="29" spans="2:3" x14ac:dyDescent="0.15">
      <c r="B29" s="241"/>
    </row>
    <row r="30" spans="2:3" x14ac:dyDescent="0.15">
      <c r="B30" s="242"/>
    </row>
    <row r="31" spans="2:3" x14ac:dyDescent="0.15">
      <c r="B31" s="243"/>
    </row>
    <row r="32" spans="2:3" x14ac:dyDescent="0.15">
      <c r="B32" s="244"/>
    </row>
    <row r="33" spans="2:2" x14ac:dyDescent="0.15">
      <c r="B33" s="245"/>
    </row>
    <row r="34" spans="2:2" x14ac:dyDescent="0.15">
      <c r="B34" s="246"/>
    </row>
    <row r="35" spans="2:2" x14ac:dyDescent="0.15">
      <c r="B35" s="247"/>
    </row>
    <row r="36" spans="2:2" x14ac:dyDescent="0.15">
      <c r="B36" s="248"/>
    </row>
    <row r="37" spans="2:2" x14ac:dyDescent="0.15">
      <c r="B37" s="249"/>
    </row>
    <row r="38" spans="2:2" x14ac:dyDescent="0.15">
      <c r="B38" s="250"/>
    </row>
    <row r="39" spans="2:2" x14ac:dyDescent="0.15">
      <c r="B39" s="251"/>
    </row>
    <row r="40" spans="2:2" x14ac:dyDescent="0.15">
      <c r="B40" s="212"/>
    </row>
    <row r="41" spans="2:2" x14ac:dyDescent="0.15">
      <c r="B41" s="252"/>
    </row>
    <row r="42" spans="2:2" x14ac:dyDescent="0.15">
      <c r="B42" s="253"/>
    </row>
    <row r="43" spans="2:2" x14ac:dyDescent="0.15">
      <c r="B43" s="254"/>
    </row>
    <row r="44" spans="2:2" x14ac:dyDescent="0.15">
      <c r="B44" s="255"/>
    </row>
    <row r="45" spans="2:2" x14ac:dyDescent="0.15">
      <c r="B45" s="256"/>
    </row>
    <row r="46" spans="2:2" x14ac:dyDescent="0.15">
      <c r="B46" s="257"/>
    </row>
    <row r="47" spans="2:2" x14ac:dyDescent="0.15">
      <c r="B47" s="258"/>
    </row>
    <row r="48" spans="2:2" x14ac:dyDescent="0.15">
      <c r="B48" s="259"/>
    </row>
    <row r="49" spans="2:2" x14ac:dyDescent="0.15">
      <c r="B49" s="260"/>
    </row>
    <row r="50" spans="2:2" x14ac:dyDescent="0.15">
      <c r="B50" s="261"/>
    </row>
    <row r="51" spans="2:2" x14ac:dyDescent="0.15">
      <c r="B51" s="262"/>
    </row>
    <row r="52" spans="2:2" x14ac:dyDescent="0.15">
      <c r="B52" s="263"/>
    </row>
    <row r="53" spans="2:2" x14ac:dyDescent="0.15">
      <c r="B53" s="264"/>
    </row>
    <row r="54" spans="2:2" x14ac:dyDescent="0.15">
      <c r="B54" s="265"/>
    </row>
    <row r="55" spans="2:2" x14ac:dyDescent="0.15">
      <c r="B55" s="266"/>
    </row>
    <row r="56" spans="2:2" x14ac:dyDescent="0.15">
      <c r="B56" s="267"/>
    </row>
  </sheetData>
  <phoneticPr fontId="1"/>
  <pageMargins left="0.78700000000000003" right="0.78700000000000003" top="0.98399999999999999" bottom="0.98399999999999999" header="0.51200000000000001" footer="0.5120000000000000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65C31E4-281A-4502-BE0E-3044367C36C6}">
  <sheetPr>
    <pageSetUpPr fitToPage="1"/>
  </sheetPr>
  <dimension ref="A1:FH338"/>
  <sheetViews>
    <sheetView showGridLines="0" defaultGridColor="0" colorId="23" zoomScale="40" zoomScaleNormal="40" workbookViewId="0">
      <selection activeCell="B2" sqref="B2"/>
    </sheetView>
  </sheetViews>
  <sheetFormatPr defaultRowHeight="18.75" x14ac:dyDescent="0.2"/>
  <cols>
    <col min="1" max="1" width="10.625" style="268" customWidth="1"/>
    <col min="2" max="2" width="6.125" style="269" customWidth="1"/>
    <col min="3" max="27" width="5.75" style="269" customWidth="1"/>
    <col min="28" max="28" width="4.625" style="269" customWidth="1"/>
    <col min="29" max="35" width="9.25" style="269" customWidth="1"/>
    <col min="36" max="36" width="4.625" style="269" customWidth="1"/>
    <col min="37" max="43" width="9.25" style="269" customWidth="1"/>
    <col min="44" max="44" width="10.625" style="269" customWidth="1"/>
    <col min="45" max="60" width="9.625" style="293" customWidth="1"/>
    <col min="61" max="140" width="27.375" style="293" customWidth="1"/>
    <col min="141" max="162" width="8" style="293" customWidth="1"/>
    <col min="163" max="164" width="7.875" style="293" customWidth="1"/>
    <col min="165" max="256" width="9" style="269"/>
    <col min="257" max="257" width="9.375" style="269" customWidth="1"/>
    <col min="258" max="258" width="6.125" style="269" customWidth="1"/>
    <col min="259" max="283" width="5.75" style="269" customWidth="1"/>
    <col min="284" max="284" width="4.625" style="269" customWidth="1"/>
    <col min="285" max="291" width="9.25" style="269" customWidth="1"/>
    <col min="292" max="292" width="4.625" style="269" customWidth="1"/>
    <col min="293" max="299" width="9.25" style="269" customWidth="1"/>
    <col min="300" max="300" width="9.375" style="269" customWidth="1"/>
    <col min="301" max="316" width="9.625" style="269" customWidth="1"/>
    <col min="317" max="396" width="27.375" style="269" customWidth="1"/>
    <col min="397" max="418" width="8" style="269" customWidth="1"/>
    <col min="419" max="420" width="7.875" style="269" customWidth="1"/>
    <col min="421" max="512" width="9" style="269"/>
    <col min="513" max="513" width="9.375" style="269" customWidth="1"/>
    <col min="514" max="514" width="6.125" style="269" customWidth="1"/>
    <col min="515" max="539" width="5.75" style="269" customWidth="1"/>
    <col min="540" max="540" width="4.625" style="269" customWidth="1"/>
    <col min="541" max="547" width="9.25" style="269" customWidth="1"/>
    <col min="548" max="548" width="4.625" style="269" customWidth="1"/>
    <col min="549" max="555" width="9.25" style="269" customWidth="1"/>
    <col min="556" max="556" width="9.375" style="269" customWidth="1"/>
    <col min="557" max="572" width="9.625" style="269" customWidth="1"/>
    <col min="573" max="652" width="27.375" style="269" customWidth="1"/>
    <col min="653" max="674" width="8" style="269" customWidth="1"/>
    <col min="675" max="676" width="7.875" style="269" customWidth="1"/>
    <col min="677" max="768" width="9" style="269"/>
    <col min="769" max="769" width="9.375" style="269" customWidth="1"/>
    <col min="770" max="770" width="6.125" style="269" customWidth="1"/>
    <col min="771" max="795" width="5.75" style="269" customWidth="1"/>
    <col min="796" max="796" width="4.625" style="269" customWidth="1"/>
    <col min="797" max="803" width="9.25" style="269" customWidth="1"/>
    <col min="804" max="804" width="4.625" style="269" customWidth="1"/>
    <col min="805" max="811" width="9.25" style="269" customWidth="1"/>
    <col min="812" max="812" width="9.375" style="269" customWidth="1"/>
    <col min="813" max="828" width="9.625" style="269" customWidth="1"/>
    <col min="829" max="908" width="27.375" style="269" customWidth="1"/>
    <col min="909" max="930" width="8" style="269" customWidth="1"/>
    <col min="931" max="932" width="7.875" style="269" customWidth="1"/>
    <col min="933" max="1024" width="9" style="269"/>
    <col min="1025" max="1025" width="9.375" style="269" customWidth="1"/>
    <col min="1026" max="1026" width="6.125" style="269" customWidth="1"/>
    <col min="1027" max="1051" width="5.75" style="269" customWidth="1"/>
    <col min="1052" max="1052" width="4.625" style="269" customWidth="1"/>
    <col min="1053" max="1059" width="9.25" style="269" customWidth="1"/>
    <col min="1060" max="1060" width="4.625" style="269" customWidth="1"/>
    <col min="1061" max="1067" width="9.25" style="269" customWidth="1"/>
    <col min="1068" max="1068" width="9.375" style="269" customWidth="1"/>
    <col min="1069" max="1084" width="9.625" style="269" customWidth="1"/>
    <col min="1085" max="1164" width="27.375" style="269" customWidth="1"/>
    <col min="1165" max="1186" width="8" style="269" customWidth="1"/>
    <col min="1187" max="1188" width="7.875" style="269" customWidth="1"/>
    <col min="1189" max="1280" width="9" style="269"/>
    <col min="1281" max="1281" width="9.375" style="269" customWidth="1"/>
    <col min="1282" max="1282" width="6.125" style="269" customWidth="1"/>
    <col min="1283" max="1307" width="5.75" style="269" customWidth="1"/>
    <col min="1308" max="1308" width="4.625" style="269" customWidth="1"/>
    <col min="1309" max="1315" width="9.25" style="269" customWidth="1"/>
    <col min="1316" max="1316" width="4.625" style="269" customWidth="1"/>
    <col min="1317" max="1323" width="9.25" style="269" customWidth="1"/>
    <col min="1324" max="1324" width="9.375" style="269" customWidth="1"/>
    <col min="1325" max="1340" width="9.625" style="269" customWidth="1"/>
    <col min="1341" max="1420" width="27.375" style="269" customWidth="1"/>
    <col min="1421" max="1442" width="8" style="269" customWidth="1"/>
    <col min="1443" max="1444" width="7.875" style="269" customWidth="1"/>
    <col min="1445" max="1536" width="9" style="269"/>
    <col min="1537" max="1537" width="9.375" style="269" customWidth="1"/>
    <col min="1538" max="1538" width="6.125" style="269" customWidth="1"/>
    <col min="1539" max="1563" width="5.75" style="269" customWidth="1"/>
    <col min="1564" max="1564" width="4.625" style="269" customWidth="1"/>
    <col min="1565" max="1571" width="9.25" style="269" customWidth="1"/>
    <col min="1572" max="1572" width="4.625" style="269" customWidth="1"/>
    <col min="1573" max="1579" width="9.25" style="269" customWidth="1"/>
    <col min="1580" max="1580" width="9.375" style="269" customWidth="1"/>
    <col min="1581" max="1596" width="9.625" style="269" customWidth="1"/>
    <col min="1597" max="1676" width="27.375" style="269" customWidth="1"/>
    <col min="1677" max="1698" width="8" style="269" customWidth="1"/>
    <col min="1699" max="1700" width="7.875" style="269" customWidth="1"/>
    <col min="1701" max="1792" width="9" style="269"/>
    <col min="1793" max="1793" width="9.375" style="269" customWidth="1"/>
    <col min="1794" max="1794" width="6.125" style="269" customWidth="1"/>
    <col min="1795" max="1819" width="5.75" style="269" customWidth="1"/>
    <col min="1820" max="1820" width="4.625" style="269" customWidth="1"/>
    <col min="1821" max="1827" width="9.25" style="269" customWidth="1"/>
    <col min="1828" max="1828" width="4.625" style="269" customWidth="1"/>
    <col min="1829" max="1835" width="9.25" style="269" customWidth="1"/>
    <col min="1836" max="1836" width="9.375" style="269" customWidth="1"/>
    <col min="1837" max="1852" width="9.625" style="269" customWidth="1"/>
    <col min="1853" max="1932" width="27.375" style="269" customWidth="1"/>
    <col min="1933" max="1954" width="8" style="269" customWidth="1"/>
    <col min="1955" max="1956" width="7.875" style="269" customWidth="1"/>
    <col min="1957" max="2048" width="9" style="269"/>
    <col min="2049" max="2049" width="9.375" style="269" customWidth="1"/>
    <col min="2050" max="2050" width="6.125" style="269" customWidth="1"/>
    <col min="2051" max="2075" width="5.75" style="269" customWidth="1"/>
    <col min="2076" max="2076" width="4.625" style="269" customWidth="1"/>
    <col min="2077" max="2083" width="9.25" style="269" customWidth="1"/>
    <col min="2084" max="2084" width="4.625" style="269" customWidth="1"/>
    <col min="2085" max="2091" width="9.25" style="269" customWidth="1"/>
    <col min="2092" max="2092" width="9.375" style="269" customWidth="1"/>
    <col min="2093" max="2108" width="9.625" style="269" customWidth="1"/>
    <col min="2109" max="2188" width="27.375" style="269" customWidth="1"/>
    <col min="2189" max="2210" width="8" style="269" customWidth="1"/>
    <col min="2211" max="2212" width="7.875" style="269" customWidth="1"/>
    <col min="2213" max="2304" width="9" style="269"/>
    <col min="2305" max="2305" width="9.375" style="269" customWidth="1"/>
    <col min="2306" max="2306" width="6.125" style="269" customWidth="1"/>
    <col min="2307" max="2331" width="5.75" style="269" customWidth="1"/>
    <col min="2332" max="2332" width="4.625" style="269" customWidth="1"/>
    <col min="2333" max="2339" width="9.25" style="269" customWidth="1"/>
    <col min="2340" max="2340" width="4.625" style="269" customWidth="1"/>
    <col min="2341" max="2347" width="9.25" style="269" customWidth="1"/>
    <col min="2348" max="2348" width="9.375" style="269" customWidth="1"/>
    <col min="2349" max="2364" width="9.625" style="269" customWidth="1"/>
    <col min="2365" max="2444" width="27.375" style="269" customWidth="1"/>
    <col min="2445" max="2466" width="8" style="269" customWidth="1"/>
    <col min="2467" max="2468" width="7.875" style="269" customWidth="1"/>
    <col min="2469" max="2560" width="9" style="269"/>
    <col min="2561" max="2561" width="9.375" style="269" customWidth="1"/>
    <col min="2562" max="2562" width="6.125" style="269" customWidth="1"/>
    <col min="2563" max="2587" width="5.75" style="269" customWidth="1"/>
    <col min="2588" max="2588" width="4.625" style="269" customWidth="1"/>
    <col min="2589" max="2595" width="9.25" style="269" customWidth="1"/>
    <col min="2596" max="2596" width="4.625" style="269" customWidth="1"/>
    <col min="2597" max="2603" width="9.25" style="269" customWidth="1"/>
    <col min="2604" max="2604" width="9.375" style="269" customWidth="1"/>
    <col min="2605" max="2620" width="9.625" style="269" customWidth="1"/>
    <col min="2621" max="2700" width="27.375" style="269" customWidth="1"/>
    <col min="2701" max="2722" width="8" style="269" customWidth="1"/>
    <col min="2723" max="2724" width="7.875" style="269" customWidth="1"/>
    <col min="2725" max="2816" width="9" style="269"/>
    <col min="2817" max="2817" width="9.375" style="269" customWidth="1"/>
    <col min="2818" max="2818" width="6.125" style="269" customWidth="1"/>
    <col min="2819" max="2843" width="5.75" style="269" customWidth="1"/>
    <col min="2844" max="2844" width="4.625" style="269" customWidth="1"/>
    <col min="2845" max="2851" width="9.25" style="269" customWidth="1"/>
    <col min="2852" max="2852" width="4.625" style="269" customWidth="1"/>
    <col min="2853" max="2859" width="9.25" style="269" customWidth="1"/>
    <col min="2860" max="2860" width="9.375" style="269" customWidth="1"/>
    <col min="2861" max="2876" width="9.625" style="269" customWidth="1"/>
    <col min="2877" max="2956" width="27.375" style="269" customWidth="1"/>
    <col min="2957" max="2978" width="8" style="269" customWidth="1"/>
    <col min="2979" max="2980" width="7.875" style="269" customWidth="1"/>
    <col min="2981" max="3072" width="9" style="269"/>
    <col min="3073" max="3073" width="9.375" style="269" customWidth="1"/>
    <col min="3074" max="3074" width="6.125" style="269" customWidth="1"/>
    <col min="3075" max="3099" width="5.75" style="269" customWidth="1"/>
    <col min="3100" max="3100" width="4.625" style="269" customWidth="1"/>
    <col min="3101" max="3107" width="9.25" style="269" customWidth="1"/>
    <col min="3108" max="3108" width="4.625" style="269" customWidth="1"/>
    <col min="3109" max="3115" width="9.25" style="269" customWidth="1"/>
    <col min="3116" max="3116" width="9.375" style="269" customWidth="1"/>
    <col min="3117" max="3132" width="9.625" style="269" customWidth="1"/>
    <col min="3133" max="3212" width="27.375" style="269" customWidth="1"/>
    <col min="3213" max="3234" width="8" style="269" customWidth="1"/>
    <col min="3235" max="3236" width="7.875" style="269" customWidth="1"/>
    <col min="3237" max="3328" width="9" style="269"/>
    <col min="3329" max="3329" width="9.375" style="269" customWidth="1"/>
    <col min="3330" max="3330" width="6.125" style="269" customWidth="1"/>
    <col min="3331" max="3355" width="5.75" style="269" customWidth="1"/>
    <col min="3356" max="3356" width="4.625" style="269" customWidth="1"/>
    <col min="3357" max="3363" width="9.25" style="269" customWidth="1"/>
    <col min="3364" max="3364" width="4.625" style="269" customWidth="1"/>
    <col min="3365" max="3371" width="9.25" style="269" customWidth="1"/>
    <col min="3372" max="3372" width="9.375" style="269" customWidth="1"/>
    <col min="3373" max="3388" width="9.625" style="269" customWidth="1"/>
    <col min="3389" max="3468" width="27.375" style="269" customWidth="1"/>
    <col min="3469" max="3490" width="8" style="269" customWidth="1"/>
    <col min="3491" max="3492" width="7.875" style="269" customWidth="1"/>
    <col min="3493" max="3584" width="9" style="269"/>
    <col min="3585" max="3585" width="9.375" style="269" customWidth="1"/>
    <col min="3586" max="3586" width="6.125" style="269" customWidth="1"/>
    <col min="3587" max="3611" width="5.75" style="269" customWidth="1"/>
    <col min="3612" max="3612" width="4.625" style="269" customWidth="1"/>
    <col min="3613" max="3619" width="9.25" style="269" customWidth="1"/>
    <col min="3620" max="3620" width="4.625" style="269" customWidth="1"/>
    <col min="3621" max="3627" width="9.25" style="269" customWidth="1"/>
    <col min="3628" max="3628" width="9.375" style="269" customWidth="1"/>
    <col min="3629" max="3644" width="9.625" style="269" customWidth="1"/>
    <col min="3645" max="3724" width="27.375" style="269" customWidth="1"/>
    <col min="3725" max="3746" width="8" style="269" customWidth="1"/>
    <col min="3747" max="3748" width="7.875" style="269" customWidth="1"/>
    <col min="3749" max="3840" width="9" style="269"/>
    <col min="3841" max="3841" width="9.375" style="269" customWidth="1"/>
    <col min="3842" max="3842" width="6.125" style="269" customWidth="1"/>
    <col min="3843" max="3867" width="5.75" style="269" customWidth="1"/>
    <col min="3868" max="3868" width="4.625" style="269" customWidth="1"/>
    <col min="3869" max="3875" width="9.25" style="269" customWidth="1"/>
    <col min="3876" max="3876" width="4.625" style="269" customWidth="1"/>
    <col min="3877" max="3883" width="9.25" style="269" customWidth="1"/>
    <col min="3884" max="3884" width="9.375" style="269" customWidth="1"/>
    <col min="3885" max="3900" width="9.625" style="269" customWidth="1"/>
    <col min="3901" max="3980" width="27.375" style="269" customWidth="1"/>
    <col min="3981" max="4002" width="8" style="269" customWidth="1"/>
    <col min="4003" max="4004" width="7.875" style="269" customWidth="1"/>
    <col min="4005" max="4096" width="9" style="269"/>
    <col min="4097" max="4097" width="9.375" style="269" customWidth="1"/>
    <col min="4098" max="4098" width="6.125" style="269" customWidth="1"/>
    <col min="4099" max="4123" width="5.75" style="269" customWidth="1"/>
    <col min="4124" max="4124" width="4.625" style="269" customWidth="1"/>
    <col min="4125" max="4131" width="9.25" style="269" customWidth="1"/>
    <col min="4132" max="4132" width="4.625" style="269" customWidth="1"/>
    <col min="4133" max="4139" width="9.25" style="269" customWidth="1"/>
    <col min="4140" max="4140" width="9.375" style="269" customWidth="1"/>
    <col min="4141" max="4156" width="9.625" style="269" customWidth="1"/>
    <col min="4157" max="4236" width="27.375" style="269" customWidth="1"/>
    <col min="4237" max="4258" width="8" style="269" customWidth="1"/>
    <col min="4259" max="4260" width="7.875" style="269" customWidth="1"/>
    <col min="4261" max="4352" width="9" style="269"/>
    <col min="4353" max="4353" width="9.375" style="269" customWidth="1"/>
    <col min="4354" max="4354" width="6.125" style="269" customWidth="1"/>
    <col min="4355" max="4379" width="5.75" style="269" customWidth="1"/>
    <col min="4380" max="4380" width="4.625" style="269" customWidth="1"/>
    <col min="4381" max="4387" width="9.25" style="269" customWidth="1"/>
    <col min="4388" max="4388" width="4.625" style="269" customWidth="1"/>
    <col min="4389" max="4395" width="9.25" style="269" customWidth="1"/>
    <col min="4396" max="4396" width="9.375" style="269" customWidth="1"/>
    <col min="4397" max="4412" width="9.625" style="269" customWidth="1"/>
    <col min="4413" max="4492" width="27.375" style="269" customWidth="1"/>
    <col min="4493" max="4514" width="8" style="269" customWidth="1"/>
    <col min="4515" max="4516" width="7.875" style="269" customWidth="1"/>
    <col min="4517" max="4608" width="9" style="269"/>
    <col min="4609" max="4609" width="9.375" style="269" customWidth="1"/>
    <col min="4610" max="4610" width="6.125" style="269" customWidth="1"/>
    <col min="4611" max="4635" width="5.75" style="269" customWidth="1"/>
    <col min="4636" max="4636" width="4.625" style="269" customWidth="1"/>
    <col min="4637" max="4643" width="9.25" style="269" customWidth="1"/>
    <col min="4644" max="4644" width="4.625" style="269" customWidth="1"/>
    <col min="4645" max="4651" width="9.25" style="269" customWidth="1"/>
    <col min="4652" max="4652" width="9.375" style="269" customWidth="1"/>
    <col min="4653" max="4668" width="9.625" style="269" customWidth="1"/>
    <col min="4669" max="4748" width="27.375" style="269" customWidth="1"/>
    <col min="4749" max="4770" width="8" style="269" customWidth="1"/>
    <col min="4771" max="4772" width="7.875" style="269" customWidth="1"/>
    <col min="4773" max="4864" width="9" style="269"/>
    <col min="4865" max="4865" width="9.375" style="269" customWidth="1"/>
    <col min="4866" max="4866" width="6.125" style="269" customWidth="1"/>
    <col min="4867" max="4891" width="5.75" style="269" customWidth="1"/>
    <col min="4892" max="4892" width="4.625" style="269" customWidth="1"/>
    <col min="4893" max="4899" width="9.25" style="269" customWidth="1"/>
    <col min="4900" max="4900" width="4.625" style="269" customWidth="1"/>
    <col min="4901" max="4907" width="9.25" style="269" customWidth="1"/>
    <col min="4908" max="4908" width="9.375" style="269" customWidth="1"/>
    <col min="4909" max="4924" width="9.625" style="269" customWidth="1"/>
    <col min="4925" max="5004" width="27.375" style="269" customWidth="1"/>
    <col min="5005" max="5026" width="8" style="269" customWidth="1"/>
    <col min="5027" max="5028" width="7.875" style="269" customWidth="1"/>
    <col min="5029" max="5120" width="9" style="269"/>
    <col min="5121" max="5121" width="9.375" style="269" customWidth="1"/>
    <col min="5122" max="5122" width="6.125" style="269" customWidth="1"/>
    <col min="5123" max="5147" width="5.75" style="269" customWidth="1"/>
    <col min="5148" max="5148" width="4.625" style="269" customWidth="1"/>
    <col min="5149" max="5155" width="9.25" style="269" customWidth="1"/>
    <col min="5156" max="5156" width="4.625" style="269" customWidth="1"/>
    <col min="5157" max="5163" width="9.25" style="269" customWidth="1"/>
    <col min="5164" max="5164" width="9.375" style="269" customWidth="1"/>
    <col min="5165" max="5180" width="9.625" style="269" customWidth="1"/>
    <col min="5181" max="5260" width="27.375" style="269" customWidth="1"/>
    <col min="5261" max="5282" width="8" style="269" customWidth="1"/>
    <col min="5283" max="5284" width="7.875" style="269" customWidth="1"/>
    <col min="5285" max="5376" width="9" style="269"/>
    <col min="5377" max="5377" width="9.375" style="269" customWidth="1"/>
    <col min="5378" max="5378" width="6.125" style="269" customWidth="1"/>
    <col min="5379" max="5403" width="5.75" style="269" customWidth="1"/>
    <col min="5404" max="5404" width="4.625" style="269" customWidth="1"/>
    <col min="5405" max="5411" width="9.25" style="269" customWidth="1"/>
    <col min="5412" max="5412" width="4.625" style="269" customWidth="1"/>
    <col min="5413" max="5419" width="9.25" style="269" customWidth="1"/>
    <col min="5420" max="5420" width="9.375" style="269" customWidth="1"/>
    <col min="5421" max="5436" width="9.625" style="269" customWidth="1"/>
    <col min="5437" max="5516" width="27.375" style="269" customWidth="1"/>
    <col min="5517" max="5538" width="8" style="269" customWidth="1"/>
    <col min="5539" max="5540" width="7.875" style="269" customWidth="1"/>
    <col min="5541" max="5632" width="9" style="269"/>
    <col min="5633" max="5633" width="9.375" style="269" customWidth="1"/>
    <col min="5634" max="5634" width="6.125" style="269" customWidth="1"/>
    <col min="5635" max="5659" width="5.75" style="269" customWidth="1"/>
    <col min="5660" max="5660" width="4.625" style="269" customWidth="1"/>
    <col min="5661" max="5667" width="9.25" style="269" customWidth="1"/>
    <col min="5668" max="5668" width="4.625" style="269" customWidth="1"/>
    <col min="5669" max="5675" width="9.25" style="269" customWidth="1"/>
    <col min="5676" max="5676" width="9.375" style="269" customWidth="1"/>
    <col min="5677" max="5692" width="9.625" style="269" customWidth="1"/>
    <col min="5693" max="5772" width="27.375" style="269" customWidth="1"/>
    <col min="5773" max="5794" width="8" style="269" customWidth="1"/>
    <col min="5795" max="5796" width="7.875" style="269" customWidth="1"/>
    <col min="5797" max="5888" width="9" style="269"/>
    <col min="5889" max="5889" width="9.375" style="269" customWidth="1"/>
    <col min="5890" max="5890" width="6.125" style="269" customWidth="1"/>
    <col min="5891" max="5915" width="5.75" style="269" customWidth="1"/>
    <col min="5916" max="5916" width="4.625" style="269" customWidth="1"/>
    <col min="5917" max="5923" width="9.25" style="269" customWidth="1"/>
    <col min="5924" max="5924" width="4.625" style="269" customWidth="1"/>
    <col min="5925" max="5931" width="9.25" style="269" customWidth="1"/>
    <col min="5932" max="5932" width="9.375" style="269" customWidth="1"/>
    <col min="5933" max="5948" width="9.625" style="269" customWidth="1"/>
    <col min="5949" max="6028" width="27.375" style="269" customWidth="1"/>
    <col min="6029" max="6050" width="8" style="269" customWidth="1"/>
    <col min="6051" max="6052" width="7.875" style="269" customWidth="1"/>
    <col min="6053" max="6144" width="9" style="269"/>
    <col min="6145" max="6145" width="9.375" style="269" customWidth="1"/>
    <col min="6146" max="6146" width="6.125" style="269" customWidth="1"/>
    <col min="6147" max="6171" width="5.75" style="269" customWidth="1"/>
    <col min="6172" max="6172" width="4.625" style="269" customWidth="1"/>
    <col min="6173" max="6179" width="9.25" style="269" customWidth="1"/>
    <col min="6180" max="6180" width="4.625" style="269" customWidth="1"/>
    <col min="6181" max="6187" width="9.25" style="269" customWidth="1"/>
    <col min="6188" max="6188" width="9.375" style="269" customWidth="1"/>
    <col min="6189" max="6204" width="9.625" style="269" customWidth="1"/>
    <col min="6205" max="6284" width="27.375" style="269" customWidth="1"/>
    <col min="6285" max="6306" width="8" style="269" customWidth="1"/>
    <col min="6307" max="6308" width="7.875" style="269" customWidth="1"/>
    <col min="6309" max="6400" width="9" style="269"/>
    <col min="6401" max="6401" width="9.375" style="269" customWidth="1"/>
    <col min="6402" max="6402" width="6.125" style="269" customWidth="1"/>
    <col min="6403" max="6427" width="5.75" style="269" customWidth="1"/>
    <col min="6428" max="6428" width="4.625" style="269" customWidth="1"/>
    <col min="6429" max="6435" width="9.25" style="269" customWidth="1"/>
    <col min="6436" max="6436" width="4.625" style="269" customWidth="1"/>
    <col min="6437" max="6443" width="9.25" style="269" customWidth="1"/>
    <col min="6444" max="6444" width="9.375" style="269" customWidth="1"/>
    <col min="6445" max="6460" width="9.625" style="269" customWidth="1"/>
    <col min="6461" max="6540" width="27.375" style="269" customWidth="1"/>
    <col min="6541" max="6562" width="8" style="269" customWidth="1"/>
    <col min="6563" max="6564" width="7.875" style="269" customWidth="1"/>
    <col min="6565" max="6656" width="9" style="269"/>
    <col min="6657" max="6657" width="9.375" style="269" customWidth="1"/>
    <col min="6658" max="6658" width="6.125" style="269" customWidth="1"/>
    <col min="6659" max="6683" width="5.75" style="269" customWidth="1"/>
    <col min="6684" max="6684" width="4.625" style="269" customWidth="1"/>
    <col min="6685" max="6691" width="9.25" style="269" customWidth="1"/>
    <col min="6692" max="6692" width="4.625" style="269" customWidth="1"/>
    <col min="6693" max="6699" width="9.25" style="269" customWidth="1"/>
    <col min="6700" max="6700" width="9.375" style="269" customWidth="1"/>
    <col min="6701" max="6716" width="9.625" style="269" customWidth="1"/>
    <col min="6717" max="6796" width="27.375" style="269" customWidth="1"/>
    <col min="6797" max="6818" width="8" style="269" customWidth="1"/>
    <col min="6819" max="6820" width="7.875" style="269" customWidth="1"/>
    <col min="6821" max="6912" width="9" style="269"/>
    <col min="6913" max="6913" width="9.375" style="269" customWidth="1"/>
    <col min="6914" max="6914" width="6.125" style="269" customWidth="1"/>
    <col min="6915" max="6939" width="5.75" style="269" customWidth="1"/>
    <col min="6940" max="6940" width="4.625" style="269" customWidth="1"/>
    <col min="6941" max="6947" width="9.25" style="269" customWidth="1"/>
    <col min="6948" max="6948" width="4.625" style="269" customWidth="1"/>
    <col min="6949" max="6955" width="9.25" style="269" customWidth="1"/>
    <col min="6956" max="6956" width="9.375" style="269" customWidth="1"/>
    <col min="6957" max="6972" width="9.625" style="269" customWidth="1"/>
    <col min="6973" max="7052" width="27.375" style="269" customWidth="1"/>
    <col min="7053" max="7074" width="8" style="269" customWidth="1"/>
    <col min="7075" max="7076" width="7.875" style="269" customWidth="1"/>
    <col min="7077" max="7168" width="9" style="269"/>
    <col min="7169" max="7169" width="9.375" style="269" customWidth="1"/>
    <col min="7170" max="7170" width="6.125" style="269" customWidth="1"/>
    <col min="7171" max="7195" width="5.75" style="269" customWidth="1"/>
    <col min="7196" max="7196" width="4.625" style="269" customWidth="1"/>
    <col min="7197" max="7203" width="9.25" style="269" customWidth="1"/>
    <col min="7204" max="7204" width="4.625" style="269" customWidth="1"/>
    <col min="7205" max="7211" width="9.25" style="269" customWidth="1"/>
    <col min="7212" max="7212" width="9.375" style="269" customWidth="1"/>
    <col min="7213" max="7228" width="9.625" style="269" customWidth="1"/>
    <col min="7229" max="7308" width="27.375" style="269" customWidth="1"/>
    <col min="7309" max="7330" width="8" style="269" customWidth="1"/>
    <col min="7331" max="7332" width="7.875" style="269" customWidth="1"/>
    <col min="7333" max="7424" width="9" style="269"/>
    <col min="7425" max="7425" width="9.375" style="269" customWidth="1"/>
    <col min="7426" max="7426" width="6.125" style="269" customWidth="1"/>
    <col min="7427" max="7451" width="5.75" style="269" customWidth="1"/>
    <col min="7452" max="7452" width="4.625" style="269" customWidth="1"/>
    <col min="7453" max="7459" width="9.25" style="269" customWidth="1"/>
    <col min="7460" max="7460" width="4.625" style="269" customWidth="1"/>
    <col min="7461" max="7467" width="9.25" style="269" customWidth="1"/>
    <col min="7468" max="7468" width="9.375" style="269" customWidth="1"/>
    <col min="7469" max="7484" width="9.625" style="269" customWidth="1"/>
    <col min="7485" max="7564" width="27.375" style="269" customWidth="1"/>
    <col min="7565" max="7586" width="8" style="269" customWidth="1"/>
    <col min="7587" max="7588" width="7.875" style="269" customWidth="1"/>
    <col min="7589" max="7680" width="9" style="269"/>
    <col min="7681" max="7681" width="9.375" style="269" customWidth="1"/>
    <col min="7682" max="7682" width="6.125" style="269" customWidth="1"/>
    <col min="7683" max="7707" width="5.75" style="269" customWidth="1"/>
    <col min="7708" max="7708" width="4.625" style="269" customWidth="1"/>
    <col min="7709" max="7715" width="9.25" style="269" customWidth="1"/>
    <col min="7716" max="7716" width="4.625" style="269" customWidth="1"/>
    <col min="7717" max="7723" width="9.25" style="269" customWidth="1"/>
    <col min="7724" max="7724" width="9.375" style="269" customWidth="1"/>
    <col min="7725" max="7740" width="9.625" style="269" customWidth="1"/>
    <col min="7741" max="7820" width="27.375" style="269" customWidth="1"/>
    <col min="7821" max="7842" width="8" style="269" customWidth="1"/>
    <col min="7843" max="7844" width="7.875" style="269" customWidth="1"/>
    <col min="7845" max="7936" width="9" style="269"/>
    <col min="7937" max="7937" width="9.375" style="269" customWidth="1"/>
    <col min="7938" max="7938" width="6.125" style="269" customWidth="1"/>
    <col min="7939" max="7963" width="5.75" style="269" customWidth="1"/>
    <col min="7964" max="7964" width="4.625" style="269" customWidth="1"/>
    <col min="7965" max="7971" width="9.25" style="269" customWidth="1"/>
    <col min="7972" max="7972" width="4.625" style="269" customWidth="1"/>
    <col min="7973" max="7979" width="9.25" style="269" customWidth="1"/>
    <col min="7980" max="7980" width="9.375" style="269" customWidth="1"/>
    <col min="7981" max="7996" width="9.625" style="269" customWidth="1"/>
    <col min="7997" max="8076" width="27.375" style="269" customWidth="1"/>
    <col min="8077" max="8098" width="8" style="269" customWidth="1"/>
    <col min="8099" max="8100" width="7.875" style="269" customWidth="1"/>
    <col min="8101" max="8192" width="9" style="269"/>
    <col min="8193" max="8193" width="9.375" style="269" customWidth="1"/>
    <col min="8194" max="8194" width="6.125" style="269" customWidth="1"/>
    <col min="8195" max="8219" width="5.75" style="269" customWidth="1"/>
    <col min="8220" max="8220" width="4.625" style="269" customWidth="1"/>
    <col min="8221" max="8227" width="9.25" style="269" customWidth="1"/>
    <col min="8228" max="8228" width="4.625" style="269" customWidth="1"/>
    <col min="8229" max="8235" width="9.25" style="269" customWidth="1"/>
    <col min="8236" max="8236" width="9.375" style="269" customWidth="1"/>
    <col min="8237" max="8252" width="9.625" style="269" customWidth="1"/>
    <col min="8253" max="8332" width="27.375" style="269" customWidth="1"/>
    <col min="8333" max="8354" width="8" style="269" customWidth="1"/>
    <col min="8355" max="8356" width="7.875" style="269" customWidth="1"/>
    <col min="8357" max="8448" width="9" style="269"/>
    <col min="8449" max="8449" width="9.375" style="269" customWidth="1"/>
    <col min="8450" max="8450" width="6.125" style="269" customWidth="1"/>
    <col min="8451" max="8475" width="5.75" style="269" customWidth="1"/>
    <col min="8476" max="8476" width="4.625" style="269" customWidth="1"/>
    <col min="8477" max="8483" width="9.25" style="269" customWidth="1"/>
    <col min="8484" max="8484" width="4.625" style="269" customWidth="1"/>
    <col min="8485" max="8491" width="9.25" style="269" customWidth="1"/>
    <col min="8492" max="8492" width="9.375" style="269" customWidth="1"/>
    <col min="8493" max="8508" width="9.625" style="269" customWidth="1"/>
    <col min="8509" max="8588" width="27.375" style="269" customWidth="1"/>
    <col min="8589" max="8610" width="8" style="269" customWidth="1"/>
    <col min="8611" max="8612" width="7.875" style="269" customWidth="1"/>
    <col min="8613" max="8704" width="9" style="269"/>
    <col min="8705" max="8705" width="9.375" style="269" customWidth="1"/>
    <col min="8706" max="8706" width="6.125" style="269" customWidth="1"/>
    <col min="8707" max="8731" width="5.75" style="269" customWidth="1"/>
    <col min="8732" max="8732" width="4.625" style="269" customWidth="1"/>
    <col min="8733" max="8739" width="9.25" style="269" customWidth="1"/>
    <col min="8740" max="8740" width="4.625" style="269" customWidth="1"/>
    <col min="8741" max="8747" width="9.25" style="269" customWidth="1"/>
    <col min="8748" max="8748" width="9.375" style="269" customWidth="1"/>
    <col min="8749" max="8764" width="9.625" style="269" customWidth="1"/>
    <col min="8765" max="8844" width="27.375" style="269" customWidth="1"/>
    <col min="8845" max="8866" width="8" style="269" customWidth="1"/>
    <col min="8867" max="8868" width="7.875" style="269" customWidth="1"/>
    <col min="8869" max="8960" width="9" style="269"/>
    <col min="8961" max="8961" width="9.375" style="269" customWidth="1"/>
    <col min="8962" max="8962" width="6.125" style="269" customWidth="1"/>
    <col min="8963" max="8987" width="5.75" style="269" customWidth="1"/>
    <col min="8988" max="8988" width="4.625" style="269" customWidth="1"/>
    <col min="8989" max="8995" width="9.25" style="269" customWidth="1"/>
    <col min="8996" max="8996" width="4.625" style="269" customWidth="1"/>
    <col min="8997" max="9003" width="9.25" style="269" customWidth="1"/>
    <col min="9004" max="9004" width="9.375" style="269" customWidth="1"/>
    <col min="9005" max="9020" width="9.625" style="269" customWidth="1"/>
    <col min="9021" max="9100" width="27.375" style="269" customWidth="1"/>
    <col min="9101" max="9122" width="8" style="269" customWidth="1"/>
    <col min="9123" max="9124" width="7.875" style="269" customWidth="1"/>
    <col min="9125" max="9216" width="9" style="269"/>
    <col min="9217" max="9217" width="9.375" style="269" customWidth="1"/>
    <col min="9218" max="9218" width="6.125" style="269" customWidth="1"/>
    <col min="9219" max="9243" width="5.75" style="269" customWidth="1"/>
    <col min="9244" max="9244" width="4.625" style="269" customWidth="1"/>
    <col min="9245" max="9251" width="9.25" style="269" customWidth="1"/>
    <col min="9252" max="9252" width="4.625" style="269" customWidth="1"/>
    <col min="9253" max="9259" width="9.25" style="269" customWidth="1"/>
    <col min="9260" max="9260" width="9.375" style="269" customWidth="1"/>
    <col min="9261" max="9276" width="9.625" style="269" customWidth="1"/>
    <col min="9277" max="9356" width="27.375" style="269" customWidth="1"/>
    <col min="9357" max="9378" width="8" style="269" customWidth="1"/>
    <col min="9379" max="9380" width="7.875" style="269" customWidth="1"/>
    <col min="9381" max="9472" width="9" style="269"/>
    <col min="9473" max="9473" width="9.375" style="269" customWidth="1"/>
    <col min="9474" max="9474" width="6.125" style="269" customWidth="1"/>
    <col min="9475" max="9499" width="5.75" style="269" customWidth="1"/>
    <col min="9500" max="9500" width="4.625" style="269" customWidth="1"/>
    <col min="9501" max="9507" width="9.25" style="269" customWidth="1"/>
    <col min="9508" max="9508" width="4.625" style="269" customWidth="1"/>
    <col min="9509" max="9515" width="9.25" style="269" customWidth="1"/>
    <col min="9516" max="9516" width="9.375" style="269" customWidth="1"/>
    <col min="9517" max="9532" width="9.625" style="269" customWidth="1"/>
    <col min="9533" max="9612" width="27.375" style="269" customWidth="1"/>
    <col min="9613" max="9634" width="8" style="269" customWidth="1"/>
    <col min="9635" max="9636" width="7.875" style="269" customWidth="1"/>
    <col min="9637" max="9728" width="9" style="269"/>
    <col min="9729" max="9729" width="9.375" style="269" customWidth="1"/>
    <col min="9730" max="9730" width="6.125" style="269" customWidth="1"/>
    <col min="9731" max="9755" width="5.75" style="269" customWidth="1"/>
    <col min="9756" max="9756" width="4.625" style="269" customWidth="1"/>
    <col min="9757" max="9763" width="9.25" style="269" customWidth="1"/>
    <col min="9764" max="9764" width="4.625" style="269" customWidth="1"/>
    <col min="9765" max="9771" width="9.25" style="269" customWidth="1"/>
    <col min="9772" max="9772" width="9.375" style="269" customWidth="1"/>
    <col min="9773" max="9788" width="9.625" style="269" customWidth="1"/>
    <col min="9789" max="9868" width="27.375" style="269" customWidth="1"/>
    <col min="9869" max="9890" width="8" style="269" customWidth="1"/>
    <col min="9891" max="9892" width="7.875" style="269" customWidth="1"/>
    <col min="9893" max="9984" width="9" style="269"/>
    <col min="9985" max="9985" width="9.375" style="269" customWidth="1"/>
    <col min="9986" max="9986" width="6.125" style="269" customWidth="1"/>
    <col min="9987" max="10011" width="5.75" style="269" customWidth="1"/>
    <col min="10012" max="10012" width="4.625" style="269" customWidth="1"/>
    <col min="10013" max="10019" width="9.25" style="269" customWidth="1"/>
    <col min="10020" max="10020" width="4.625" style="269" customWidth="1"/>
    <col min="10021" max="10027" width="9.25" style="269" customWidth="1"/>
    <col min="10028" max="10028" width="9.375" style="269" customWidth="1"/>
    <col min="10029" max="10044" width="9.625" style="269" customWidth="1"/>
    <col min="10045" max="10124" width="27.375" style="269" customWidth="1"/>
    <col min="10125" max="10146" width="8" style="269" customWidth="1"/>
    <col min="10147" max="10148" width="7.875" style="269" customWidth="1"/>
    <col min="10149" max="10240" width="9" style="269"/>
    <col min="10241" max="10241" width="9.375" style="269" customWidth="1"/>
    <col min="10242" max="10242" width="6.125" style="269" customWidth="1"/>
    <col min="10243" max="10267" width="5.75" style="269" customWidth="1"/>
    <col min="10268" max="10268" width="4.625" style="269" customWidth="1"/>
    <col min="10269" max="10275" width="9.25" style="269" customWidth="1"/>
    <col min="10276" max="10276" width="4.625" style="269" customWidth="1"/>
    <col min="10277" max="10283" width="9.25" style="269" customWidth="1"/>
    <col min="10284" max="10284" width="9.375" style="269" customWidth="1"/>
    <col min="10285" max="10300" width="9.625" style="269" customWidth="1"/>
    <col min="10301" max="10380" width="27.375" style="269" customWidth="1"/>
    <col min="10381" max="10402" width="8" style="269" customWidth="1"/>
    <col min="10403" max="10404" width="7.875" style="269" customWidth="1"/>
    <col min="10405" max="10496" width="9" style="269"/>
    <col min="10497" max="10497" width="9.375" style="269" customWidth="1"/>
    <col min="10498" max="10498" width="6.125" style="269" customWidth="1"/>
    <col min="10499" max="10523" width="5.75" style="269" customWidth="1"/>
    <col min="10524" max="10524" width="4.625" style="269" customWidth="1"/>
    <col min="10525" max="10531" width="9.25" style="269" customWidth="1"/>
    <col min="10532" max="10532" width="4.625" style="269" customWidth="1"/>
    <col min="10533" max="10539" width="9.25" style="269" customWidth="1"/>
    <col min="10540" max="10540" width="9.375" style="269" customWidth="1"/>
    <col min="10541" max="10556" width="9.625" style="269" customWidth="1"/>
    <col min="10557" max="10636" width="27.375" style="269" customWidth="1"/>
    <col min="10637" max="10658" width="8" style="269" customWidth="1"/>
    <col min="10659" max="10660" width="7.875" style="269" customWidth="1"/>
    <col min="10661" max="10752" width="9" style="269"/>
    <col min="10753" max="10753" width="9.375" style="269" customWidth="1"/>
    <col min="10754" max="10754" width="6.125" style="269" customWidth="1"/>
    <col min="10755" max="10779" width="5.75" style="269" customWidth="1"/>
    <col min="10780" max="10780" width="4.625" style="269" customWidth="1"/>
    <col min="10781" max="10787" width="9.25" style="269" customWidth="1"/>
    <col min="10788" max="10788" width="4.625" style="269" customWidth="1"/>
    <col min="10789" max="10795" width="9.25" style="269" customWidth="1"/>
    <col min="10796" max="10796" width="9.375" style="269" customWidth="1"/>
    <col min="10797" max="10812" width="9.625" style="269" customWidth="1"/>
    <col min="10813" max="10892" width="27.375" style="269" customWidth="1"/>
    <col min="10893" max="10914" width="8" style="269" customWidth="1"/>
    <col min="10915" max="10916" width="7.875" style="269" customWidth="1"/>
    <col min="10917" max="11008" width="9" style="269"/>
    <col min="11009" max="11009" width="9.375" style="269" customWidth="1"/>
    <col min="11010" max="11010" width="6.125" style="269" customWidth="1"/>
    <col min="11011" max="11035" width="5.75" style="269" customWidth="1"/>
    <col min="11036" max="11036" width="4.625" style="269" customWidth="1"/>
    <col min="11037" max="11043" width="9.25" style="269" customWidth="1"/>
    <col min="11044" max="11044" width="4.625" style="269" customWidth="1"/>
    <col min="11045" max="11051" width="9.25" style="269" customWidth="1"/>
    <col min="11052" max="11052" width="9.375" style="269" customWidth="1"/>
    <col min="11053" max="11068" width="9.625" style="269" customWidth="1"/>
    <col min="11069" max="11148" width="27.375" style="269" customWidth="1"/>
    <col min="11149" max="11170" width="8" style="269" customWidth="1"/>
    <col min="11171" max="11172" width="7.875" style="269" customWidth="1"/>
    <col min="11173" max="11264" width="9" style="269"/>
    <col min="11265" max="11265" width="9.375" style="269" customWidth="1"/>
    <col min="11266" max="11266" width="6.125" style="269" customWidth="1"/>
    <col min="11267" max="11291" width="5.75" style="269" customWidth="1"/>
    <col min="11292" max="11292" width="4.625" style="269" customWidth="1"/>
    <col min="11293" max="11299" width="9.25" style="269" customWidth="1"/>
    <col min="11300" max="11300" width="4.625" style="269" customWidth="1"/>
    <col min="11301" max="11307" width="9.25" style="269" customWidth="1"/>
    <col min="11308" max="11308" width="9.375" style="269" customWidth="1"/>
    <col min="11309" max="11324" width="9.625" style="269" customWidth="1"/>
    <col min="11325" max="11404" width="27.375" style="269" customWidth="1"/>
    <col min="11405" max="11426" width="8" style="269" customWidth="1"/>
    <col min="11427" max="11428" width="7.875" style="269" customWidth="1"/>
    <col min="11429" max="11520" width="9" style="269"/>
    <col min="11521" max="11521" width="9.375" style="269" customWidth="1"/>
    <col min="11522" max="11522" width="6.125" style="269" customWidth="1"/>
    <col min="11523" max="11547" width="5.75" style="269" customWidth="1"/>
    <col min="11548" max="11548" width="4.625" style="269" customWidth="1"/>
    <col min="11549" max="11555" width="9.25" style="269" customWidth="1"/>
    <col min="11556" max="11556" width="4.625" style="269" customWidth="1"/>
    <col min="11557" max="11563" width="9.25" style="269" customWidth="1"/>
    <col min="11564" max="11564" width="9.375" style="269" customWidth="1"/>
    <col min="11565" max="11580" width="9.625" style="269" customWidth="1"/>
    <col min="11581" max="11660" width="27.375" style="269" customWidth="1"/>
    <col min="11661" max="11682" width="8" style="269" customWidth="1"/>
    <col min="11683" max="11684" width="7.875" style="269" customWidth="1"/>
    <col min="11685" max="11776" width="9" style="269"/>
    <col min="11777" max="11777" width="9.375" style="269" customWidth="1"/>
    <col min="11778" max="11778" width="6.125" style="269" customWidth="1"/>
    <col min="11779" max="11803" width="5.75" style="269" customWidth="1"/>
    <col min="11804" max="11804" width="4.625" style="269" customWidth="1"/>
    <col min="11805" max="11811" width="9.25" style="269" customWidth="1"/>
    <col min="11812" max="11812" width="4.625" style="269" customWidth="1"/>
    <col min="11813" max="11819" width="9.25" style="269" customWidth="1"/>
    <col min="11820" max="11820" width="9.375" style="269" customWidth="1"/>
    <col min="11821" max="11836" width="9.625" style="269" customWidth="1"/>
    <col min="11837" max="11916" width="27.375" style="269" customWidth="1"/>
    <col min="11917" max="11938" width="8" style="269" customWidth="1"/>
    <col min="11939" max="11940" width="7.875" style="269" customWidth="1"/>
    <col min="11941" max="12032" width="9" style="269"/>
    <col min="12033" max="12033" width="9.375" style="269" customWidth="1"/>
    <col min="12034" max="12034" width="6.125" style="269" customWidth="1"/>
    <col min="12035" max="12059" width="5.75" style="269" customWidth="1"/>
    <col min="12060" max="12060" width="4.625" style="269" customWidth="1"/>
    <col min="12061" max="12067" width="9.25" style="269" customWidth="1"/>
    <col min="12068" max="12068" width="4.625" style="269" customWidth="1"/>
    <col min="12069" max="12075" width="9.25" style="269" customWidth="1"/>
    <col min="12076" max="12076" width="9.375" style="269" customWidth="1"/>
    <col min="12077" max="12092" width="9.625" style="269" customWidth="1"/>
    <col min="12093" max="12172" width="27.375" style="269" customWidth="1"/>
    <col min="12173" max="12194" width="8" style="269" customWidth="1"/>
    <col min="12195" max="12196" width="7.875" style="269" customWidth="1"/>
    <col min="12197" max="12288" width="9" style="269"/>
    <col min="12289" max="12289" width="9.375" style="269" customWidth="1"/>
    <col min="12290" max="12290" width="6.125" style="269" customWidth="1"/>
    <col min="12291" max="12315" width="5.75" style="269" customWidth="1"/>
    <col min="12316" max="12316" width="4.625" style="269" customWidth="1"/>
    <col min="12317" max="12323" width="9.25" style="269" customWidth="1"/>
    <col min="12324" max="12324" width="4.625" style="269" customWidth="1"/>
    <col min="12325" max="12331" width="9.25" style="269" customWidth="1"/>
    <col min="12332" max="12332" width="9.375" style="269" customWidth="1"/>
    <col min="12333" max="12348" width="9.625" style="269" customWidth="1"/>
    <col min="12349" max="12428" width="27.375" style="269" customWidth="1"/>
    <col min="12429" max="12450" width="8" style="269" customWidth="1"/>
    <col min="12451" max="12452" width="7.875" style="269" customWidth="1"/>
    <col min="12453" max="12544" width="9" style="269"/>
    <col min="12545" max="12545" width="9.375" style="269" customWidth="1"/>
    <col min="12546" max="12546" width="6.125" style="269" customWidth="1"/>
    <col min="12547" max="12571" width="5.75" style="269" customWidth="1"/>
    <col min="12572" max="12572" width="4.625" style="269" customWidth="1"/>
    <col min="12573" max="12579" width="9.25" style="269" customWidth="1"/>
    <col min="12580" max="12580" width="4.625" style="269" customWidth="1"/>
    <col min="12581" max="12587" width="9.25" style="269" customWidth="1"/>
    <col min="12588" max="12588" width="9.375" style="269" customWidth="1"/>
    <col min="12589" max="12604" width="9.625" style="269" customWidth="1"/>
    <col min="12605" max="12684" width="27.375" style="269" customWidth="1"/>
    <col min="12685" max="12706" width="8" style="269" customWidth="1"/>
    <col min="12707" max="12708" width="7.875" style="269" customWidth="1"/>
    <col min="12709" max="12800" width="9" style="269"/>
    <col min="12801" max="12801" width="9.375" style="269" customWidth="1"/>
    <col min="12802" max="12802" width="6.125" style="269" customWidth="1"/>
    <col min="12803" max="12827" width="5.75" style="269" customWidth="1"/>
    <col min="12828" max="12828" width="4.625" style="269" customWidth="1"/>
    <col min="12829" max="12835" width="9.25" style="269" customWidth="1"/>
    <col min="12836" max="12836" width="4.625" style="269" customWidth="1"/>
    <col min="12837" max="12843" width="9.25" style="269" customWidth="1"/>
    <col min="12844" max="12844" width="9.375" style="269" customWidth="1"/>
    <col min="12845" max="12860" width="9.625" style="269" customWidth="1"/>
    <col min="12861" max="12940" width="27.375" style="269" customWidth="1"/>
    <col min="12941" max="12962" width="8" style="269" customWidth="1"/>
    <col min="12963" max="12964" width="7.875" style="269" customWidth="1"/>
    <col min="12965" max="13056" width="9" style="269"/>
    <col min="13057" max="13057" width="9.375" style="269" customWidth="1"/>
    <col min="13058" max="13058" width="6.125" style="269" customWidth="1"/>
    <col min="13059" max="13083" width="5.75" style="269" customWidth="1"/>
    <col min="13084" max="13084" width="4.625" style="269" customWidth="1"/>
    <col min="13085" max="13091" width="9.25" style="269" customWidth="1"/>
    <col min="13092" max="13092" width="4.625" style="269" customWidth="1"/>
    <col min="13093" max="13099" width="9.25" style="269" customWidth="1"/>
    <col min="13100" max="13100" width="9.375" style="269" customWidth="1"/>
    <col min="13101" max="13116" width="9.625" style="269" customWidth="1"/>
    <col min="13117" max="13196" width="27.375" style="269" customWidth="1"/>
    <col min="13197" max="13218" width="8" style="269" customWidth="1"/>
    <col min="13219" max="13220" width="7.875" style="269" customWidth="1"/>
    <col min="13221" max="13312" width="9" style="269"/>
    <col min="13313" max="13313" width="9.375" style="269" customWidth="1"/>
    <col min="13314" max="13314" width="6.125" style="269" customWidth="1"/>
    <col min="13315" max="13339" width="5.75" style="269" customWidth="1"/>
    <col min="13340" max="13340" width="4.625" style="269" customWidth="1"/>
    <col min="13341" max="13347" width="9.25" style="269" customWidth="1"/>
    <col min="13348" max="13348" width="4.625" style="269" customWidth="1"/>
    <col min="13349" max="13355" width="9.25" style="269" customWidth="1"/>
    <col min="13356" max="13356" width="9.375" style="269" customWidth="1"/>
    <col min="13357" max="13372" width="9.625" style="269" customWidth="1"/>
    <col min="13373" max="13452" width="27.375" style="269" customWidth="1"/>
    <col min="13453" max="13474" width="8" style="269" customWidth="1"/>
    <col min="13475" max="13476" width="7.875" style="269" customWidth="1"/>
    <col min="13477" max="13568" width="9" style="269"/>
    <col min="13569" max="13569" width="9.375" style="269" customWidth="1"/>
    <col min="13570" max="13570" width="6.125" style="269" customWidth="1"/>
    <col min="13571" max="13595" width="5.75" style="269" customWidth="1"/>
    <col min="13596" max="13596" width="4.625" style="269" customWidth="1"/>
    <col min="13597" max="13603" width="9.25" style="269" customWidth="1"/>
    <col min="13604" max="13604" width="4.625" style="269" customWidth="1"/>
    <col min="13605" max="13611" width="9.25" style="269" customWidth="1"/>
    <col min="13612" max="13612" width="9.375" style="269" customWidth="1"/>
    <col min="13613" max="13628" width="9.625" style="269" customWidth="1"/>
    <col min="13629" max="13708" width="27.375" style="269" customWidth="1"/>
    <col min="13709" max="13730" width="8" style="269" customWidth="1"/>
    <col min="13731" max="13732" width="7.875" style="269" customWidth="1"/>
    <col min="13733" max="13824" width="9" style="269"/>
    <col min="13825" max="13825" width="9.375" style="269" customWidth="1"/>
    <col min="13826" max="13826" width="6.125" style="269" customWidth="1"/>
    <col min="13827" max="13851" width="5.75" style="269" customWidth="1"/>
    <col min="13852" max="13852" width="4.625" style="269" customWidth="1"/>
    <col min="13853" max="13859" width="9.25" style="269" customWidth="1"/>
    <col min="13860" max="13860" width="4.625" style="269" customWidth="1"/>
    <col min="13861" max="13867" width="9.25" style="269" customWidth="1"/>
    <col min="13868" max="13868" width="9.375" style="269" customWidth="1"/>
    <col min="13869" max="13884" width="9.625" style="269" customWidth="1"/>
    <col min="13885" max="13964" width="27.375" style="269" customWidth="1"/>
    <col min="13965" max="13986" width="8" style="269" customWidth="1"/>
    <col min="13987" max="13988" width="7.875" style="269" customWidth="1"/>
    <col min="13989" max="14080" width="9" style="269"/>
    <col min="14081" max="14081" width="9.375" style="269" customWidth="1"/>
    <col min="14082" max="14082" width="6.125" style="269" customWidth="1"/>
    <col min="14083" max="14107" width="5.75" style="269" customWidth="1"/>
    <col min="14108" max="14108" width="4.625" style="269" customWidth="1"/>
    <col min="14109" max="14115" width="9.25" style="269" customWidth="1"/>
    <col min="14116" max="14116" width="4.625" style="269" customWidth="1"/>
    <col min="14117" max="14123" width="9.25" style="269" customWidth="1"/>
    <col min="14124" max="14124" width="9.375" style="269" customWidth="1"/>
    <col min="14125" max="14140" width="9.625" style="269" customWidth="1"/>
    <col min="14141" max="14220" width="27.375" style="269" customWidth="1"/>
    <col min="14221" max="14242" width="8" style="269" customWidth="1"/>
    <col min="14243" max="14244" width="7.875" style="269" customWidth="1"/>
    <col min="14245" max="14336" width="9" style="269"/>
    <col min="14337" max="14337" width="9.375" style="269" customWidth="1"/>
    <col min="14338" max="14338" width="6.125" style="269" customWidth="1"/>
    <col min="14339" max="14363" width="5.75" style="269" customWidth="1"/>
    <col min="14364" max="14364" width="4.625" style="269" customWidth="1"/>
    <col min="14365" max="14371" width="9.25" style="269" customWidth="1"/>
    <col min="14372" max="14372" width="4.625" style="269" customWidth="1"/>
    <col min="14373" max="14379" width="9.25" style="269" customWidth="1"/>
    <col min="14380" max="14380" width="9.375" style="269" customWidth="1"/>
    <col min="14381" max="14396" width="9.625" style="269" customWidth="1"/>
    <col min="14397" max="14476" width="27.375" style="269" customWidth="1"/>
    <col min="14477" max="14498" width="8" style="269" customWidth="1"/>
    <col min="14499" max="14500" width="7.875" style="269" customWidth="1"/>
    <col min="14501" max="14592" width="9" style="269"/>
    <col min="14593" max="14593" width="9.375" style="269" customWidth="1"/>
    <col min="14594" max="14594" width="6.125" style="269" customWidth="1"/>
    <col min="14595" max="14619" width="5.75" style="269" customWidth="1"/>
    <col min="14620" max="14620" width="4.625" style="269" customWidth="1"/>
    <col min="14621" max="14627" width="9.25" style="269" customWidth="1"/>
    <col min="14628" max="14628" width="4.625" style="269" customWidth="1"/>
    <col min="14629" max="14635" width="9.25" style="269" customWidth="1"/>
    <col min="14636" max="14636" width="9.375" style="269" customWidth="1"/>
    <col min="14637" max="14652" width="9.625" style="269" customWidth="1"/>
    <col min="14653" max="14732" width="27.375" style="269" customWidth="1"/>
    <col min="14733" max="14754" width="8" style="269" customWidth="1"/>
    <col min="14755" max="14756" width="7.875" style="269" customWidth="1"/>
    <col min="14757" max="14848" width="9" style="269"/>
    <col min="14849" max="14849" width="9.375" style="269" customWidth="1"/>
    <col min="14850" max="14850" width="6.125" style="269" customWidth="1"/>
    <col min="14851" max="14875" width="5.75" style="269" customWidth="1"/>
    <col min="14876" max="14876" width="4.625" style="269" customWidth="1"/>
    <col min="14877" max="14883" width="9.25" style="269" customWidth="1"/>
    <col min="14884" max="14884" width="4.625" style="269" customWidth="1"/>
    <col min="14885" max="14891" width="9.25" style="269" customWidth="1"/>
    <col min="14892" max="14892" width="9.375" style="269" customWidth="1"/>
    <col min="14893" max="14908" width="9.625" style="269" customWidth="1"/>
    <col min="14909" max="14988" width="27.375" style="269" customWidth="1"/>
    <col min="14989" max="15010" width="8" style="269" customWidth="1"/>
    <col min="15011" max="15012" width="7.875" style="269" customWidth="1"/>
    <col min="15013" max="15104" width="9" style="269"/>
    <col min="15105" max="15105" width="9.375" style="269" customWidth="1"/>
    <col min="15106" max="15106" width="6.125" style="269" customWidth="1"/>
    <col min="15107" max="15131" width="5.75" style="269" customWidth="1"/>
    <col min="15132" max="15132" width="4.625" style="269" customWidth="1"/>
    <col min="15133" max="15139" width="9.25" style="269" customWidth="1"/>
    <col min="15140" max="15140" width="4.625" style="269" customWidth="1"/>
    <col min="15141" max="15147" width="9.25" style="269" customWidth="1"/>
    <col min="15148" max="15148" width="9.375" style="269" customWidth="1"/>
    <col min="15149" max="15164" width="9.625" style="269" customWidth="1"/>
    <col min="15165" max="15244" width="27.375" style="269" customWidth="1"/>
    <col min="15245" max="15266" width="8" style="269" customWidth="1"/>
    <col min="15267" max="15268" width="7.875" style="269" customWidth="1"/>
    <col min="15269" max="15360" width="9" style="269"/>
    <col min="15361" max="15361" width="9.375" style="269" customWidth="1"/>
    <col min="15362" max="15362" width="6.125" style="269" customWidth="1"/>
    <col min="15363" max="15387" width="5.75" style="269" customWidth="1"/>
    <col min="15388" max="15388" width="4.625" style="269" customWidth="1"/>
    <col min="15389" max="15395" width="9.25" style="269" customWidth="1"/>
    <col min="15396" max="15396" width="4.625" style="269" customWidth="1"/>
    <col min="15397" max="15403" width="9.25" style="269" customWidth="1"/>
    <col min="15404" max="15404" width="9.375" style="269" customWidth="1"/>
    <col min="15405" max="15420" width="9.625" style="269" customWidth="1"/>
    <col min="15421" max="15500" width="27.375" style="269" customWidth="1"/>
    <col min="15501" max="15522" width="8" style="269" customWidth="1"/>
    <col min="15523" max="15524" width="7.875" style="269" customWidth="1"/>
    <col min="15525" max="15616" width="9" style="269"/>
    <col min="15617" max="15617" width="9.375" style="269" customWidth="1"/>
    <col min="15618" max="15618" width="6.125" style="269" customWidth="1"/>
    <col min="15619" max="15643" width="5.75" style="269" customWidth="1"/>
    <col min="15644" max="15644" width="4.625" style="269" customWidth="1"/>
    <col min="15645" max="15651" width="9.25" style="269" customWidth="1"/>
    <col min="15652" max="15652" width="4.625" style="269" customWidth="1"/>
    <col min="15653" max="15659" width="9.25" style="269" customWidth="1"/>
    <col min="15660" max="15660" width="9.375" style="269" customWidth="1"/>
    <col min="15661" max="15676" width="9.625" style="269" customWidth="1"/>
    <col min="15677" max="15756" width="27.375" style="269" customWidth="1"/>
    <col min="15757" max="15778" width="8" style="269" customWidth="1"/>
    <col min="15779" max="15780" width="7.875" style="269" customWidth="1"/>
    <col min="15781" max="15872" width="9" style="269"/>
    <col min="15873" max="15873" width="9.375" style="269" customWidth="1"/>
    <col min="15874" max="15874" width="6.125" style="269" customWidth="1"/>
    <col min="15875" max="15899" width="5.75" style="269" customWidth="1"/>
    <col min="15900" max="15900" width="4.625" style="269" customWidth="1"/>
    <col min="15901" max="15907" width="9.25" style="269" customWidth="1"/>
    <col min="15908" max="15908" width="4.625" style="269" customWidth="1"/>
    <col min="15909" max="15915" width="9.25" style="269" customWidth="1"/>
    <col min="15916" max="15916" width="9.375" style="269" customWidth="1"/>
    <col min="15917" max="15932" width="9.625" style="269" customWidth="1"/>
    <col min="15933" max="16012" width="27.375" style="269" customWidth="1"/>
    <col min="16013" max="16034" width="8" style="269" customWidth="1"/>
    <col min="16035" max="16036" width="7.875" style="269" customWidth="1"/>
    <col min="16037" max="16128" width="9" style="269"/>
    <col min="16129" max="16129" width="9.375" style="269" customWidth="1"/>
    <col min="16130" max="16130" width="6.125" style="269" customWidth="1"/>
    <col min="16131" max="16155" width="5.75" style="269" customWidth="1"/>
    <col min="16156" max="16156" width="4.625" style="269" customWidth="1"/>
    <col min="16157" max="16163" width="9.25" style="269" customWidth="1"/>
    <col min="16164" max="16164" width="4.625" style="269" customWidth="1"/>
    <col min="16165" max="16171" width="9.25" style="269" customWidth="1"/>
    <col min="16172" max="16172" width="9.375" style="269" customWidth="1"/>
    <col min="16173" max="16188" width="9.625" style="269" customWidth="1"/>
    <col min="16189" max="16268" width="27.375" style="269" customWidth="1"/>
    <col min="16269" max="16290" width="8" style="269" customWidth="1"/>
    <col min="16291" max="16292" width="7.875" style="269" customWidth="1"/>
    <col min="16293" max="16384" width="9" style="269"/>
  </cols>
  <sheetData>
    <row r="1" spans="1:164" s="268" customFormat="1" ht="39.950000000000003" customHeight="1" x14ac:dyDescent="0.2">
      <c r="C1" s="268">
        <v>5</v>
      </c>
      <c r="D1" s="268">
        <v>5</v>
      </c>
      <c r="E1" s="268">
        <v>5</v>
      </c>
      <c r="F1" s="268">
        <v>5</v>
      </c>
      <c r="G1" s="268">
        <v>5</v>
      </c>
      <c r="H1" s="268">
        <v>5</v>
      </c>
      <c r="I1" s="268">
        <v>5</v>
      </c>
      <c r="J1" s="268">
        <v>5</v>
      </c>
      <c r="K1" s="268">
        <v>5</v>
      </c>
      <c r="L1" s="268">
        <v>5</v>
      </c>
      <c r="M1" s="268">
        <v>5</v>
      </c>
      <c r="N1" s="268">
        <v>5</v>
      </c>
      <c r="O1" s="268">
        <v>5</v>
      </c>
      <c r="P1" s="268">
        <v>5</v>
      </c>
      <c r="Q1" s="268">
        <v>5</v>
      </c>
      <c r="R1" s="268">
        <v>5</v>
      </c>
      <c r="S1" s="268">
        <v>5</v>
      </c>
      <c r="T1" s="268">
        <v>5</v>
      </c>
      <c r="U1" s="268">
        <v>5</v>
      </c>
      <c r="V1" s="268">
        <v>5</v>
      </c>
      <c r="W1" s="268">
        <v>5</v>
      </c>
      <c r="X1" s="268">
        <v>5</v>
      </c>
      <c r="Y1" s="268">
        <v>5</v>
      </c>
      <c r="Z1" s="268">
        <v>5</v>
      </c>
      <c r="AA1" s="268">
        <v>5</v>
      </c>
      <c r="AB1" s="268">
        <v>3</v>
      </c>
      <c r="AC1" s="268">
        <v>2</v>
      </c>
      <c r="AD1" s="268">
        <v>2</v>
      </c>
      <c r="AE1" s="268">
        <v>2</v>
      </c>
      <c r="AF1" s="268">
        <v>2</v>
      </c>
      <c r="AG1" s="268">
        <v>2</v>
      </c>
      <c r="AH1" s="268">
        <v>2</v>
      </c>
      <c r="AI1" s="268">
        <v>2</v>
      </c>
      <c r="AJ1" s="268">
        <v>3</v>
      </c>
      <c r="AK1" s="268">
        <v>2</v>
      </c>
      <c r="AL1" s="268">
        <v>2</v>
      </c>
      <c r="AM1" s="268">
        <v>2</v>
      </c>
      <c r="AN1" s="268">
        <v>2</v>
      </c>
      <c r="AO1" s="268">
        <v>2</v>
      </c>
      <c r="AP1" s="268">
        <v>2</v>
      </c>
      <c r="AQ1" s="268">
        <v>2</v>
      </c>
      <c r="AS1" s="292"/>
      <c r="AT1" s="292"/>
      <c r="AU1" s="292"/>
      <c r="AV1" s="292"/>
      <c r="AW1" s="292"/>
      <c r="AX1" s="292"/>
      <c r="AY1" s="292"/>
      <c r="AZ1" s="292"/>
      <c r="BA1" s="292"/>
      <c r="BB1" s="292"/>
      <c r="BC1" s="292"/>
      <c r="BD1" s="292"/>
      <c r="BE1" s="292"/>
      <c r="BF1" s="292"/>
      <c r="BG1" s="292"/>
      <c r="BH1" s="292"/>
      <c r="BI1" s="292"/>
      <c r="BJ1" s="292"/>
      <c r="BK1" s="292"/>
      <c r="BL1" s="292"/>
      <c r="BM1" s="292"/>
      <c r="BN1" s="292"/>
      <c r="BO1" s="292"/>
      <c r="BP1" s="292"/>
      <c r="BQ1" s="292"/>
      <c r="BR1" s="292"/>
      <c r="BS1" s="292"/>
      <c r="BT1" s="292"/>
      <c r="BU1" s="292"/>
      <c r="BV1" s="292"/>
      <c r="BW1" s="292"/>
      <c r="BX1" s="292"/>
      <c r="BY1" s="292"/>
      <c r="BZ1" s="292"/>
      <c r="CA1" s="292"/>
      <c r="CB1" s="292"/>
      <c r="CC1" s="292"/>
      <c r="CD1" s="292"/>
      <c r="CE1" s="292"/>
      <c r="CF1" s="292"/>
      <c r="CG1" s="292"/>
      <c r="CH1" s="292"/>
      <c r="CI1" s="292"/>
      <c r="CJ1" s="292"/>
      <c r="CK1" s="292"/>
      <c r="CL1" s="292"/>
      <c r="CM1" s="292"/>
      <c r="CN1" s="292"/>
      <c r="CO1" s="292"/>
      <c r="CP1" s="292"/>
      <c r="CQ1" s="292"/>
      <c r="CR1" s="292"/>
      <c r="CS1" s="292"/>
      <c r="CT1" s="292"/>
      <c r="CU1" s="292"/>
      <c r="CV1" s="292"/>
      <c r="CW1" s="292"/>
      <c r="CX1" s="292"/>
      <c r="CY1" s="292"/>
      <c r="CZ1" s="292"/>
      <c r="DA1" s="292"/>
      <c r="DB1" s="292"/>
      <c r="DC1" s="292"/>
      <c r="DD1" s="292"/>
      <c r="DE1" s="292"/>
      <c r="DF1" s="292"/>
      <c r="DG1" s="292"/>
      <c r="DH1" s="292"/>
      <c r="DI1" s="292"/>
      <c r="DJ1" s="292"/>
      <c r="DK1" s="292"/>
      <c r="DL1" s="292"/>
      <c r="DM1" s="292"/>
      <c r="DN1" s="292"/>
      <c r="DO1" s="292"/>
      <c r="DP1" s="292"/>
      <c r="DQ1" s="292"/>
      <c r="DR1" s="292"/>
      <c r="DS1" s="292"/>
      <c r="DT1" s="292"/>
      <c r="DU1" s="292"/>
      <c r="DV1" s="292"/>
      <c r="DW1" s="292"/>
      <c r="DX1" s="292"/>
      <c r="DY1" s="292"/>
      <c r="DZ1" s="292"/>
      <c r="EA1" s="292"/>
      <c r="EB1" s="292"/>
      <c r="EC1" s="292"/>
      <c r="ED1" s="292"/>
      <c r="EE1" s="292"/>
      <c r="EF1" s="292"/>
      <c r="EG1" s="292"/>
      <c r="EH1" s="292"/>
      <c r="EI1" s="292"/>
      <c r="EJ1" s="292"/>
      <c r="EK1" s="292"/>
      <c r="EL1" s="292"/>
      <c r="EM1" s="292"/>
      <c r="EN1" s="292"/>
      <c r="EO1" s="292"/>
      <c r="EP1" s="292"/>
      <c r="EQ1" s="292"/>
      <c r="ER1" s="292"/>
      <c r="ES1" s="292"/>
      <c r="ET1" s="292"/>
      <c r="EU1" s="292"/>
      <c r="EV1" s="292"/>
      <c r="EW1" s="292"/>
      <c r="EX1" s="292"/>
      <c r="EY1" s="292"/>
      <c r="EZ1" s="292"/>
      <c r="FA1" s="292"/>
      <c r="FB1" s="292"/>
      <c r="FC1" s="292"/>
      <c r="FD1" s="292"/>
      <c r="FE1" s="292"/>
      <c r="FF1" s="292"/>
      <c r="FG1" s="292"/>
      <c r="FH1" s="292"/>
    </row>
    <row r="2" spans="1:164" ht="33" customHeight="1" x14ac:dyDescent="0.2">
      <c r="A2" s="268">
        <v>1</v>
      </c>
      <c r="C2" s="270"/>
      <c r="D2" s="270"/>
      <c r="E2" s="270"/>
      <c r="F2" s="270"/>
      <c r="G2" s="270"/>
      <c r="H2" s="270"/>
      <c r="I2" s="270"/>
      <c r="J2" s="270"/>
      <c r="K2" s="270"/>
      <c r="L2" s="270"/>
      <c r="M2" s="270"/>
      <c r="N2" s="270"/>
      <c r="O2" s="270"/>
      <c r="P2" s="270"/>
      <c r="Q2" s="270"/>
      <c r="R2" s="270"/>
      <c r="S2" s="270"/>
      <c r="T2" s="270"/>
      <c r="U2" s="270"/>
      <c r="V2" s="270"/>
      <c r="W2" s="270"/>
      <c r="X2" s="270"/>
      <c r="Y2" s="270"/>
      <c r="Z2" s="270"/>
      <c r="AA2" s="270"/>
      <c r="AB2" s="270"/>
      <c r="AC2" s="270"/>
      <c r="AD2" s="270"/>
      <c r="AE2" s="270"/>
      <c r="AF2" s="270"/>
      <c r="AG2" s="270"/>
      <c r="AH2" s="270"/>
      <c r="AI2" s="270"/>
      <c r="AJ2" s="270"/>
      <c r="AK2" s="270"/>
      <c r="AL2" s="270"/>
      <c r="AM2" s="270"/>
      <c r="AN2" s="270"/>
      <c r="AO2" s="270"/>
      <c r="AP2" s="270"/>
      <c r="AQ2" s="270"/>
    </row>
    <row r="3" spans="1:164" ht="5.45" customHeight="1" x14ac:dyDescent="0.2">
      <c r="C3" s="270"/>
      <c r="D3" s="270"/>
      <c r="E3" s="270"/>
      <c r="F3" s="270"/>
      <c r="G3" s="270"/>
      <c r="H3" s="270"/>
      <c r="I3" s="270"/>
      <c r="J3" s="270"/>
      <c r="K3" s="270"/>
      <c r="L3" s="270"/>
      <c r="M3" s="270"/>
      <c r="N3" s="270"/>
      <c r="O3" s="270"/>
      <c r="P3" s="270"/>
      <c r="Q3" s="270"/>
      <c r="R3" s="270"/>
      <c r="S3" s="270"/>
      <c r="T3" s="270"/>
      <c r="U3" s="270"/>
      <c r="V3" s="270"/>
      <c r="W3" s="270"/>
      <c r="X3" s="270"/>
      <c r="Y3" s="270"/>
      <c r="Z3" s="270"/>
      <c r="AA3" s="270"/>
      <c r="AB3" s="270"/>
      <c r="AC3" s="270"/>
      <c r="AD3" s="270"/>
      <c r="AE3" s="270"/>
      <c r="AF3" s="270"/>
      <c r="AG3" s="270"/>
      <c r="AH3" s="270"/>
      <c r="AI3" s="270"/>
      <c r="AJ3" s="270"/>
      <c r="AK3" s="270"/>
      <c r="AL3" s="270"/>
      <c r="AM3" s="270"/>
      <c r="AN3" s="270"/>
      <c r="AO3" s="270"/>
      <c r="AP3" s="270"/>
      <c r="AQ3" s="270"/>
    </row>
    <row r="4" spans="1:164" ht="46.5" customHeight="1" x14ac:dyDescent="0.2">
      <c r="A4" s="268">
        <v>11</v>
      </c>
      <c r="C4" s="271" t="s">
        <v>276</v>
      </c>
      <c r="D4" s="271"/>
      <c r="E4" s="271"/>
      <c r="F4" s="271"/>
      <c r="G4" s="271"/>
      <c r="H4" s="271"/>
      <c r="I4" s="271"/>
      <c r="J4" s="271"/>
      <c r="K4" s="271"/>
      <c r="L4" s="271"/>
      <c r="M4" s="271"/>
      <c r="N4" s="271"/>
      <c r="O4" s="271"/>
      <c r="P4" s="271"/>
      <c r="Q4" s="271"/>
      <c r="R4" s="271"/>
      <c r="S4" s="271"/>
      <c r="T4" s="271"/>
      <c r="U4" s="271"/>
      <c r="V4" s="271"/>
      <c r="W4" s="271"/>
      <c r="X4" s="271"/>
      <c r="Y4" s="271"/>
      <c r="Z4" s="271"/>
      <c r="AA4" s="271"/>
      <c r="AB4" s="270"/>
      <c r="AC4" s="272" t="s">
        <v>277</v>
      </c>
      <c r="AD4" s="272"/>
      <c r="AE4" s="272"/>
      <c r="AF4" s="272"/>
      <c r="AG4" s="272"/>
      <c r="AH4" s="272"/>
      <c r="AI4" s="272"/>
      <c r="AJ4" s="270"/>
      <c r="AK4" s="272" t="s">
        <v>278</v>
      </c>
      <c r="AL4" s="272"/>
      <c r="AM4" s="272"/>
      <c r="AN4" s="272"/>
      <c r="AO4" s="272"/>
      <c r="AP4" s="272"/>
      <c r="AQ4" s="272"/>
    </row>
    <row r="5" spans="1:164" ht="27.6" customHeight="1" x14ac:dyDescent="0.2">
      <c r="A5" s="268">
        <v>12</v>
      </c>
      <c r="C5" s="271"/>
      <c r="D5" s="271"/>
      <c r="E5" s="271"/>
      <c r="F5" s="271"/>
      <c r="G5" s="271"/>
      <c r="H5" s="271"/>
      <c r="I5" s="271"/>
      <c r="J5" s="271"/>
      <c r="K5" s="271"/>
      <c r="L5" s="271"/>
      <c r="M5" s="271"/>
      <c r="N5" s="271"/>
      <c r="O5" s="271"/>
      <c r="P5" s="271"/>
      <c r="Q5" s="271"/>
      <c r="R5" s="271"/>
      <c r="S5" s="271"/>
      <c r="T5" s="271"/>
      <c r="U5" s="271"/>
      <c r="V5" s="271"/>
      <c r="W5" s="271"/>
      <c r="X5" s="271"/>
      <c r="Y5" s="271"/>
      <c r="Z5" s="271"/>
      <c r="AA5" s="271"/>
      <c r="AB5" s="270"/>
      <c r="AC5" s="273" t="s">
        <v>279</v>
      </c>
      <c r="AD5" s="273"/>
      <c r="AE5" s="273"/>
      <c r="AF5" s="273"/>
      <c r="AG5" s="273"/>
      <c r="AH5" s="273"/>
      <c r="AI5" s="273"/>
      <c r="AJ5" s="270"/>
      <c r="AK5" s="273" t="s">
        <v>280</v>
      </c>
      <c r="AL5" s="273"/>
      <c r="AM5" s="273"/>
      <c r="AN5" s="273"/>
      <c r="AO5" s="273"/>
      <c r="AP5" s="273"/>
      <c r="AQ5" s="273"/>
    </row>
    <row r="6" spans="1:164" ht="29.65" customHeight="1" x14ac:dyDescent="0.2">
      <c r="A6" s="268">
        <v>13</v>
      </c>
      <c r="C6" s="274"/>
      <c r="D6" s="274"/>
      <c r="E6" s="274"/>
      <c r="F6" s="274"/>
      <c r="G6" s="274"/>
      <c r="H6" s="274"/>
      <c r="I6" s="274"/>
      <c r="J6" s="274"/>
      <c r="K6" s="274"/>
      <c r="L6" s="274"/>
      <c r="M6" s="274"/>
      <c r="N6" s="274"/>
      <c r="O6" s="274"/>
      <c r="P6" s="274"/>
      <c r="Q6" s="274"/>
      <c r="R6" s="274"/>
      <c r="S6" s="274"/>
      <c r="T6" s="274"/>
      <c r="U6" s="274"/>
      <c r="V6" s="274"/>
      <c r="W6" s="274"/>
      <c r="X6" s="274"/>
      <c r="Y6" s="274"/>
      <c r="Z6" s="274"/>
      <c r="AA6" s="274"/>
      <c r="AB6" s="270"/>
      <c r="AC6" s="275" t="s">
        <v>281</v>
      </c>
      <c r="AD6" s="276" t="s">
        <v>173</v>
      </c>
      <c r="AE6" s="277" t="s">
        <v>282</v>
      </c>
      <c r="AF6" s="278" t="s">
        <v>283</v>
      </c>
      <c r="AG6" s="279" t="s">
        <v>284</v>
      </c>
      <c r="AH6" s="280" t="s">
        <v>285</v>
      </c>
      <c r="AI6" s="281" t="s">
        <v>286</v>
      </c>
      <c r="AJ6" s="270"/>
      <c r="AK6" s="275" t="s">
        <v>281</v>
      </c>
      <c r="AL6" s="276" t="s">
        <v>173</v>
      </c>
      <c r="AM6" s="277" t="s">
        <v>282</v>
      </c>
      <c r="AN6" s="278" t="s">
        <v>283</v>
      </c>
      <c r="AO6" s="279" t="s">
        <v>284</v>
      </c>
      <c r="AP6" s="280" t="s">
        <v>285</v>
      </c>
      <c r="AQ6" s="281" t="s">
        <v>286</v>
      </c>
    </row>
    <row r="7" spans="1:164" ht="43.7" customHeight="1" x14ac:dyDescent="0.2">
      <c r="A7" s="268">
        <v>14</v>
      </c>
      <c r="C7" s="270"/>
      <c r="D7" s="270"/>
      <c r="E7" s="270"/>
      <c r="F7" s="270"/>
      <c r="G7" s="270"/>
      <c r="H7" s="270"/>
      <c r="I7" s="270"/>
      <c r="J7" s="270"/>
      <c r="K7" s="270"/>
      <c r="L7" s="270"/>
      <c r="M7" s="270"/>
      <c r="N7" s="270"/>
      <c r="O7" s="270"/>
      <c r="P7" s="270"/>
      <c r="Q7" s="270"/>
      <c r="R7" s="270"/>
      <c r="S7" s="270"/>
      <c r="T7" s="270"/>
      <c r="U7" s="270"/>
      <c r="V7" s="270"/>
      <c r="W7" s="270"/>
      <c r="X7" s="270"/>
      <c r="Y7" s="270"/>
      <c r="Z7" s="270"/>
      <c r="AA7" s="270"/>
      <c r="AB7" s="270"/>
      <c r="AC7" s="282" t="s">
        <v>296</v>
      </c>
      <c r="AD7" s="282" t="e">
        <f t="shared" ref="AD7:AI12" si="0">AC7+1</f>
        <v>#VALUE!</v>
      </c>
      <c r="AE7" s="282" t="e">
        <f t="shared" si="0"/>
        <v>#VALUE!</v>
      </c>
      <c r="AF7" s="282" t="e">
        <f t="shared" si="0"/>
        <v>#VALUE!</v>
      </c>
      <c r="AG7" s="283" t="e">
        <f t="shared" si="0"/>
        <v>#VALUE!</v>
      </c>
      <c r="AH7" s="284" t="e">
        <f t="shared" si="0"/>
        <v>#VALUE!</v>
      </c>
      <c r="AI7" s="285" t="e">
        <f t="shared" si="0"/>
        <v>#VALUE!</v>
      </c>
      <c r="AJ7" s="270"/>
      <c r="AK7" s="283" t="s">
        <v>297</v>
      </c>
      <c r="AL7" s="284" t="e">
        <f t="shared" ref="AL7:AQ12" si="1">AK7+1</f>
        <v>#VALUE!</v>
      </c>
      <c r="AM7" s="284" t="e">
        <f t="shared" si="1"/>
        <v>#VALUE!</v>
      </c>
      <c r="AN7" s="284" t="e">
        <f t="shared" si="1"/>
        <v>#VALUE!</v>
      </c>
      <c r="AO7" s="284" t="e">
        <f t="shared" si="1"/>
        <v>#VALUE!</v>
      </c>
      <c r="AP7" s="284" t="e">
        <f t="shared" si="1"/>
        <v>#VALUE!</v>
      </c>
      <c r="AQ7" s="285" t="e">
        <f t="shared" si="1"/>
        <v>#VALUE!</v>
      </c>
    </row>
    <row r="8" spans="1:164" ht="43.7" customHeight="1" x14ac:dyDescent="0.2">
      <c r="A8" s="268">
        <v>14</v>
      </c>
      <c r="C8" s="270"/>
      <c r="D8" s="270"/>
      <c r="E8" s="270"/>
      <c r="F8" s="270"/>
      <c r="G8" s="270"/>
      <c r="H8" s="270"/>
      <c r="I8" s="270"/>
      <c r="J8" s="270"/>
      <c r="K8" s="270"/>
      <c r="L8" s="270"/>
      <c r="M8" s="270"/>
      <c r="N8" s="270"/>
      <c r="O8" s="270"/>
      <c r="P8" s="270"/>
      <c r="Q8" s="270"/>
      <c r="R8" s="270"/>
      <c r="S8" s="270"/>
      <c r="T8" s="270"/>
      <c r="U8" s="270"/>
      <c r="V8" s="270"/>
      <c r="W8" s="270"/>
      <c r="X8" s="270"/>
      <c r="Y8" s="270"/>
      <c r="Z8" s="270"/>
      <c r="AA8" s="270"/>
      <c r="AB8" s="270"/>
      <c r="AC8" s="283" t="e">
        <f>AI7+1</f>
        <v>#VALUE!</v>
      </c>
      <c r="AD8" s="284" t="e">
        <f t="shared" si="0"/>
        <v>#VALUE!</v>
      </c>
      <c r="AE8" s="284" t="e">
        <f t="shared" si="0"/>
        <v>#VALUE!</v>
      </c>
      <c r="AF8" s="284" t="e">
        <f t="shared" si="0"/>
        <v>#VALUE!</v>
      </c>
      <c r="AG8" s="284" t="e">
        <f t="shared" si="0"/>
        <v>#VALUE!</v>
      </c>
      <c r="AH8" s="284" t="e">
        <f t="shared" si="0"/>
        <v>#VALUE!</v>
      </c>
      <c r="AI8" s="285" t="e">
        <f t="shared" si="0"/>
        <v>#VALUE!</v>
      </c>
      <c r="AJ8" s="270"/>
      <c r="AK8" s="283" t="e">
        <f>AQ7+1</f>
        <v>#VALUE!</v>
      </c>
      <c r="AL8" s="284" t="e">
        <f t="shared" si="1"/>
        <v>#VALUE!</v>
      </c>
      <c r="AM8" s="284" t="e">
        <f t="shared" si="1"/>
        <v>#VALUE!</v>
      </c>
      <c r="AN8" s="283" t="e">
        <f t="shared" si="1"/>
        <v>#VALUE!</v>
      </c>
      <c r="AO8" s="284" t="e">
        <f t="shared" si="1"/>
        <v>#VALUE!</v>
      </c>
      <c r="AP8" s="284" t="e">
        <f t="shared" si="1"/>
        <v>#VALUE!</v>
      </c>
      <c r="AQ8" s="285" t="e">
        <f t="shared" si="1"/>
        <v>#VALUE!</v>
      </c>
    </row>
    <row r="9" spans="1:164" ht="43.7" customHeight="1" x14ac:dyDescent="0.2">
      <c r="A9" s="268">
        <v>14</v>
      </c>
      <c r="C9" s="270"/>
      <c r="D9" s="270"/>
      <c r="E9" s="270"/>
      <c r="F9" s="270"/>
      <c r="G9" s="270"/>
      <c r="H9" s="270"/>
      <c r="I9" s="270"/>
      <c r="J9" s="270"/>
      <c r="K9" s="270"/>
      <c r="L9" s="270"/>
      <c r="M9" s="270"/>
      <c r="N9" s="270"/>
      <c r="O9" s="270"/>
      <c r="P9" s="270"/>
      <c r="Q9" s="270"/>
      <c r="R9" s="270"/>
      <c r="S9" s="270"/>
      <c r="T9" s="270"/>
      <c r="U9" s="270"/>
      <c r="V9" s="270"/>
      <c r="W9" s="270"/>
      <c r="X9" s="270"/>
      <c r="Y9" s="270"/>
      <c r="Z9" s="270"/>
      <c r="AA9" s="270"/>
      <c r="AB9" s="270"/>
      <c r="AC9" s="283" t="e">
        <f>AI8+1</f>
        <v>#VALUE!</v>
      </c>
      <c r="AD9" s="283" t="e">
        <f t="shared" si="0"/>
        <v>#VALUE!</v>
      </c>
      <c r="AE9" s="284" t="e">
        <f t="shared" si="0"/>
        <v>#VALUE!</v>
      </c>
      <c r="AF9" s="284" t="e">
        <f t="shared" si="0"/>
        <v>#VALUE!</v>
      </c>
      <c r="AG9" s="284" t="e">
        <f t="shared" si="0"/>
        <v>#VALUE!</v>
      </c>
      <c r="AH9" s="284" t="e">
        <f t="shared" si="0"/>
        <v>#VALUE!</v>
      </c>
      <c r="AI9" s="285" t="e">
        <f t="shared" si="0"/>
        <v>#VALUE!</v>
      </c>
      <c r="AJ9" s="270"/>
      <c r="AK9" s="283" t="e">
        <f>AQ8+1</f>
        <v>#VALUE!</v>
      </c>
      <c r="AL9" s="284" t="e">
        <f t="shared" si="1"/>
        <v>#VALUE!</v>
      </c>
      <c r="AM9" s="284" t="e">
        <f t="shared" si="1"/>
        <v>#VALUE!</v>
      </c>
      <c r="AN9" s="284" t="e">
        <f t="shared" si="1"/>
        <v>#VALUE!</v>
      </c>
      <c r="AO9" s="284" t="e">
        <f t="shared" si="1"/>
        <v>#VALUE!</v>
      </c>
      <c r="AP9" s="284" t="e">
        <f t="shared" si="1"/>
        <v>#VALUE!</v>
      </c>
      <c r="AQ9" s="285" t="e">
        <f t="shared" si="1"/>
        <v>#VALUE!</v>
      </c>
    </row>
    <row r="10" spans="1:164" ht="43.7" customHeight="1" x14ac:dyDescent="0.2">
      <c r="A10" s="268">
        <v>14</v>
      </c>
      <c r="C10" s="270"/>
      <c r="D10" s="270"/>
      <c r="E10" s="270"/>
      <c r="F10" s="270"/>
      <c r="G10" s="270"/>
      <c r="H10" s="270"/>
      <c r="I10" s="270"/>
      <c r="J10" s="270"/>
      <c r="K10" s="270"/>
      <c r="L10" s="270"/>
      <c r="M10" s="270"/>
      <c r="N10" s="270"/>
      <c r="O10" s="270"/>
      <c r="P10" s="270"/>
      <c r="Q10" s="270"/>
      <c r="R10" s="270"/>
      <c r="S10" s="270"/>
      <c r="T10" s="270"/>
      <c r="U10" s="270"/>
      <c r="V10" s="270"/>
      <c r="W10" s="270"/>
      <c r="X10" s="270"/>
      <c r="Y10" s="270"/>
      <c r="Z10" s="270"/>
      <c r="AA10" s="270"/>
      <c r="AB10" s="270"/>
      <c r="AC10" s="283" t="e">
        <f>AI9+1</f>
        <v>#VALUE!</v>
      </c>
      <c r="AD10" s="284" t="e">
        <f t="shared" si="0"/>
        <v>#VALUE!</v>
      </c>
      <c r="AE10" s="284" t="e">
        <f t="shared" si="0"/>
        <v>#VALUE!</v>
      </c>
      <c r="AF10" s="284" t="e">
        <f t="shared" si="0"/>
        <v>#VALUE!</v>
      </c>
      <c r="AG10" s="284" t="e">
        <f t="shared" si="0"/>
        <v>#VALUE!</v>
      </c>
      <c r="AH10" s="284" t="e">
        <f t="shared" si="0"/>
        <v>#VALUE!</v>
      </c>
      <c r="AI10" s="285" t="e">
        <f t="shared" si="0"/>
        <v>#VALUE!</v>
      </c>
      <c r="AJ10" s="270"/>
      <c r="AK10" s="283" t="e">
        <f>AQ9+1</f>
        <v>#VALUE!</v>
      </c>
      <c r="AL10" s="283" t="e">
        <f t="shared" si="1"/>
        <v>#VALUE!</v>
      </c>
      <c r="AM10" s="284" t="e">
        <f t="shared" si="1"/>
        <v>#VALUE!</v>
      </c>
      <c r="AN10" s="284" t="e">
        <f t="shared" si="1"/>
        <v>#VALUE!</v>
      </c>
      <c r="AO10" s="284" t="e">
        <f t="shared" si="1"/>
        <v>#VALUE!</v>
      </c>
      <c r="AP10" s="284" t="e">
        <f t="shared" si="1"/>
        <v>#VALUE!</v>
      </c>
      <c r="AQ10" s="285" t="e">
        <f t="shared" si="1"/>
        <v>#VALUE!</v>
      </c>
    </row>
    <row r="11" spans="1:164" ht="43.7" customHeight="1" x14ac:dyDescent="0.2">
      <c r="A11" s="268">
        <v>14</v>
      </c>
      <c r="C11" s="270"/>
      <c r="D11" s="270"/>
      <c r="E11" s="270"/>
      <c r="F11" s="270"/>
      <c r="G11" s="270"/>
      <c r="H11" s="270"/>
      <c r="I11" s="270"/>
      <c r="J11" s="270"/>
      <c r="K11" s="270"/>
      <c r="L11" s="270"/>
      <c r="M11" s="270"/>
      <c r="N11" s="270"/>
      <c r="O11" s="270"/>
      <c r="P11" s="270"/>
      <c r="Q11" s="270"/>
      <c r="R11" s="270"/>
      <c r="S11" s="270"/>
      <c r="T11" s="270"/>
      <c r="U11" s="270"/>
      <c r="V11" s="270"/>
      <c r="W11" s="270"/>
      <c r="X11" s="270"/>
      <c r="Y11" s="270"/>
      <c r="Z11" s="270"/>
      <c r="AA11" s="270"/>
      <c r="AB11" s="270"/>
      <c r="AC11" s="283" t="e">
        <f>AI10+1</f>
        <v>#VALUE!</v>
      </c>
      <c r="AD11" s="284" t="e">
        <f t="shared" si="0"/>
        <v>#VALUE!</v>
      </c>
      <c r="AE11" s="284" t="e">
        <f t="shared" si="0"/>
        <v>#VALUE!</v>
      </c>
      <c r="AF11" s="284" t="e">
        <f t="shared" si="0"/>
        <v>#VALUE!</v>
      </c>
      <c r="AG11" s="284" t="e">
        <f t="shared" si="0"/>
        <v>#VALUE!</v>
      </c>
      <c r="AH11" s="284" t="e">
        <f t="shared" si="0"/>
        <v>#VALUE!</v>
      </c>
      <c r="AI11" s="285" t="e">
        <f t="shared" si="0"/>
        <v>#VALUE!</v>
      </c>
      <c r="AJ11" s="270"/>
      <c r="AK11" s="282" t="e">
        <f>AQ10+1</f>
        <v>#VALUE!</v>
      </c>
      <c r="AL11" s="282" t="e">
        <f t="shared" si="1"/>
        <v>#VALUE!</v>
      </c>
      <c r="AM11" s="282" t="e">
        <f t="shared" si="1"/>
        <v>#VALUE!</v>
      </c>
      <c r="AN11" s="282" t="e">
        <f t="shared" si="1"/>
        <v>#VALUE!</v>
      </c>
      <c r="AO11" s="282" t="e">
        <f t="shared" si="1"/>
        <v>#VALUE!</v>
      </c>
      <c r="AP11" s="282" t="e">
        <f t="shared" si="1"/>
        <v>#VALUE!</v>
      </c>
      <c r="AQ11" s="282" t="e">
        <f t="shared" si="1"/>
        <v>#VALUE!</v>
      </c>
    </row>
    <row r="12" spans="1:164" ht="43.7" customHeight="1" x14ac:dyDescent="0.2">
      <c r="A12" s="268">
        <v>14</v>
      </c>
      <c r="C12" s="270"/>
      <c r="D12" s="270"/>
      <c r="E12" s="270"/>
      <c r="F12" s="270"/>
      <c r="G12" s="270"/>
      <c r="H12" s="270"/>
      <c r="I12" s="270"/>
      <c r="J12" s="270"/>
      <c r="K12" s="270"/>
      <c r="L12" s="270"/>
      <c r="M12" s="270"/>
      <c r="N12" s="270"/>
      <c r="O12" s="270"/>
      <c r="P12" s="270"/>
      <c r="Q12" s="270"/>
      <c r="R12" s="270"/>
      <c r="S12" s="270"/>
      <c r="T12" s="270"/>
      <c r="U12" s="270"/>
      <c r="V12" s="270"/>
      <c r="W12" s="270"/>
      <c r="X12" s="270"/>
      <c r="Y12" s="270"/>
      <c r="Z12" s="270"/>
      <c r="AA12" s="270"/>
      <c r="AB12" s="270"/>
      <c r="AC12" s="286" t="e">
        <f>AI11+1</f>
        <v>#VALUE!</v>
      </c>
      <c r="AD12" s="286" t="e">
        <f t="shared" si="0"/>
        <v>#VALUE!</v>
      </c>
      <c r="AE12" s="286" t="e">
        <f t="shared" si="0"/>
        <v>#VALUE!</v>
      </c>
      <c r="AF12" s="286" t="e">
        <f t="shared" si="0"/>
        <v>#VALUE!</v>
      </c>
      <c r="AG12" s="286" t="e">
        <f t="shared" si="0"/>
        <v>#VALUE!</v>
      </c>
      <c r="AH12" s="286" t="e">
        <f t="shared" si="0"/>
        <v>#VALUE!</v>
      </c>
      <c r="AI12" s="286" t="e">
        <f t="shared" si="0"/>
        <v>#VALUE!</v>
      </c>
      <c r="AJ12" s="270"/>
      <c r="AK12" s="286" t="e">
        <f>AQ11+1</f>
        <v>#VALUE!</v>
      </c>
      <c r="AL12" s="286" t="e">
        <f t="shared" si="1"/>
        <v>#VALUE!</v>
      </c>
      <c r="AM12" s="286" t="e">
        <f t="shared" si="1"/>
        <v>#VALUE!</v>
      </c>
      <c r="AN12" s="286" t="e">
        <f t="shared" si="1"/>
        <v>#VALUE!</v>
      </c>
      <c r="AO12" s="286" t="e">
        <f t="shared" si="1"/>
        <v>#VALUE!</v>
      </c>
      <c r="AP12" s="286" t="e">
        <f t="shared" si="1"/>
        <v>#VALUE!</v>
      </c>
      <c r="AQ12" s="286" t="e">
        <f t="shared" si="1"/>
        <v>#VALUE!</v>
      </c>
    </row>
    <row r="13" spans="1:164" ht="10.9" hidden="1" customHeight="1" x14ac:dyDescent="0.2">
      <c r="C13" s="270"/>
      <c r="D13" s="270"/>
      <c r="E13" s="270"/>
      <c r="F13" s="270"/>
      <c r="G13" s="270"/>
      <c r="H13" s="270"/>
      <c r="I13" s="270"/>
      <c r="J13" s="270"/>
      <c r="K13" s="270"/>
      <c r="L13" s="270"/>
      <c r="M13" s="270"/>
      <c r="N13" s="270"/>
      <c r="O13" s="270"/>
      <c r="P13" s="270"/>
      <c r="Q13" s="270"/>
      <c r="R13" s="270"/>
      <c r="S13" s="270"/>
      <c r="T13" s="270"/>
      <c r="U13" s="270"/>
      <c r="V13" s="270"/>
      <c r="W13" s="270"/>
      <c r="X13" s="270"/>
      <c r="Y13" s="270"/>
      <c r="Z13" s="270"/>
      <c r="AA13" s="270"/>
      <c r="AB13" s="270"/>
      <c r="AC13" s="287"/>
      <c r="AD13" s="287"/>
      <c r="AE13" s="287"/>
      <c r="AF13" s="287"/>
      <c r="AG13" s="287"/>
      <c r="AH13" s="287"/>
      <c r="AI13" s="287"/>
      <c r="AJ13" s="270"/>
      <c r="AK13" s="287"/>
      <c r="AL13" s="287"/>
      <c r="AM13" s="287"/>
      <c r="AN13" s="287"/>
      <c r="AO13" s="287"/>
      <c r="AP13" s="287"/>
      <c r="AQ13" s="287"/>
    </row>
    <row r="14" spans="1:164" ht="10.5" customHeight="1" x14ac:dyDescent="0.2">
      <c r="A14" s="268">
        <v>15</v>
      </c>
      <c r="C14" s="270"/>
      <c r="D14" s="270"/>
      <c r="E14" s="270"/>
      <c r="F14" s="270"/>
      <c r="G14" s="270"/>
      <c r="H14" s="270"/>
      <c r="I14" s="270"/>
      <c r="J14" s="270"/>
      <c r="K14" s="270"/>
      <c r="L14" s="270"/>
      <c r="M14" s="270"/>
      <c r="N14" s="270"/>
      <c r="O14" s="270"/>
      <c r="P14" s="270"/>
      <c r="Q14" s="270"/>
      <c r="R14" s="270"/>
      <c r="S14" s="270"/>
      <c r="T14" s="270"/>
      <c r="U14" s="270"/>
      <c r="V14" s="270"/>
      <c r="W14" s="270"/>
      <c r="X14" s="270"/>
      <c r="Y14" s="270"/>
      <c r="Z14" s="270"/>
      <c r="AA14" s="270"/>
      <c r="AB14" s="270"/>
      <c r="AC14" s="287"/>
      <c r="AD14" s="287"/>
      <c r="AE14" s="287"/>
      <c r="AF14" s="287"/>
      <c r="AG14" s="287"/>
      <c r="AH14" s="287"/>
      <c r="AI14" s="287"/>
      <c r="AJ14" s="270"/>
      <c r="AK14" s="287"/>
      <c r="AL14" s="287"/>
      <c r="AM14" s="287"/>
      <c r="AN14" s="287"/>
      <c r="AO14" s="287"/>
      <c r="AP14" s="287"/>
      <c r="AQ14" s="287"/>
    </row>
    <row r="15" spans="1:164" ht="46.5" customHeight="1" x14ac:dyDescent="0.2">
      <c r="A15" s="268">
        <v>11</v>
      </c>
      <c r="C15" s="270"/>
      <c r="D15" s="270"/>
      <c r="E15" s="270"/>
      <c r="F15" s="270"/>
      <c r="G15" s="270"/>
      <c r="H15" s="270"/>
      <c r="I15" s="270"/>
      <c r="J15" s="270"/>
      <c r="K15" s="270"/>
      <c r="L15" s="270"/>
      <c r="M15" s="270"/>
      <c r="N15" s="270"/>
      <c r="O15" s="270"/>
      <c r="P15" s="270"/>
      <c r="Q15" s="270"/>
      <c r="R15" s="270"/>
      <c r="S15" s="270"/>
      <c r="T15" s="270"/>
      <c r="U15" s="270"/>
      <c r="V15" s="270"/>
      <c r="W15" s="270"/>
      <c r="X15" s="270"/>
      <c r="Y15" s="270"/>
      <c r="Z15" s="270"/>
      <c r="AA15" s="270"/>
      <c r="AB15" s="270"/>
      <c r="AC15" s="272" t="s">
        <v>287</v>
      </c>
      <c r="AD15" s="272"/>
      <c r="AE15" s="272"/>
      <c r="AF15" s="272"/>
      <c r="AG15" s="272"/>
      <c r="AH15" s="272"/>
      <c r="AI15" s="272"/>
      <c r="AJ15" s="270"/>
      <c r="AK15" s="272" t="s">
        <v>288</v>
      </c>
      <c r="AL15" s="272"/>
      <c r="AM15" s="272"/>
      <c r="AN15" s="272"/>
      <c r="AO15" s="272"/>
      <c r="AP15" s="272"/>
      <c r="AQ15" s="272"/>
    </row>
    <row r="16" spans="1:164" ht="27.6" customHeight="1" x14ac:dyDescent="0.2">
      <c r="A16" s="268">
        <v>12</v>
      </c>
      <c r="C16" s="270"/>
      <c r="D16" s="270"/>
      <c r="E16" s="270"/>
      <c r="F16" s="270"/>
      <c r="G16" s="270"/>
      <c r="H16" s="270"/>
      <c r="I16" s="270"/>
      <c r="J16" s="270"/>
      <c r="K16" s="270"/>
      <c r="L16" s="270"/>
      <c r="M16" s="270"/>
      <c r="N16" s="270"/>
      <c r="O16" s="270"/>
      <c r="P16" s="270"/>
      <c r="Q16" s="270"/>
      <c r="R16" s="270"/>
      <c r="S16" s="270"/>
      <c r="T16" s="270"/>
      <c r="U16" s="270"/>
      <c r="V16" s="270"/>
      <c r="W16" s="270"/>
      <c r="X16" s="270"/>
      <c r="Y16" s="270"/>
      <c r="Z16" s="270"/>
      <c r="AA16" s="270"/>
      <c r="AB16" s="270"/>
      <c r="AC16" s="273" t="s">
        <v>289</v>
      </c>
      <c r="AD16" s="273"/>
      <c r="AE16" s="273"/>
      <c r="AF16" s="273"/>
      <c r="AG16" s="273"/>
      <c r="AH16" s="273"/>
      <c r="AI16" s="273"/>
      <c r="AJ16" s="270"/>
      <c r="AK16" s="273" t="s">
        <v>290</v>
      </c>
      <c r="AL16" s="273"/>
      <c r="AM16" s="273"/>
      <c r="AN16" s="273"/>
      <c r="AO16" s="273"/>
      <c r="AP16" s="273"/>
      <c r="AQ16" s="273"/>
    </row>
    <row r="17" spans="1:43" ht="29.65" customHeight="1" x14ac:dyDescent="0.2">
      <c r="A17" s="268">
        <v>13</v>
      </c>
      <c r="C17" s="270"/>
      <c r="D17" s="270"/>
      <c r="E17" s="270"/>
      <c r="F17" s="270"/>
      <c r="G17" s="270"/>
      <c r="H17" s="270"/>
      <c r="I17" s="270"/>
      <c r="J17" s="270"/>
      <c r="K17" s="270"/>
      <c r="L17" s="270"/>
      <c r="M17" s="270"/>
      <c r="N17" s="270"/>
      <c r="O17" s="270"/>
      <c r="P17" s="270"/>
      <c r="Q17" s="270"/>
      <c r="R17" s="270"/>
      <c r="S17" s="270"/>
      <c r="T17" s="270"/>
      <c r="U17" s="270"/>
      <c r="V17" s="270"/>
      <c r="W17" s="270"/>
      <c r="X17" s="270"/>
      <c r="Y17" s="270"/>
      <c r="Z17" s="270"/>
      <c r="AA17" s="270"/>
      <c r="AB17" s="270"/>
      <c r="AC17" s="275" t="s">
        <v>281</v>
      </c>
      <c r="AD17" s="276" t="s">
        <v>173</v>
      </c>
      <c r="AE17" s="277" t="s">
        <v>282</v>
      </c>
      <c r="AF17" s="278" t="s">
        <v>283</v>
      </c>
      <c r="AG17" s="279" t="s">
        <v>284</v>
      </c>
      <c r="AH17" s="280" t="s">
        <v>285</v>
      </c>
      <c r="AI17" s="281" t="s">
        <v>286</v>
      </c>
      <c r="AJ17" s="270"/>
      <c r="AK17" s="275" t="s">
        <v>281</v>
      </c>
      <c r="AL17" s="276" t="s">
        <v>173</v>
      </c>
      <c r="AM17" s="277" t="s">
        <v>282</v>
      </c>
      <c r="AN17" s="278" t="s">
        <v>283</v>
      </c>
      <c r="AO17" s="279" t="s">
        <v>284</v>
      </c>
      <c r="AP17" s="280" t="s">
        <v>285</v>
      </c>
      <c r="AQ17" s="281" t="s">
        <v>286</v>
      </c>
    </row>
    <row r="18" spans="1:43" ht="43.7" customHeight="1" x14ac:dyDescent="0.2">
      <c r="A18" s="268">
        <v>14</v>
      </c>
      <c r="C18" s="270"/>
      <c r="D18" s="270"/>
      <c r="E18" s="270"/>
      <c r="F18" s="270"/>
      <c r="G18" s="270"/>
      <c r="H18" s="270"/>
      <c r="I18" s="270"/>
      <c r="J18" s="270"/>
      <c r="K18" s="270"/>
      <c r="L18" s="270"/>
      <c r="M18" s="270"/>
      <c r="N18" s="270"/>
      <c r="O18" s="270"/>
      <c r="P18" s="270"/>
      <c r="Q18" s="270"/>
      <c r="R18" s="270"/>
      <c r="S18" s="270"/>
      <c r="T18" s="270"/>
      <c r="U18" s="270"/>
      <c r="V18" s="270"/>
      <c r="W18" s="270"/>
      <c r="X18" s="270"/>
      <c r="Y18" s="270"/>
      <c r="Z18" s="270"/>
      <c r="AA18" s="270"/>
      <c r="AB18" s="270"/>
      <c r="AC18" s="283" t="s">
        <v>298</v>
      </c>
      <c r="AD18" s="284" t="e">
        <f t="shared" ref="AD18:AI23" si="2">AC18+1</f>
        <v>#VALUE!</v>
      </c>
      <c r="AE18" s="284" t="e">
        <f t="shared" si="2"/>
        <v>#VALUE!</v>
      </c>
      <c r="AF18" s="284" t="e">
        <f t="shared" si="2"/>
        <v>#VALUE!</v>
      </c>
      <c r="AG18" s="284" t="e">
        <f t="shared" si="2"/>
        <v>#VALUE!</v>
      </c>
      <c r="AH18" s="284" t="e">
        <f t="shared" si="2"/>
        <v>#VALUE!</v>
      </c>
      <c r="AI18" s="285" t="e">
        <f t="shared" si="2"/>
        <v>#VALUE!</v>
      </c>
      <c r="AJ18" s="270"/>
      <c r="AK18" s="282" t="s">
        <v>299</v>
      </c>
      <c r="AL18" s="282" t="e">
        <f t="shared" ref="AL18:AQ23" si="3">AK18+1</f>
        <v>#VALUE!</v>
      </c>
      <c r="AM18" s="282" t="e">
        <f t="shared" si="3"/>
        <v>#VALUE!</v>
      </c>
      <c r="AN18" s="284" t="e">
        <f t="shared" si="3"/>
        <v>#VALUE!</v>
      </c>
      <c r="AO18" s="284" t="e">
        <f t="shared" si="3"/>
        <v>#VALUE!</v>
      </c>
      <c r="AP18" s="284" t="e">
        <f t="shared" si="3"/>
        <v>#VALUE!</v>
      </c>
      <c r="AQ18" s="285" t="e">
        <f t="shared" si="3"/>
        <v>#VALUE!</v>
      </c>
    </row>
    <row r="19" spans="1:43" ht="43.7" customHeight="1" x14ac:dyDescent="0.2">
      <c r="A19" s="268">
        <v>14</v>
      </c>
      <c r="C19" s="270"/>
      <c r="D19" s="270"/>
      <c r="E19" s="270"/>
      <c r="F19" s="270"/>
      <c r="G19" s="270"/>
      <c r="H19" s="270"/>
      <c r="I19" s="270"/>
      <c r="J19" s="270"/>
      <c r="K19" s="270"/>
      <c r="L19" s="270"/>
      <c r="M19" s="270"/>
      <c r="N19" s="270"/>
      <c r="O19" s="270"/>
      <c r="P19" s="270"/>
      <c r="Q19" s="270"/>
      <c r="R19" s="270"/>
      <c r="S19" s="270"/>
      <c r="T19" s="270"/>
      <c r="U19" s="270"/>
      <c r="V19" s="270"/>
      <c r="W19" s="270"/>
      <c r="X19" s="270"/>
      <c r="Y19" s="270"/>
      <c r="Z19" s="270"/>
      <c r="AA19" s="270"/>
      <c r="AB19" s="270"/>
      <c r="AC19" s="283" t="e">
        <f>AI18+1</f>
        <v>#VALUE!</v>
      </c>
      <c r="AD19" s="284" t="e">
        <f t="shared" si="2"/>
        <v>#VALUE!</v>
      </c>
      <c r="AE19" s="284" t="e">
        <f t="shared" si="2"/>
        <v>#VALUE!</v>
      </c>
      <c r="AF19" s="284" t="e">
        <f t="shared" si="2"/>
        <v>#VALUE!</v>
      </c>
      <c r="AG19" s="284" t="e">
        <f t="shared" si="2"/>
        <v>#VALUE!</v>
      </c>
      <c r="AH19" s="284" t="e">
        <f t="shared" si="2"/>
        <v>#VALUE!</v>
      </c>
      <c r="AI19" s="285" t="e">
        <f t="shared" si="2"/>
        <v>#VALUE!</v>
      </c>
      <c r="AJ19" s="270"/>
      <c r="AK19" s="283" t="e">
        <f>AQ18+1</f>
        <v>#VALUE!</v>
      </c>
      <c r="AL19" s="284" t="e">
        <f t="shared" si="3"/>
        <v>#VALUE!</v>
      </c>
      <c r="AM19" s="284" t="e">
        <f t="shared" si="3"/>
        <v>#VALUE!</v>
      </c>
      <c r="AN19" s="284" t="e">
        <f t="shared" si="3"/>
        <v>#VALUE!</v>
      </c>
      <c r="AO19" s="284" t="e">
        <f t="shared" si="3"/>
        <v>#VALUE!</v>
      </c>
      <c r="AP19" s="284" t="e">
        <f t="shared" si="3"/>
        <v>#VALUE!</v>
      </c>
      <c r="AQ19" s="285" t="e">
        <f t="shared" si="3"/>
        <v>#VALUE!</v>
      </c>
    </row>
    <row r="20" spans="1:43" ht="43.7" customHeight="1" x14ac:dyDescent="0.2">
      <c r="A20" s="268">
        <v>14</v>
      </c>
      <c r="C20" s="270"/>
      <c r="D20" s="270"/>
      <c r="E20" s="270"/>
      <c r="F20" s="270"/>
      <c r="G20" s="270"/>
      <c r="H20" s="270"/>
      <c r="I20" s="270"/>
      <c r="J20" s="270"/>
      <c r="K20" s="270"/>
      <c r="L20" s="270"/>
      <c r="M20" s="270"/>
      <c r="N20" s="270"/>
      <c r="O20" s="270"/>
      <c r="P20" s="270"/>
      <c r="Q20" s="270"/>
      <c r="R20" s="270"/>
      <c r="S20" s="270"/>
      <c r="T20" s="270"/>
      <c r="U20" s="270"/>
      <c r="V20" s="270"/>
      <c r="W20" s="270"/>
      <c r="X20" s="270"/>
      <c r="Y20" s="270"/>
      <c r="Z20" s="270"/>
      <c r="AA20" s="270"/>
      <c r="AB20" s="270"/>
      <c r="AC20" s="283" t="e">
        <f>AI19+1</f>
        <v>#VALUE!</v>
      </c>
      <c r="AD20" s="284" t="e">
        <f t="shared" si="2"/>
        <v>#VALUE!</v>
      </c>
      <c r="AE20" s="284" t="e">
        <f t="shared" si="2"/>
        <v>#VALUE!</v>
      </c>
      <c r="AF20" s="284" t="e">
        <f t="shared" si="2"/>
        <v>#VALUE!</v>
      </c>
      <c r="AG20" s="284" t="e">
        <f t="shared" si="2"/>
        <v>#VALUE!</v>
      </c>
      <c r="AH20" s="283" t="e">
        <f t="shared" si="2"/>
        <v>#VALUE!</v>
      </c>
      <c r="AI20" s="285" t="e">
        <f t="shared" si="2"/>
        <v>#VALUE!</v>
      </c>
      <c r="AJ20" s="270"/>
      <c r="AK20" s="283" t="e">
        <f>AQ19+1</f>
        <v>#VALUE!</v>
      </c>
      <c r="AL20" s="284" t="e">
        <f t="shared" si="3"/>
        <v>#VALUE!</v>
      </c>
      <c r="AM20" s="284" t="e">
        <f t="shared" si="3"/>
        <v>#VALUE!</v>
      </c>
      <c r="AN20" s="284" t="e">
        <f t="shared" si="3"/>
        <v>#VALUE!</v>
      </c>
      <c r="AO20" s="284" t="e">
        <f t="shared" si="3"/>
        <v>#VALUE!</v>
      </c>
      <c r="AP20" s="284" t="e">
        <f t="shared" si="3"/>
        <v>#VALUE!</v>
      </c>
      <c r="AQ20" s="285" t="e">
        <f t="shared" si="3"/>
        <v>#VALUE!</v>
      </c>
    </row>
    <row r="21" spans="1:43" ht="43.7" customHeight="1" x14ac:dyDescent="0.2">
      <c r="A21" s="268">
        <v>14</v>
      </c>
      <c r="C21" s="270"/>
      <c r="D21" s="270"/>
      <c r="E21" s="270"/>
      <c r="F21" s="270"/>
      <c r="G21" s="270"/>
      <c r="H21" s="270"/>
      <c r="I21" s="270"/>
      <c r="J21" s="270"/>
      <c r="K21" s="270"/>
      <c r="L21" s="270"/>
      <c r="M21" s="270"/>
      <c r="N21" s="270"/>
      <c r="O21" s="270"/>
      <c r="P21" s="270"/>
      <c r="Q21" s="270"/>
      <c r="R21" s="270"/>
      <c r="S21" s="270"/>
      <c r="T21" s="270"/>
      <c r="U21" s="270"/>
      <c r="V21" s="270"/>
      <c r="W21" s="270"/>
      <c r="X21" s="270"/>
      <c r="Y21" s="270"/>
      <c r="Z21" s="270"/>
      <c r="AA21" s="270"/>
      <c r="AB21" s="270"/>
      <c r="AC21" s="283" t="e">
        <f>AI20+1</f>
        <v>#VALUE!</v>
      </c>
      <c r="AD21" s="284" t="e">
        <f t="shared" si="2"/>
        <v>#VALUE!</v>
      </c>
      <c r="AE21" s="284" t="e">
        <f t="shared" si="2"/>
        <v>#VALUE!</v>
      </c>
      <c r="AF21" s="284" t="e">
        <f t="shared" si="2"/>
        <v>#VALUE!</v>
      </c>
      <c r="AG21" s="284" t="e">
        <f t="shared" si="2"/>
        <v>#VALUE!</v>
      </c>
      <c r="AH21" s="284" t="e">
        <f t="shared" si="2"/>
        <v>#VALUE!</v>
      </c>
      <c r="AI21" s="285" t="e">
        <f t="shared" si="2"/>
        <v>#VALUE!</v>
      </c>
      <c r="AJ21" s="270"/>
      <c r="AK21" s="283" t="e">
        <f>AQ20+1</f>
        <v>#VALUE!</v>
      </c>
      <c r="AL21" s="284" t="e">
        <f t="shared" si="3"/>
        <v>#VALUE!</v>
      </c>
      <c r="AM21" s="284" t="e">
        <f t="shared" si="3"/>
        <v>#VALUE!</v>
      </c>
      <c r="AN21" s="284" t="e">
        <f t="shared" si="3"/>
        <v>#VALUE!</v>
      </c>
      <c r="AO21" s="284" t="e">
        <f t="shared" si="3"/>
        <v>#VALUE!</v>
      </c>
      <c r="AP21" s="284" t="e">
        <f t="shared" si="3"/>
        <v>#VALUE!</v>
      </c>
      <c r="AQ21" s="285" t="e">
        <f t="shared" si="3"/>
        <v>#VALUE!</v>
      </c>
    </row>
    <row r="22" spans="1:43" ht="43.7" customHeight="1" x14ac:dyDescent="0.2">
      <c r="A22" s="268">
        <v>14</v>
      </c>
      <c r="C22" s="270"/>
      <c r="D22" s="270"/>
      <c r="E22" s="270"/>
      <c r="F22" s="270"/>
      <c r="G22" s="270"/>
      <c r="H22" s="270"/>
      <c r="I22" s="270"/>
      <c r="J22" s="270"/>
      <c r="K22" s="270"/>
      <c r="L22" s="270"/>
      <c r="M22" s="270"/>
      <c r="N22" s="270"/>
      <c r="O22" s="270"/>
      <c r="P22" s="270"/>
      <c r="Q22" s="270"/>
      <c r="R22" s="270"/>
      <c r="S22" s="270"/>
      <c r="T22" s="270"/>
      <c r="U22" s="270"/>
      <c r="V22" s="270"/>
      <c r="W22" s="270"/>
      <c r="X22" s="270"/>
      <c r="Y22" s="270"/>
      <c r="Z22" s="270"/>
      <c r="AA22" s="270"/>
      <c r="AB22" s="270"/>
      <c r="AC22" s="283" t="e">
        <f>AI21+1</f>
        <v>#VALUE!</v>
      </c>
      <c r="AD22" s="284" t="e">
        <f t="shared" si="2"/>
        <v>#VALUE!</v>
      </c>
      <c r="AE22" s="284" t="e">
        <f t="shared" si="2"/>
        <v>#VALUE!</v>
      </c>
      <c r="AF22" s="282" t="e">
        <f t="shared" si="2"/>
        <v>#VALUE!</v>
      </c>
      <c r="AG22" s="282" t="e">
        <f t="shared" si="2"/>
        <v>#VALUE!</v>
      </c>
      <c r="AH22" s="282" t="e">
        <f t="shared" si="2"/>
        <v>#VALUE!</v>
      </c>
      <c r="AI22" s="282" t="e">
        <f t="shared" si="2"/>
        <v>#VALUE!</v>
      </c>
      <c r="AJ22" s="270"/>
      <c r="AK22" s="283" t="e">
        <f>AQ21+1</f>
        <v>#VALUE!</v>
      </c>
      <c r="AL22" s="284" t="e">
        <f t="shared" si="3"/>
        <v>#VALUE!</v>
      </c>
      <c r="AM22" s="284" t="e">
        <f t="shared" si="3"/>
        <v>#VALUE!</v>
      </c>
      <c r="AN22" s="283" t="e">
        <f t="shared" si="3"/>
        <v>#VALUE!</v>
      </c>
      <c r="AO22" s="284" t="e">
        <f t="shared" si="3"/>
        <v>#VALUE!</v>
      </c>
      <c r="AP22" s="282" t="e">
        <f t="shared" si="3"/>
        <v>#VALUE!</v>
      </c>
      <c r="AQ22" s="282" t="e">
        <f t="shared" si="3"/>
        <v>#VALUE!</v>
      </c>
    </row>
    <row r="23" spans="1:43" ht="43.7" customHeight="1" x14ac:dyDescent="0.2">
      <c r="A23" s="268">
        <v>14</v>
      </c>
      <c r="C23" s="270"/>
      <c r="D23" s="270"/>
      <c r="E23" s="270"/>
      <c r="F23" s="270"/>
      <c r="G23" s="270"/>
      <c r="H23" s="270"/>
      <c r="I23" s="270"/>
      <c r="J23" s="270"/>
      <c r="K23" s="270"/>
      <c r="L23" s="270"/>
      <c r="M23" s="270"/>
      <c r="N23" s="270"/>
      <c r="O23" s="270"/>
      <c r="P23" s="270"/>
      <c r="Q23" s="270"/>
      <c r="R23" s="270"/>
      <c r="S23" s="270"/>
      <c r="T23" s="270"/>
      <c r="U23" s="270"/>
      <c r="V23" s="270"/>
      <c r="W23" s="270"/>
      <c r="X23" s="270"/>
      <c r="Y23" s="270"/>
      <c r="Z23" s="270"/>
      <c r="AA23" s="270"/>
      <c r="AB23" s="270"/>
      <c r="AC23" s="286" t="e">
        <f>AI22+1</f>
        <v>#VALUE!</v>
      </c>
      <c r="AD23" s="286" t="e">
        <f t="shared" si="2"/>
        <v>#VALUE!</v>
      </c>
      <c r="AE23" s="286" t="e">
        <f t="shared" si="2"/>
        <v>#VALUE!</v>
      </c>
      <c r="AF23" s="286" t="e">
        <f t="shared" si="2"/>
        <v>#VALUE!</v>
      </c>
      <c r="AG23" s="286" t="e">
        <f t="shared" si="2"/>
        <v>#VALUE!</v>
      </c>
      <c r="AH23" s="286" t="e">
        <f t="shared" si="2"/>
        <v>#VALUE!</v>
      </c>
      <c r="AI23" s="286" t="e">
        <f t="shared" si="2"/>
        <v>#VALUE!</v>
      </c>
      <c r="AJ23" s="270"/>
      <c r="AK23" s="286" t="e">
        <f>AQ22+1</f>
        <v>#VALUE!</v>
      </c>
      <c r="AL23" s="286" t="e">
        <f t="shared" si="3"/>
        <v>#VALUE!</v>
      </c>
      <c r="AM23" s="286" t="e">
        <f t="shared" si="3"/>
        <v>#VALUE!</v>
      </c>
      <c r="AN23" s="286" t="e">
        <f t="shared" si="3"/>
        <v>#VALUE!</v>
      </c>
      <c r="AO23" s="286" t="e">
        <f t="shared" si="3"/>
        <v>#VALUE!</v>
      </c>
      <c r="AP23" s="286" t="e">
        <f t="shared" si="3"/>
        <v>#VALUE!</v>
      </c>
      <c r="AQ23" s="286" t="e">
        <f t="shared" si="3"/>
        <v>#VALUE!</v>
      </c>
    </row>
    <row r="24" spans="1:43" ht="10.9" hidden="1" customHeight="1" x14ac:dyDescent="0.2">
      <c r="C24" s="270"/>
      <c r="D24" s="270"/>
      <c r="E24" s="270"/>
      <c r="F24" s="270"/>
      <c r="G24" s="270"/>
      <c r="H24" s="270"/>
      <c r="I24" s="270"/>
      <c r="J24" s="270"/>
      <c r="K24" s="270"/>
      <c r="L24" s="270"/>
      <c r="M24" s="270"/>
      <c r="N24" s="270"/>
      <c r="O24" s="270"/>
      <c r="P24" s="270"/>
      <c r="Q24" s="270"/>
      <c r="R24" s="270"/>
      <c r="S24" s="270"/>
      <c r="T24" s="270"/>
      <c r="U24" s="270"/>
      <c r="V24" s="270"/>
      <c r="W24" s="270"/>
      <c r="X24" s="270"/>
      <c r="Y24" s="270"/>
      <c r="Z24" s="270"/>
      <c r="AA24" s="270"/>
      <c r="AB24" s="270"/>
      <c r="AC24" s="287"/>
      <c r="AD24" s="287"/>
      <c r="AE24" s="287"/>
      <c r="AF24" s="287"/>
      <c r="AG24" s="287"/>
      <c r="AH24" s="287"/>
      <c r="AI24" s="287"/>
      <c r="AJ24" s="270"/>
      <c r="AK24" s="287"/>
      <c r="AL24" s="287"/>
      <c r="AM24" s="287"/>
      <c r="AN24" s="287"/>
      <c r="AO24" s="287"/>
      <c r="AP24" s="287"/>
      <c r="AQ24" s="287"/>
    </row>
    <row r="25" spans="1:43" ht="10.5" customHeight="1" x14ac:dyDescent="0.2">
      <c r="A25" s="268">
        <v>15</v>
      </c>
      <c r="C25" s="270"/>
      <c r="D25" s="270"/>
      <c r="E25" s="270"/>
      <c r="F25" s="270"/>
      <c r="G25" s="270"/>
      <c r="H25" s="270"/>
      <c r="I25" s="270"/>
      <c r="J25" s="270"/>
      <c r="K25" s="270"/>
      <c r="L25" s="270"/>
      <c r="M25" s="270"/>
      <c r="N25" s="270"/>
      <c r="O25" s="270"/>
      <c r="P25" s="270"/>
      <c r="Q25" s="270"/>
      <c r="R25" s="270"/>
      <c r="S25" s="270"/>
      <c r="T25" s="270"/>
      <c r="U25" s="270"/>
      <c r="V25" s="270"/>
      <c r="W25" s="270"/>
      <c r="X25" s="270"/>
      <c r="Y25" s="270"/>
      <c r="Z25" s="270"/>
      <c r="AA25" s="270"/>
      <c r="AB25" s="270"/>
      <c r="AC25" s="287"/>
      <c r="AD25" s="287"/>
      <c r="AE25" s="287"/>
      <c r="AF25" s="287"/>
      <c r="AG25" s="287"/>
      <c r="AH25" s="287"/>
      <c r="AI25" s="288" t="s">
        <v>291</v>
      </c>
      <c r="AJ25" s="270"/>
      <c r="AK25" s="287"/>
      <c r="AL25" s="287"/>
      <c r="AM25" s="287"/>
      <c r="AN25" s="287"/>
      <c r="AO25" s="287"/>
      <c r="AP25" s="287"/>
      <c r="AQ25" s="287"/>
    </row>
    <row r="26" spans="1:43" ht="46.5" customHeight="1" x14ac:dyDescent="0.2">
      <c r="A26" s="268">
        <v>11</v>
      </c>
      <c r="C26" s="270"/>
      <c r="D26" s="270"/>
      <c r="E26" s="270"/>
      <c r="F26" s="270"/>
      <c r="G26" s="270"/>
      <c r="H26" s="270"/>
      <c r="I26" s="270"/>
      <c r="J26" s="270"/>
      <c r="K26" s="270"/>
      <c r="L26" s="270"/>
      <c r="M26" s="270"/>
      <c r="N26" s="270"/>
      <c r="O26" s="270"/>
      <c r="P26" s="270"/>
      <c r="Q26" s="270"/>
      <c r="R26" s="270"/>
      <c r="S26" s="270"/>
      <c r="T26" s="270"/>
      <c r="U26" s="270"/>
      <c r="V26" s="270"/>
      <c r="W26" s="270"/>
      <c r="X26" s="270"/>
      <c r="Y26" s="270"/>
      <c r="Z26" s="270"/>
      <c r="AA26" s="270"/>
      <c r="AB26" s="270"/>
      <c r="AC26" s="272" t="s">
        <v>292</v>
      </c>
      <c r="AD26" s="272"/>
      <c r="AE26" s="272"/>
      <c r="AF26" s="272"/>
      <c r="AG26" s="272"/>
      <c r="AH26" s="272"/>
      <c r="AI26" s="272"/>
      <c r="AJ26" s="270"/>
      <c r="AK26" s="272" t="s">
        <v>293</v>
      </c>
      <c r="AL26" s="272"/>
      <c r="AM26" s="272"/>
      <c r="AN26" s="272"/>
      <c r="AO26" s="272"/>
      <c r="AP26" s="272"/>
      <c r="AQ26" s="272"/>
    </row>
    <row r="27" spans="1:43" ht="27.6" customHeight="1" x14ac:dyDescent="0.2">
      <c r="A27" s="268">
        <v>12</v>
      </c>
      <c r="C27" s="270"/>
      <c r="D27" s="270"/>
      <c r="E27" s="270"/>
      <c r="F27" s="270"/>
      <c r="G27" s="270"/>
      <c r="H27" s="270"/>
      <c r="I27" s="270"/>
      <c r="J27" s="270"/>
      <c r="K27" s="270"/>
      <c r="L27" s="270"/>
      <c r="M27" s="270"/>
      <c r="N27" s="270"/>
      <c r="O27" s="270"/>
      <c r="P27" s="270"/>
      <c r="Q27" s="270"/>
      <c r="R27" s="270"/>
      <c r="S27" s="270"/>
      <c r="T27" s="270"/>
      <c r="U27" s="270"/>
      <c r="V27" s="270"/>
      <c r="W27" s="270"/>
      <c r="X27" s="270"/>
      <c r="Y27" s="270"/>
      <c r="Z27" s="270"/>
      <c r="AA27" s="270"/>
      <c r="AB27" s="270"/>
      <c r="AC27" s="273" t="s">
        <v>294</v>
      </c>
      <c r="AD27" s="273"/>
      <c r="AE27" s="273"/>
      <c r="AF27" s="273"/>
      <c r="AG27" s="273"/>
      <c r="AH27" s="273"/>
      <c r="AI27" s="273"/>
      <c r="AJ27" s="270"/>
      <c r="AK27" s="273" t="s">
        <v>295</v>
      </c>
      <c r="AL27" s="273"/>
      <c r="AM27" s="273"/>
      <c r="AN27" s="273"/>
      <c r="AO27" s="273"/>
      <c r="AP27" s="273"/>
      <c r="AQ27" s="273"/>
    </row>
    <row r="28" spans="1:43" ht="29.65" customHeight="1" x14ac:dyDescent="0.2">
      <c r="A28" s="268">
        <v>13</v>
      </c>
      <c r="C28" s="270"/>
      <c r="D28" s="270"/>
      <c r="E28" s="270"/>
      <c r="F28" s="270"/>
      <c r="G28" s="270"/>
      <c r="H28" s="270"/>
      <c r="I28" s="270"/>
      <c r="J28" s="270"/>
      <c r="K28" s="270"/>
      <c r="L28" s="270"/>
      <c r="M28" s="270"/>
      <c r="N28" s="270"/>
      <c r="O28" s="270"/>
      <c r="P28" s="270"/>
      <c r="Q28" s="270"/>
      <c r="R28" s="270"/>
      <c r="S28" s="270"/>
      <c r="T28" s="270"/>
      <c r="U28" s="270"/>
      <c r="V28" s="270"/>
      <c r="W28" s="270"/>
      <c r="X28" s="270"/>
      <c r="Y28" s="270"/>
      <c r="Z28" s="270"/>
      <c r="AA28" s="270"/>
      <c r="AB28" s="270"/>
      <c r="AC28" s="275" t="s">
        <v>281</v>
      </c>
      <c r="AD28" s="276" t="s">
        <v>173</v>
      </c>
      <c r="AE28" s="277" t="s">
        <v>282</v>
      </c>
      <c r="AF28" s="278" t="s">
        <v>283</v>
      </c>
      <c r="AG28" s="279" t="s">
        <v>284</v>
      </c>
      <c r="AH28" s="280" t="s">
        <v>285</v>
      </c>
      <c r="AI28" s="281" t="s">
        <v>286</v>
      </c>
      <c r="AJ28" s="270"/>
      <c r="AK28" s="275" t="s">
        <v>281</v>
      </c>
      <c r="AL28" s="276" t="s">
        <v>173</v>
      </c>
      <c r="AM28" s="277" t="s">
        <v>282</v>
      </c>
      <c r="AN28" s="278" t="s">
        <v>283</v>
      </c>
      <c r="AO28" s="279" t="s">
        <v>284</v>
      </c>
      <c r="AP28" s="280" t="s">
        <v>285</v>
      </c>
      <c r="AQ28" s="281" t="s">
        <v>286</v>
      </c>
    </row>
    <row r="29" spans="1:43" ht="43.7" customHeight="1" x14ac:dyDescent="0.2">
      <c r="A29" s="268">
        <v>14</v>
      </c>
      <c r="C29" s="270"/>
      <c r="D29" s="270"/>
      <c r="E29" s="270"/>
      <c r="F29" s="270"/>
      <c r="G29" s="270"/>
      <c r="H29" s="270"/>
      <c r="I29" s="270"/>
      <c r="J29" s="270"/>
      <c r="K29" s="270"/>
      <c r="L29" s="270"/>
      <c r="M29" s="270"/>
      <c r="N29" s="270"/>
      <c r="O29" s="270"/>
      <c r="P29" s="270"/>
      <c r="Q29" s="270"/>
      <c r="R29" s="270"/>
      <c r="S29" s="270"/>
      <c r="T29" s="270"/>
      <c r="U29" s="270"/>
      <c r="V29" s="270"/>
      <c r="W29" s="270"/>
      <c r="X29" s="270"/>
      <c r="Y29" s="270"/>
      <c r="Z29" s="270"/>
      <c r="AA29" s="270"/>
      <c r="AB29" s="270"/>
      <c r="AC29" s="282" t="s">
        <v>300</v>
      </c>
      <c r="AD29" s="282" t="e">
        <f t="shared" ref="AD29:AI34" si="4">AC29+1</f>
        <v>#VALUE!</v>
      </c>
      <c r="AE29" s="282" t="e">
        <f t="shared" si="4"/>
        <v>#VALUE!</v>
      </c>
      <c r="AF29" s="282" t="e">
        <f t="shared" si="4"/>
        <v>#VALUE!</v>
      </c>
      <c r="AG29" s="282" t="e">
        <f t="shared" si="4"/>
        <v>#VALUE!</v>
      </c>
      <c r="AH29" s="284" t="e">
        <f t="shared" si="4"/>
        <v>#VALUE!</v>
      </c>
      <c r="AI29" s="285" t="e">
        <f t="shared" si="4"/>
        <v>#VALUE!</v>
      </c>
      <c r="AJ29" s="270"/>
      <c r="AK29" s="282" t="s">
        <v>301</v>
      </c>
      <c r="AL29" s="284" t="e">
        <f t="shared" ref="AL29:AQ34" si="5">AK29+1</f>
        <v>#VALUE!</v>
      </c>
      <c r="AM29" s="284" t="e">
        <f t="shared" si="5"/>
        <v>#VALUE!</v>
      </c>
      <c r="AN29" s="284" t="e">
        <f t="shared" si="5"/>
        <v>#VALUE!</v>
      </c>
      <c r="AO29" s="284" t="e">
        <f t="shared" si="5"/>
        <v>#VALUE!</v>
      </c>
      <c r="AP29" s="284" t="e">
        <f t="shared" si="5"/>
        <v>#VALUE!</v>
      </c>
      <c r="AQ29" s="285" t="e">
        <f t="shared" si="5"/>
        <v>#VALUE!</v>
      </c>
    </row>
    <row r="30" spans="1:43" ht="43.7" customHeight="1" x14ac:dyDescent="0.2">
      <c r="A30" s="268">
        <v>14</v>
      </c>
      <c r="C30" s="270"/>
      <c r="D30" s="270"/>
      <c r="E30" s="270"/>
      <c r="F30" s="270"/>
      <c r="G30" s="270"/>
      <c r="H30" s="270"/>
      <c r="I30" s="270"/>
      <c r="J30" s="270"/>
      <c r="K30" s="270"/>
      <c r="L30" s="270"/>
      <c r="M30" s="270"/>
      <c r="N30" s="270"/>
      <c r="O30" s="270"/>
      <c r="P30" s="270"/>
      <c r="Q30" s="270"/>
      <c r="R30" s="270"/>
      <c r="S30" s="270"/>
      <c r="T30" s="270"/>
      <c r="U30" s="270"/>
      <c r="V30" s="270"/>
      <c r="W30" s="270"/>
      <c r="X30" s="270"/>
      <c r="Y30" s="270"/>
      <c r="Z30" s="270"/>
      <c r="AA30" s="270"/>
      <c r="AB30" s="270"/>
      <c r="AC30" s="283" t="e">
        <f>AI29+1</f>
        <v>#VALUE!</v>
      </c>
      <c r="AD30" s="283" t="e">
        <f t="shared" si="4"/>
        <v>#VALUE!</v>
      </c>
      <c r="AE30" s="283" t="e">
        <f t="shared" si="4"/>
        <v>#VALUE!</v>
      </c>
      <c r="AF30" s="283" t="e">
        <f t="shared" si="4"/>
        <v>#VALUE!</v>
      </c>
      <c r="AG30" s="284" t="e">
        <f t="shared" si="4"/>
        <v>#VALUE!</v>
      </c>
      <c r="AH30" s="284" t="e">
        <f t="shared" si="4"/>
        <v>#VALUE!</v>
      </c>
      <c r="AI30" s="285" t="e">
        <f t="shared" si="4"/>
        <v>#VALUE!</v>
      </c>
      <c r="AJ30" s="270"/>
      <c r="AK30" s="283" t="e">
        <f>AQ29+1</f>
        <v>#VALUE!</v>
      </c>
      <c r="AL30" s="284" t="e">
        <f t="shared" si="5"/>
        <v>#VALUE!</v>
      </c>
      <c r="AM30" s="284" t="e">
        <f t="shared" si="5"/>
        <v>#VALUE!</v>
      </c>
      <c r="AN30" s="284" t="e">
        <f t="shared" si="5"/>
        <v>#VALUE!</v>
      </c>
      <c r="AO30" s="284" t="e">
        <f t="shared" si="5"/>
        <v>#VALUE!</v>
      </c>
      <c r="AP30" s="284" t="e">
        <f t="shared" si="5"/>
        <v>#VALUE!</v>
      </c>
      <c r="AQ30" s="285" t="e">
        <f t="shared" si="5"/>
        <v>#VALUE!</v>
      </c>
    </row>
    <row r="31" spans="1:43" ht="43.7" customHeight="1" x14ac:dyDescent="0.2">
      <c r="A31" s="268">
        <v>14</v>
      </c>
      <c r="C31" s="270"/>
      <c r="D31" s="270"/>
      <c r="E31" s="270"/>
      <c r="F31" s="270"/>
      <c r="G31" s="270"/>
      <c r="H31" s="270"/>
      <c r="I31" s="270"/>
      <c r="J31" s="270"/>
      <c r="K31" s="270"/>
      <c r="L31" s="270"/>
      <c r="M31" s="270"/>
      <c r="N31" s="270"/>
      <c r="O31" s="270"/>
      <c r="P31" s="270"/>
      <c r="Q31" s="270"/>
      <c r="R31" s="270"/>
      <c r="S31" s="270"/>
      <c r="T31" s="270"/>
      <c r="U31" s="270"/>
      <c r="V31" s="270"/>
      <c r="W31" s="270"/>
      <c r="X31" s="270"/>
      <c r="Y31" s="270"/>
      <c r="Z31" s="270"/>
      <c r="AA31" s="270"/>
      <c r="AB31" s="270"/>
      <c r="AC31" s="283" t="e">
        <f>AI30+1</f>
        <v>#VALUE!</v>
      </c>
      <c r="AD31" s="284" t="e">
        <f t="shared" si="4"/>
        <v>#VALUE!</v>
      </c>
      <c r="AE31" s="284" t="e">
        <f t="shared" si="4"/>
        <v>#VALUE!</v>
      </c>
      <c r="AF31" s="284" t="e">
        <f t="shared" si="4"/>
        <v>#VALUE!</v>
      </c>
      <c r="AG31" s="284" t="e">
        <f t="shared" si="4"/>
        <v>#VALUE!</v>
      </c>
      <c r="AH31" s="284" t="e">
        <f t="shared" si="4"/>
        <v>#VALUE!</v>
      </c>
      <c r="AI31" s="285" t="e">
        <f t="shared" si="4"/>
        <v>#VALUE!</v>
      </c>
      <c r="AJ31" s="270"/>
      <c r="AK31" s="283" t="e">
        <f>AQ30+1</f>
        <v>#VALUE!</v>
      </c>
      <c r="AL31" s="284" t="e">
        <f t="shared" si="5"/>
        <v>#VALUE!</v>
      </c>
      <c r="AM31" s="284" t="e">
        <f t="shared" si="5"/>
        <v>#VALUE!</v>
      </c>
      <c r="AN31" s="284" t="e">
        <f t="shared" si="5"/>
        <v>#VALUE!</v>
      </c>
      <c r="AO31" s="284" t="e">
        <f t="shared" si="5"/>
        <v>#VALUE!</v>
      </c>
      <c r="AP31" s="284" t="e">
        <f t="shared" si="5"/>
        <v>#VALUE!</v>
      </c>
      <c r="AQ31" s="285" t="e">
        <f t="shared" si="5"/>
        <v>#VALUE!</v>
      </c>
    </row>
    <row r="32" spans="1:43" ht="43.7" customHeight="1" x14ac:dyDescent="0.2">
      <c r="A32" s="268">
        <v>14</v>
      </c>
      <c r="C32" s="270"/>
      <c r="D32" s="270"/>
      <c r="E32" s="270"/>
      <c r="F32" s="270"/>
      <c r="G32" s="270"/>
      <c r="H32" s="270"/>
      <c r="I32" s="270"/>
      <c r="J32" s="270"/>
      <c r="K32" s="270"/>
      <c r="L32" s="270"/>
      <c r="M32" s="270"/>
      <c r="N32" s="270"/>
      <c r="O32" s="270"/>
      <c r="P32" s="270"/>
      <c r="Q32" s="270"/>
      <c r="R32" s="270"/>
      <c r="S32" s="270"/>
      <c r="T32" s="270"/>
      <c r="U32" s="270"/>
      <c r="V32" s="270"/>
      <c r="W32" s="270"/>
      <c r="X32" s="270"/>
      <c r="Y32" s="270"/>
      <c r="Z32" s="270"/>
      <c r="AA32" s="270"/>
      <c r="AB32" s="270"/>
      <c r="AC32" s="283" t="e">
        <f>AI31+1</f>
        <v>#VALUE!</v>
      </c>
      <c r="AD32" s="284" t="e">
        <f t="shared" si="4"/>
        <v>#VALUE!</v>
      </c>
      <c r="AE32" s="284" t="e">
        <f t="shared" si="4"/>
        <v>#VALUE!</v>
      </c>
      <c r="AF32" s="284" t="e">
        <f t="shared" si="4"/>
        <v>#VALUE!</v>
      </c>
      <c r="AG32" s="284" t="e">
        <f t="shared" si="4"/>
        <v>#VALUE!</v>
      </c>
      <c r="AH32" s="284" t="e">
        <f t="shared" si="4"/>
        <v>#VALUE!</v>
      </c>
      <c r="AI32" s="285" t="e">
        <f t="shared" si="4"/>
        <v>#VALUE!</v>
      </c>
      <c r="AJ32" s="270"/>
      <c r="AK32" s="283" t="e">
        <f>AQ31+1</f>
        <v>#VALUE!</v>
      </c>
      <c r="AL32" s="284" t="e">
        <f t="shared" si="5"/>
        <v>#VALUE!</v>
      </c>
      <c r="AM32" s="284" t="e">
        <f t="shared" si="5"/>
        <v>#VALUE!</v>
      </c>
      <c r="AN32" s="284" t="e">
        <f t="shared" si="5"/>
        <v>#VALUE!</v>
      </c>
      <c r="AO32" s="284" t="e">
        <f t="shared" si="5"/>
        <v>#VALUE!</v>
      </c>
      <c r="AP32" s="284" t="e">
        <f t="shared" si="5"/>
        <v>#VALUE!</v>
      </c>
      <c r="AQ32" s="285" t="e">
        <f t="shared" si="5"/>
        <v>#VALUE!</v>
      </c>
    </row>
    <row r="33" spans="1:43" ht="43.7" customHeight="1" x14ac:dyDescent="0.2">
      <c r="A33" s="268">
        <v>14</v>
      </c>
      <c r="C33" s="270"/>
      <c r="D33" s="270"/>
      <c r="E33" s="270"/>
      <c r="F33" s="270"/>
      <c r="G33" s="270"/>
      <c r="H33" s="270"/>
      <c r="I33" s="270"/>
      <c r="J33" s="270"/>
      <c r="K33" s="270"/>
      <c r="L33" s="270"/>
      <c r="M33" s="270"/>
      <c r="N33" s="270"/>
      <c r="O33" s="270"/>
      <c r="P33" s="270"/>
      <c r="Q33" s="270"/>
      <c r="R33" s="270"/>
      <c r="S33" s="270"/>
      <c r="T33" s="270"/>
      <c r="U33" s="270"/>
      <c r="V33" s="270"/>
      <c r="W33" s="270"/>
      <c r="X33" s="270"/>
      <c r="Y33" s="270"/>
      <c r="Z33" s="270"/>
      <c r="AA33" s="270"/>
      <c r="AB33" s="270"/>
      <c r="AC33" s="283" t="e">
        <f>AI32+1</f>
        <v>#VALUE!</v>
      </c>
      <c r="AD33" s="284" t="e">
        <f t="shared" si="4"/>
        <v>#VALUE!</v>
      </c>
      <c r="AE33" s="284" t="e">
        <f t="shared" si="4"/>
        <v>#VALUE!</v>
      </c>
      <c r="AF33" s="284" t="e">
        <f t="shared" si="4"/>
        <v>#VALUE!</v>
      </c>
      <c r="AG33" s="284" t="e">
        <f t="shared" si="4"/>
        <v>#VALUE!</v>
      </c>
      <c r="AH33" s="284" t="e">
        <f t="shared" si="4"/>
        <v>#VALUE!</v>
      </c>
      <c r="AI33" s="285" t="e">
        <f t="shared" si="4"/>
        <v>#VALUE!</v>
      </c>
      <c r="AJ33" s="270"/>
      <c r="AK33" s="283" t="e">
        <f>AQ32+1</f>
        <v>#VALUE!</v>
      </c>
      <c r="AL33" s="284" t="e">
        <f t="shared" si="5"/>
        <v>#VALUE!</v>
      </c>
      <c r="AM33" s="284" t="e">
        <f t="shared" si="5"/>
        <v>#VALUE!</v>
      </c>
      <c r="AN33" s="282" t="e">
        <f t="shared" si="5"/>
        <v>#VALUE!</v>
      </c>
      <c r="AO33" s="282" t="e">
        <f t="shared" si="5"/>
        <v>#VALUE!</v>
      </c>
      <c r="AP33" s="282" t="e">
        <f t="shared" si="5"/>
        <v>#VALUE!</v>
      </c>
      <c r="AQ33" s="282" t="e">
        <f t="shared" si="5"/>
        <v>#VALUE!</v>
      </c>
    </row>
    <row r="34" spans="1:43" ht="43.7" customHeight="1" x14ac:dyDescent="0.2">
      <c r="A34" s="268">
        <v>14</v>
      </c>
      <c r="C34" s="270"/>
      <c r="D34" s="270"/>
      <c r="E34" s="270"/>
      <c r="F34" s="270"/>
      <c r="G34" s="270"/>
      <c r="H34" s="270"/>
      <c r="I34" s="270"/>
      <c r="J34" s="270"/>
      <c r="K34" s="270"/>
      <c r="L34" s="270"/>
      <c r="M34" s="270"/>
      <c r="N34" s="270"/>
      <c r="O34" s="270"/>
      <c r="P34" s="270"/>
      <c r="Q34" s="270"/>
      <c r="R34" s="270"/>
      <c r="S34" s="270"/>
      <c r="T34" s="270"/>
      <c r="U34" s="270"/>
      <c r="V34" s="270"/>
      <c r="W34" s="270"/>
      <c r="X34" s="270"/>
      <c r="Y34" s="270"/>
      <c r="Z34" s="270"/>
      <c r="AA34" s="270"/>
      <c r="AB34" s="270"/>
      <c r="AC34" s="289" t="e">
        <f>AI33+1</f>
        <v>#VALUE!</v>
      </c>
      <c r="AD34" s="286" t="e">
        <f t="shared" si="4"/>
        <v>#VALUE!</v>
      </c>
      <c r="AE34" s="286" t="e">
        <f t="shared" si="4"/>
        <v>#VALUE!</v>
      </c>
      <c r="AF34" s="286" t="e">
        <f t="shared" si="4"/>
        <v>#VALUE!</v>
      </c>
      <c r="AG34" s="286" t="e">
        <f t="shared" si="4"/>
        <v>#VALUE!</v>
      </c>
      <c r="AH34" s="286" t="e">
        <f t="shared" si="4"/>
        <v>#VALUE!</v>
      </c>
      <c r="AI34" s="286" t="e">
        <f t="shared" si="4"/>
        <v>#VALUE!</v>
      </c>
      <c r="AJ34" s="270"/>
      <c r="AK34" s="286" t="e">
        <f>AQ33+1</f>
        <v>#VALUE!</v>
      </c>
      <c r="AL34" s="286" t="e">
        <f t="shared" si="5"/>
        <v>#VALUE!</v>
      </c>
      <c r="AM34" s="286" t="e">
        <f t="shared" si="5"/>
        <v>#VALUE!</v>
      </c>
      <c r="AN34" s="286" t="e">
        <f t="shared" si="5"/>
        <v>#VALUE!</v>
      </c>
      <c r="AO34" s="286" t="e">
        <f t="shared" si="5"/>
        <v>#VALUE!</v>
      </c>
      <c r="AP34" s="286" t="e">
        <f t="shared" si="5"/>
        <v>#VALUE!</v>
      </c>
      <c r="AQ34" s="286" t="e">
        <f t="shared" si="5"/>
        <v>#VALUE!</v>
      </c>
    </row>
    <row r="35" spans="1:43" ht="22.9" customHeight="1" x14ac:dyDescent="0.2">
      <c r="A35" s="268">
        <v>21</v>
      </c>
      <c r="C35" s="290" t="s">
        <v>198</v>
      </c>
      <c r="D35" s="290"/>
      <c r="E35" s="290"/>
      <c r="F35" s="290"/>
      <c r="G35" s="290"/>
      <c r="H35" s="290"/>
      <c r="I35" s="290"/>
      <c r="J35" s="290"/>
      <c r="K35" s="290"/>
      <c r="L35" s="290"/>
      <c r="M35" s="290"/>
      <c r="N35" s="290"/>
      <c r="O35" s="290"/>
      <c r="P35" s="290"/>
      <c r="Q35" s="290"/>
      <c r="R35" s="290"/>
      <c r="S35" s="290"/>
      <c r="T35" s="290"/>
      <c r="U35" s="290"/>
      <c r="V35" s="290"/>
      <c r="W35" s="290"/>
      <c r="X35" s="290"/>
      <c r="Y35" s="290"/>
      <c r="Z35" s="290"/>
      <c r="AA35" s="290"/>
      <c r="AB35" s="270"/>
      <c r="AC35" s="287"/>
      <c r="AD35" s="287"/>
      <c r="AE35" s="287"/>
      <c r="AF35" s="287"/>
      <c r="AG35" s="287"/>
      <c r="AH35" s="287"/>
      <c r="AI35" s="287"/>
      <c r="AJ35" s="270"/>
      <c r="AK35" s="287"/>
      <c r="AL35" s="287"/>
      <c r="AM35" s="287"/>
      <c r="AN35" s="287"/>
      <c r="AO35" s="287"/>
      <c r="AP35" s="287"/>
      <c r="AQ35" s="287"/>
    </row>
    <row r="36" spans="1:43" ht="4.7" customHeight="1" x14ac:dyDescent="0.2">
      <c r="A36" s="268">
        <v>22</v>
      </c>
      <c r="C36" s="291"/>
      <c r="D36" s="291"/>
      <c r="E36" s="291"/>
      <c r="F36" s="291"/>
      <c r="G36" s="291"/>
      <c r="H36" s="291"/>
      <c r="I36" s="291"/>
      <c r="J36" s="291"/>
      <c r="K36" s="291"/>
      <c r="L36" s="291"/>
      <c r="M36" s="291"/>
      <c r="N36" s="291"/>
      <c r="O36" s="291"/>
      <c r="P36" s="291"/>
      <c r="Q36" s="291"/>
      <c r="R36" s="291"/>
      <c r="S36" s="291"/>
      <c r="T36" s="291"/>
      <c r="U36" s="291"/>
      <c r="V36" s="291"/>
      <c r="W36" s="291"/>
      <c r="X36" s="291"/>
      <c r="Y36" s="291"/>
      <c r="Z36" s="291"/>
      <c r="AA36" s="291"/>
      <c r="AB36" s="291"/>
      <c r="AC36" s="291"/>
      <c r="AD36" s="291"/>
      <c r="AE36" s="291"/>
      <c r="AF36" s="291"/>
      <c r="AG36" s="291"/>
      <c r="AH36" s="291"/>
      <c r="AI36" s="291"/>
      <c r="AJ36" s="291"/>
      <c r="AK36" s="291"/>
      <c r="AL36" s="291"/>
      <c r="AM36" s="291"/>
      <c r="AN36" s="291"/>
      <c r="AO36" s="291"/>
      <c r="AP36" s="291"/>
      <c r="AQ36" s="291"/>
    </row>
    <row r="37" spans="1:43" ht="52.9" customHeight="1" x14ac:dyDescent="0.2">
      <c r="A37" s="268">
        <v>25</v>
      </c>
      <c r="C37" s="270"/>
      <c r="D37" s="270"/>
      <c r="E37" s="270"/>
      <c r="F37" s="270"/>
      <c r="G37" s="270"/>
      <c r="H37" s="270"/>
      <c r="I37" s="270"/>
      <c r="J37" s="270"/>
      <c r="K37" s="270"/>
      <c r="L37" s="270"/>
      <c r="M37" s="270"/>
      <c r="N37" s="270"/>
      <c r="O37" s="270"/>
      <c r="P37" s="270"/>
      <c r="Q37" s="270"/>
      <c r="R37" s="270"/>
      <c r="S37" s="270"/>
      <c r="T37" s="270"/>
      <c r="U37" s="270"/>
      <c r="V37" s="270"/>
      <c r="W37" s="270"/>
      <c r="X37" s="270"/>
      <c r="Y37" s="270"/>
      <c r="Z37" s="270"/>
      <c r="AA37" s="270"/>
      <c r="AB37" s="270"/>
      <c r="AC37" s="270"/>
      <c r="AD37" s="270"/>
      <c r="AE37" s="270"/>
      <c r="AF37" s="270"/>
      <c r="AG37" s="270"/>
      <c r="AH37" s="270"/>
      <c r="AI37" s="270"/>
      <c r="AJ37" s="270"/>
      <c r="AK37" s="270"/>
      <c r="AL37" s="270"/>
      <c r="AM37" s="270"/>
      <c r="AN37" s="270"/>
      <c r="AO37" s="270"/>
      <c r="AP37" s="270"/>
      <c r="AQ37" s="270"/>
    </row>
    <row r="38" spans="1:43" ht="27" customHeight="1" x14ac:dyDescent="0.2"/>
    <row r="39" spans="1:43" s="293" customFormat="1" ht="27" customHeight="1" x14ac:dyDescent="0.2">
      <c r="A39" s="292"/>
    </row>
    <row r="40" spans="1:43" s="293" customFormat="1" ht="27" customHeight="1" x14ac:dyDescent="0.2">
      <c r="A40" s="292"/>
    </row>
    <row r="41" spans="1:43" s="293" customFormat="1" ht="27" customHeight="1" x14ac:dyDescent="0.2">
      <c r="A41" s="292"/>
    </row>
    <row r="42" spans="1:43" s="293" customFormat="1" ht="27" customHeight="1" x14ac:dyDescent="0.2">
      <c r="A42" s="292"/>
    </row>
    <row r="43" spans="1:43" s="293" customFormat="1" ht="27" customHeight="1" x14ac:dyDescent="0.2">
      <c r="A43" s="292"/>
    </row>
    <row r="44" spans="1:43" s="293" customFormat="1" ht="27" customHeight="1" x14ac:dyDescent="0.2">
      <c r="A44" s="292"/>
    </row>
    <row r="45" spans="1:43" s="293" customFormat="1" ht="27" customHeight="1" x14ac:dyDescent="0.2">
      <c r="A45" s="292"/>
    </row>
    <row r="46" spans="1:43" s="293" customFormat="1" ht="27" customHeight="1" x14ac:dyDescent="0.2">
      <c r="A46" s="292"/>
    </row>
    <row r="47" spans="1:43" s="293" customFormat="1" ht="27" customHeight="1" x14ac:dyDescent="0.2">
      <c r="A47" s="292"/>
    </row>
    <row r="48" spans="1:43" s="293" customFormat="1" ht="27" customHeight="1" x14ac:dyDescent="0.2">
      <c r="A48" s="292"/>
    </row>
    <row r="49" spans="1:1" s="293" customFormat="1" ht="27" customHeight="1" x14ac:dyDescent="0.2">
      <c r="A49" s="292"/>
    </row>
    <row r="50" spans="1:1" s="293" customFormat="1" ht="27" customHeight="1" x14ac:dyDescent="0.2">
      <c r="A50" s="292"/>
    </row>
    <row r="51" spans="1:1" s="293" customFormat="1" ht="27" customHeight="1" x14ac:dyDescent="0.2">
      <c r="A51" s="292"/>
    </row>
    <row r="52" spans="1:1" s="293" customFormat="1" ht="27" customHeight="1" x14ac:dyDescent="0.2">
      <c r="A52" s="292"/>
    </row>
    <row r="53" spans="1:1" s="293" customFormat="1" ht="27" customHeight="1" x14ac:dyDescent="0.2">
      <c r="A53" s="292"/>
    </row>
    <row r="54" spans="1:1" s="293" customFormat="1" ht="27" customHeight="1" x14ac:dyDescent="0.2">
      <c r="A54" s="292"/>
    </row>
    <row r="55" spans="1:1" s="293" customFormat="1" ht="27" customHeight="1" x14ac:dyDescent="0.2">
      <c r="A55" s="292"/>
    </row>
    <row r="56" spans="1:1" s="293" customFormat="1" ht="27" customHeight="1" x14ac:dyDescent="0.2">
      <c r="A56" s="292"/>
    </row>
    <row r="57" spans="1:1" s="293" customFormat="1" ht="27" customHeight="1" x14ac:dyDescent="0.2">
      <c r="A57" s="292"/>
    </row>
    <row r="58" spans="1:1" s="293" customFormat="1" ht="27" customHeight="1" x14ac:dyDescent="0.2">
      <c r="A58" s="292"/>
    </row>
    <row r="59" spans="1:1" s="293" customFormat="1" ht="27" customHeight="1" x14ac:dyDescent="0.2">
      <c r="A59" s="292"/>
    </row>
    <row r="60" spans="1:1" s="293" customFormat="1" ht="27" customHeight="1" x14ac:dyDescent="0.2">
      <c r="A60" s="292"/>
    </row>
    <row r="61" spans="1:1" s="293" customFormat="1" ht="27" customHeight="1" x14ac:dyDescent="0.2">
      <c r="A61" s="292"/>
    </row>
    <row r="62" spans="1:1" s="293" customFormat="1" ht="27" customHeight="1" x14ac:dyDescent="0.2">
      <c r="A62" s="292"/>
    </row>
    <row r="63" spans="1:1" s="293" customFormat="1" ht="27" customHeight="1" x14ac:dyDescent="0.2">
      <c r="A63" s="292"/>
    </row>
    <row r="64" spans="1:1" s="293" customFormat="1" ht="27" customHeight="1" x14ac:dyDescent="0.2">
      <c r="A64" s="292"/>
    </row>
    <row r="65" spans="1:1" s="293" customFormat="1" ht="27" customHeight="1" x14ac:dyDescent="0.2">
      <c r="A65" s="292"/>
    </row>
    <row r="66" spans="1:1" s="293" customFormat="1" ht="27" customHeight="1" x14ac:dyDescent="0.2">
      <c r="A66" s="292"/>
    </row>
    <row r="67" spans="1:1" s="293" customFormat="1" ht="27" customHeight="1" x14ac:dyDescent="0.2">
      <c r="A67" s="292"/>
    </row>
    <row r="68" spans="1:1" s="293" customFormat="1" ht="27" customHeight="1" x14ac:dyDescent="0.2">
      <c r="A68" s="292"/>
    </row>
    <row r="69" spans="1:1" s="293" customFormat="1" ht="27" customHeight="1" x14ac:dyDescent="0.2">
      <c r="A69" s="292"/>
    </row>
    <row r="70" spans="1:1" s="293" customFormat="1" ht="27" customHeight="1" x14ac:dyDescent="0.2">
      <c r="A70" s="292"/>
    </row>
    <row r="71" spans="1:1" s="293" customFormat="1" ht="27" customHeight="1" x14ac:dyDescent="0.2">
      <c r="A71" s="292"/>
    </row>
    <row r="72" spans="1:1" s="293" customFormat="1" ht="27" customHeight="1" x14ac:dyDescent="0.2">
      <c r="A72" s="292"/>
    </row>
    <row r="73" spans="1:1" s="293" customFormat="1" ht="27" customHeight="1" x14ac:dyDescent="0.2">
      <c r="A73" s="292"/>
    </row>
    <row r="74" spans="1:1" s="293" customFormat="1" ht="27" customHeight="1" x14ac:dyDescent="0.2">
      <c r="A74" s="292"/>
    </row>
    <row r="75" spans="1:1" s="293" customFormat="1" ht="27" customHeight="1" x14ac:dyDescent="0.2">
      <c r="A75" s="292"/>
    </row>
    <row r="76" spans="1:1" s="293" customFormat="1" ht="27" customHeight="1" x14ac:dyDescent="0.2">
      <c r="A76" s="292"/>
    </row>
    <row r="77" spans="1:1" s="293" customFormat="1" ht="27" customHeight="1" x14ac:dyDescent="0.2">
      <c r="A77" s="292"/>
    </row>
    <row r="78" spans="1:1" s="293" customFormat="1" ht="27" customHeight="1" x14ac:dyDescent="0.2">
      <c r="A78" s="292"/>
    </row>
    <row r="79" spans="1:1" s="293" customFormat="1" ht="27" customHeight="1" x14ac:dyDescent="0.2">
      <c r="A79" s="292"/>
    </row>
    <row r="80" spans="1:1" s="293" customFormat="1" ht="27" customHeight="1" x14ac:dyDescent="0.2">
      <c r="A80" s="292"/>
    </row>
    <row r="81" spans="1:1" s="293" customFormat="1" ht="27" customHeight="1" x14ac:dyDescent="0.2">
      <c r="A81" s="292"/>
    </row>
    <row r="82" spans="1:1" s="293" customFormat="1" ht="27" customHeight="1" x14ac:dyDescent="0.2">
      <c r="A82" s="292"/>
    </row>
    <row r="83" spans="1:1" s="293" customFormat="1" ht="27" customHeight="1" x14ac:dyDescent="0.2">
      <c r="A83" s="292"/>
    </row>
    <row r="84" spans="1:1" s="293" customFormat="1" ht="27" customHeight="1" x14ac:dyDescent="0.2">
      <c r="A84" s="292"/>
    </row>
    <row r="85" spans="1:1" s="293" customFormat="1" x14ac:dyDescent="0.2">
      <c r="A85" s="292"/>
    </row>
    <row r="86" spans="1:1" s="293" customFormat="1" x14ac:dyDescent="0.2">
      <c r="A86" s="292"/>
    </row>
    <row r="87" spans="1:1" s="293" customFormat="1" x14ac:dyDescent="0.2">
      <c r="A87" s="292"/>
    </row>
    <row r="88" spans="1:1" s="293" customFormat="1" x14ac:dyDescent="0.2">
      <c r="A88" s="292"/>
    </row>
    <row r="89" spans="1:1" s="293" customFormat="1" x14ac:dyDescent="0.2">
      <c r="A89" s="292"/>
    </row>
    <row r="90" spans="1:1" s="293" customFormat="1" x14ac:dyDescent="0.2">
      <c r="A90" s="292"/>
    </row>
    <row r="91" spans="1:1" s="293" customFormat="1" x14ac:dyDescent="0.2">
      <c r="A91" s="292"/>
    </row>
    <row r="92" spans="1:1" s="293" customFormat="1" x14ac:dyDescent="0.2">
      <c r="A92" s="292"/>
    </row>
    <row r="93" spans="1:1" s="293" customFormat="1" x14ac:dyDescent="0.2">
      <c r="A93" s="292"/>
    </row>
    <row r="94" spans="1:1" s="293" customFormat="1" x14ac:dyDescent="0.2">
      <c r="A94" s="292"/>
    </row>
    <row r="95" spans="1:1" s="293" customFormat="1" x14ac:dyDescent="0.2">
      <c r="A95" s="292"/>
    </row>
    <row r="96" spans="1:1" s="293" customFormat="1" x14ac:dyDescent="0.2">
      <c r="A96" s="292"/>
    </row>
    <row r="97" spans="1:1" s="293" customFormat="1" x14ac:dyDescent="0.2">
      <c r="A97" s="292"/>
    </row>
    <row r="98" spans="1:1" s="293" customFormat="1" x14ac:dyDescent="0.2">
      <c r="A98" s="292"/>
    </row>
    <row r="99" spans="1:1" s="293" customFormat="1" x14ac:dyDescent="0.2">
      <c r="A99" s="292"/>
    </row>
    <row r="100" spans="1:1" s="293" customFormat="1" x14ac:dyDescent="0.2">
      <c r="A100" s="292"/>
    </row>
    <row r="101" spans="1:1" s="293" customFormat="1" x14ac:dyDescent="0.2">
      <c r="A101" s="292"/>
    </row>
    <row r="102" spans="1:1" s="293" customFormat="1" x14ac:dyDescent="0.2">
      <c r="A102" s="292"/>
    </row>
    <row r="103" spans="1:1" s="293" customFormat="1" x14ac:dyDescent="0.2">
      <c r="A103" s="292"/>
    </row>
    <row r="104" spans="1:1" s="293" customFormat="1" x14ac:dyDescent="0.2">
      <c r="A104" s="292"/>
    </row>
    <row r="105" spans="1:1" s="293" customFormat="1" x14ac:dyDescent="0.2">
      <c r="A105" s="292"/>
    </row>
    <row r="106" spans="1:1" s="293" customFormat="1" x14ac:dyDescent="0.2">
      <c r="A106" s="292"/>
    </row>
    <row r="107" spans="1:1" s="293" customFormat="1" x14ac:dyDescent="0.2">
      <c r="A107" s="292"/>
    </row>
    <row r="108" spans="1:1" s="293" customFormat="1" x14ac:dyDescent="0.2">
      <c r="A108" s="292"/>
    </row>
    <row r="109" spans="1:1" s="293" customFormat="1" x14ac:dyDescent="0.2">
      <c r="A109" s="292"/>
    </row>
    <row r="110" spans="1:1" s="293" customFormat="1" x14ac:dyDescent="0.2">
      <c r="A110" s="292"/>
    </row>
    <row r="111" spans="1:1" s="293" customFormat="1" x14ac:dyDescent="0.2">
      <c r="A111" s="292"/>
    </row>
    <row r="112" spans="1:1" s="293" customFormat="1" x14ac:dyDescent="0.2">
      <c r="A112" s="292"/>
    </row>
    <row r="113" spans="1:1" s="293" customFormat="1" x14ac:dyDescent="0.2">
      <c r="A113" s="292"/>
    </row>
    <row r="114" spans="1:1" s="293" customFormat="1" x14ac:dyDescent="0.2">
      <c r="A114" s="292"/>
    </row>
    <row r="115" spans="1:1" s="293" customFormat="1" x14ac:dyDescent="0.2">
      <c r="A115" s="292"/>
    </row>
    <row r="116" spans="1:1" s="293" customFormat="1" x14ac:dyDescent="0.2">
      <c r="A116" s="292"/>
    </row>
    <row r="117" spans="1:1" s="293" customFormat="1" x14ac:dyDescent="0.2">
      <c r="A117" s="292"/>
    </row>
    <row r="118" spans="1:1" s="293" customFormat="1" x14ac:dyDescent="0.2">
      <c r="A118" s="292"/>
    </row>
    <row r="119" spans="1:1" s="293" customFormat="1" x14ac:dyDescent="0.2">
      <c r="A119" s="292"/>
    </row>
    <row r="120" spans="1:1" s="293" customFormat="1" x14ac:dyDescent="0.2">
      <c r="A120" s="292"/>
    </row>
    <row r="121" spans="1:1" s="293" customFormat="1" x14ac:dyDescent="0.2">
      <c r="A121" s="292"/>
    </row>
    <row r="122" spans="1:1" s="293" customFormat="1" x14ac:dyDescent="0.2">
      <c r="A122" s="292"/>
    </row>
    <row r="123" spans="1:1" s="293" customFormat="1" x14ac:dyDescent="0.2">
      <c r="A123" s="292"/>
    </row>
    <row r="124" spans="1:1" s="293" customFormat="1" x14ac:dyDescent="0.2">
      <c r="A124" s="292"/>
    </row>
    <row r="125" spans="1:1" s="293" customFormat="1" x14ac:dyDescent="0.2">
      <c r="A125" s="292"/>
    </row>
    <row r="126" spans="1:1" s="293" customFormat="1" x14ac:dyDescent="0.2">
      <c r="A126" s="292"/>
    </row>
    <row r="127" spans="1:1" s="293" customFormat="1" x14ac:dyDescent="0.2">
      <c r="A127" s="292"/>
    </row>
    <row r="128" spans="1:1" s="293" customFormat="1" x14ac:dyDescent="0.2">
      <c r="A128" s="292"/>
    </row>
    <row r="129" spans="1:1" s="293" customFormat="1" x14ac:dyDescent="0.2">
      <c r="A129" s="292"/>
    </row>
    <row r="130" spans="1:1" s="293" customFormat="1" x14ac:dyDescent="0.2">
      <c r="A130" s="292"/>
    </row>
    <row r="131" spans="1:1" s="293" customFormat="1" x14ac:dyDescent="0.2">
      <c r="A131" s="292"/>
    </row>
    <row r="132" spans="1:1" s="293" customFormat="1" x14ac:dyDescent="0.2">
      <c r="A132" s="292"/>
    </row>
    <row r="133" spans="1:1" s="293" customFormat="1" x14ac:dyDescent="0.2">
      <c r="A133" s="292"/>
    </row>
    <row r="134" spans="1:1" s="293" customFormat="1" x14ac:dyDescent="0.2">
      <c r="A134" s="292"/>
    </row>
    <row r="135" spans="1:1" s="293" customFormat="1" x14ac:dyDescent="0.2">
      <c r="A135" s="292"/>
    </row>
    <row r="136" spans="1:1" s="293" customFormat="1" x14ac:dyDescent="0.2">
      <c r="A136" s="292"/>
    </row>
    <row r="137" spans="1:1" s="293" customFormat="1" x14ac:dyDescent="0.2">
      <c r="A137" s="292"/>
    </row>
    <row r="138" spans="1:1" s="293" customFormat="1" x14ac:dyDescent="0.2">
      <c r="A138" s="292"/>
    </row>
    <row r="139" spans="1:1" s="293" customFormat="1" x14ac:dyDescent="0.2">
      <c r="A139" s="292"/>
    </row>
    <row r="140" spans="1:1" s="293" customFormat="1" x14ac:dyDescent="0.2">
      <c r="A140" s="292"/>
    </row>
    <row r="141" spans="1:1" s="293" customFormat="1" x14ac:dyDescent="0.2">
      <c r="A141" s="292"/>
    </row>
    <row r="142" spans="1:1" s="293" customFormat="1" x14ac:dyDescent="0.2">
      <c r="A142" s="292"/>
    </row>
    <row r="143" spans="1:1" s="293" customFormat="1" x14ac:dyDescent="0.2">
      <c r="A143" s="292"/>
    </row>
    <row r="144" spans="1:1" s="293" customFormat="1" x14ac:dyDescent="0.2">
      <c r="A144" s="292"/>
    </row>
    <row r="145" spans="1:1" s="293" customFormat="1" x14ac:dyDescent="0.2">
      <c r="A145" s="292"/>
    </row>
    <row r="146" spans="1:1" s="293" customFormat="1" x14ac:dyDescent="0.2">
      <c r="A146" s="292"/>
    </row>
    <row r="147" spans="1:1" s="293" customFormat="1" x14ac:dyDescent="0.2">
      <c r="A147" s="292"/>
    </row>
    <row r="148" spans="1:1" s="293" customFormat="1" x14ac:dyDescent="0.2">
      <c r="A148" s="292"/>
    </row>
    <row r="149" spans="1:1" s="293" customFormat="1" x14ac:dyDescent="0.2">
      <c r="A149" s="292"/>
    </row>
    <row r="150" spans="1:1" s="293" customFormat="1" x14ac:dyDescent="0.2">
      <c r="A150" s="292"/>
    </row>
    <row r="151" spans="1:1" s="293" customFormat="1" x14ac:dyDescent="0.2">
      <c r="A151" s="292"/>
    </row>
    <row r="152" spans="1:1" s="293" customFormat="1" x14ac:dyDescent="0.2">
      <c r="A152" s="292"/>
    </row>
    <row r="153" spans="1:1" s="293" customFormat="1" x14ac:dyDescent="0.2">
      <c r="A153" s="292"/>
    </row>
    <row r="154" spans="1:1" s="293" customFormat="1" x14ac:dyDescent="0.2">
      <c r="A154" s="292"/>
    </row>
    <row r="155" spans="1:1" s="293" customFormat="1" x14ac:dyDescent="0.2">
      <c r="A155" s="292"/>
    </row>
    <row r="156" spans="1:1" s="293" customFormat="1" x14ac:dyDescent="0.2">
      <c r="A156" s="292"/>
    </row>
    <row r="157" spans="1:1" s="293" customFormat="1" x14ac:dyDescent="0.2">
      <c r="A157" s="292"/>
    </row>
    <row r="158" spans="1:1" s="293" customFormat="1" x14ac:dyDescent="0.2">
      <c r="A158" s="292"/>
    </row>
    <row r="159" spans="1:1" s="293" customFormat="1" x14ac:dyDescent="0.2">
      <c r="A159" s="292"/>
    </row>
    <row r="160" spans="1:1" s="293" customFormat="1" x14ac:dyDescent="0.2">
      <c r="A160" s="292"/>
    </row>
    <row r="161" spans="1:1" s="293" customFormat="1" x14ac:dyDescent="0.2">
      <c r="A161" s="292"/>
    </row>
    <row r="162" spans="1:1" s="293" customFormat="1" x14ac:dyDescent="0.2">
      <c r="A162" s="292"/>
    </row>
    <row r="163" spans="1:1" s="293" customFormat="1" x14ac:dyDescent="0.2">
      <c r="A163" s="292"/>
    </row>
    <row r="164" spans="1:1" s="293" customFormat="1" x14ac:dyDescent="0.2">
      <c r="A164" s="292"/>
    </row>
    <row r="165" spans="1:1" s="293" customFormat="1" x14ac:dyDescent="0.2">
      <c r="A165" s="292"/>
    </row>
    <row r="166" spans="1:1" s="293" customFormat="1" x14ac:dyDescent="0.2">
      <c r="A166" s="292"/>
    </row>
    <row r="167" spans="1:1" s="293" customFormat="1" x14ac:dyDescent="0.2">
      <c r="A167" s="292"/>
    </row>
    <row r="168" spans="1:1" s="293" customFormat="1" x14ac:dyDescent="0.2">
      <c r="A168" s="292"/>
    </row>
    <row r="169" spans="1:1" s="293" customFormat="1" x14ac:dyDescent="0.2">
      <c r="A169" s="292"/>
    </row>
    <row r="170" spans="1:1" s="293" customFormat="1" x14ac:dyDescent="0.2">
      <c r="A170" s="292"/>
    </row>
    <row r="171" spans="1:1" s="293" customFormat="1" x14ac:dyDescent="0.2">
      <c r="A171" s="292"/>
    </row>
    <row r="172" spans="1:1" s="293" customFormat="1" x14ac:dyDescent="0.2">
      <c r="A172" s="292"/>
    </row>
    <row r="173" spans="1:1" s="293" customFormat="1" x14ac:dyDescent="0.2">
      <c r="A173" s="292"/>
    </row>
    <row r="174" spans="1:1" s="293" customFormat="1" x14ac:dyDescent="0.2">
      <c r="A174" s="292"/>
    </row>
    <row r="175" spans="1:1" s="293" customFormat="1" x14ac:dyDescent="0.2">
      <c r="A175" s="292"/>
    </row>
    <row r="176" spans="1:1" s="293" customFormat="1" x14ac:dyDescent="0.2">
      <c r="A176" s="292"/>
    </row>
    <row r="177" spans="1:1" s="293" customFormat="1" x14ac:dyDescent="0.2">
      <c r="A177" s="292"/>
    </row>
    <row r="178" spans="1:1" s="293" customFormat="1" x14ac:dyDescent="0.2">
      <c r="A178" s="292"/>
    </row>
    <row r="179" spans="1:1" s="293" customFormat="1" x14ac:dyDescent="0.2">
      <c r="A179" s="292"/>
    </row>
    <row r="180" spans="1:1" s="293" customFormat="1" x14ac:dyDescent="0.2">
      <c r="A180" s="292"/>
    </row>
    <row r="181" spans="1:1" s="293" customFormat="1" x14ac:dyDescent="0.2">
      <c r="A181" s="292"/>
    </row>
    <row r="182" spans="1:1" s="293" customFormat="1" x14ac:dyDescent="0.2">
      <c r="A182" s="292"/>
    </row>
    <row r="183" spans="1:1" s="293" customFormat="1" x14ac:dyDescent="0.2">
      <c r="A183" s="292"/>
    </row>
    <row r="184" spans="1:1" s="293" customFormat="1" x14ac:dyDescent="0.2">
      <c r="A184" s="292"/>
    </row>
    <row r="185" spans="1:1" s="293" customFormat="1" x14ac:dyDescent="0.2">
      <c r="A185" s="292"/>
    </row>
    <row r="186" spans="1:1" s="293" customFormat="1" x14ac:dyDescent="0.2">
      <c r="A186" s="292"/>
    </row>
    <row r="187" spans="1:1" s="293" customFormat="1" x14ac:dyDescent="0.2">
      <c r="A187" s="292"/>
    </row>
    <row r="188" spans="1:1" s="293" customFormat="1" x14ac:dyDescent="0.2">
      <c r="A188" s="292"/>
    </row>
    <row r="189" spans="1:1" s="293" customFormat="1" x14ac:dyDescent="0.2">
      <c r="A189" s="292"/>
    </row>
    <row r="190" spans="1:1" s="293" customFormat="1" x14ac:dyDescent="0.2">
      <c r="A190" s="292"/>
    </row>
    <row r="191" spans="1:1" s="293" customFormat="1" x14ac:dyDescent="0.2">
      <c r="A191" s="292"/>
    </row>
    <row r="192" spans="1:1" s="293" customFormat="1" x14ac:dyDescent="0.2">
      <c r="A192" s="292"/>
    </row>
    <row r="193" spans="1:1" s="293" customFormat="1" x14ac:dyDescent="0.2">
      <c r="A193" s="292"/>
    </row>
    <row r="194" spans="1:1" s="293" customFormat="1" x14ac:dyDescent="0.2">
      <c r="A194" s="292"/>
    </row>
    <row r="195" spans="1:1" s="293" customFormat="1" x14ac:dyDescent="0.2">
      <c r="A195" s="292"/>
    </row>
    <row r="196" spans="1:1" s="293" customFormat="1" x14ac:dyDescent="0.2">
      <c r="A196" s="292"/>
    </row>
    <row r="197" spans="1:1" s="293" customFormat="1" x14ac:dyDescent="0.2">
      <c r="A197" s="292"/>
    </row>
    <row r="198" spans="1:1" s="293" customFormat="1" x14ac:dyDescent="0.2">
      <c r="A198" s="292"/>
    </row>
    <row r="199" spans="1:1" s="293" customFormat="1" x14ac:dyDescent="0.2">
      <c r="A199" s="292"/>
    </row>
    <row r="200" spans="1:1" s="293" customFormat="1" x14ac:dyDescent="0.2">
      <c r="A200" s="292"/>
    </row>
    <row r="201" spans="1:1" s="293" customFormat="1" x14ac:dyDescent="0.2">
      <c r="A201" s="292"/>
    </row>
    <row r="202" spans="1:1" s="293" customFormat="1" x14ac:dyDescent="0.2">
      <c r="A202" s="292"/>
    </row>
    <row r="203" spans="1:1" s="293" customFormat="1" x14ac:dyDescent="0.2">
      <c r="A203" s="292"/>
    </row>
    <row r="204" spans="1:1" s="293" customFormat="1" x14ac:dyDescent="0.2">
      <c r="A204" s="292"/>
    </row>
    <row r="205" spans="1:1" s="293" customFormat="1" x14ac:dyDescent="0.2">
      <c r="A205" s="292"/>
    </row>
    <row r="206" spans="1:1" s="293" customFormat="1" x14ac:dyDescent="0.2">
      <c r="A206" s="292"/>
    </row>
    <row r="207" spans="1:1" s="293" customFormat="1" x14ac:dyDescent="0.2">
      <c r="A207" s="292"/>
    </row>
    <row r="208" spans="1:1" s="293" customFormat="1" x14ac:dyDescent="0.2">
      <c r="A208" s="292"/>
    </row>
    <row r="209" spans="1:1" s="293" customFormat="1" x14ac:dyDescent="0.2">
      <c r="A209" s="292"/>
    </row>
    <row r="210" spans="1:1" s="293" customFormat="1" x14ac:dyDescent="0.2">
      <c r="A210" s="292"/>
    </row>
    <row r="211" spans="1:1" s="293" customFormat="1" x14ac:dyDescent="0.2">
      <c r="A211" s="292"/>
    </row>
    <row r="212" spans="1:1" s="293" customFormat="1" x14ac:dyDescent="0.2">
      <c r="A212" s="292"/>
    </row>
    <row r="213" spans="1:1" s="293" customFormat="1" x14ac:dyDescent="0.2">
      <c r="A213" s="292"/>
    </row>
    <row r="214" spans="1:1" s="293" customFormat="1" x14ac:dyDescent="0.2">
      <c r="A214" s="292"/>
    </row>
    <row r="215" spans="1:1" s="293" customFormat="1" x14ac:dyDescent="0.2">
      <c r="A215" s="292"/>
    </row>
    <row r="216" spans="1:1" s="293" customFormat="1" x14ac:dyDescent="0.2">
      <c r="A216" s="292"/>
    </row>
    <row r="217" spans="1:1" s="293" customFormat="1" x14ac:dyDescent="0.2">
      <c r="A217" s="292"/>
    </row>
    <row r="218" spans="1:1" s="293" customFormat="1" x14ac:dyDescent="0.2">
      <c r="A218" s="292"/>
    </row>
    <row r="219" spans="1:1" s="293" customFormat="1" x14ac:dyDescent="0.2">
      <c r="A219" s="292"/>
    </row>
    <row r="220" spans="1:1" s="293" customFormat="1" x14ac:dyDescent="0.2">
      <c r="A220" s="292"/>
    </row>
    <row r="221" spans="1:1" s="293" customFormat="1" x14ac:dyDescent="0.2">
      <c r="A221" s="292"/>
    </row>
    <row r="222" spans="1:1" s="293" customFormat="1" x14ac:dyDescent="0.2">
      <c r="A222" s="292"/>
    </row>
    <row r="223" spans="1:1" s="293" customFormat="1" x14ac:dyDescent="0.2">
      <c r="A223" s="292"/>
    </row>
    <row r="224" spans="1:1" s="293" customFormat="1" x14ac:dyDescent="0.2">
      <c r="A224" s="292"/>
    </row>
    <row r="225" spans="1:1" s="293" customFormat="1" x14ac:dyDescent="0.2">
      <c r="A225" s="292"/>
    </row>
    <row r="226" spans="1:1" s="293" customFormat="1" x14ac:dyDescent="0.2">
      <c r="A226" s="292"/>
    </row>
    <row r="227" spans="1:1" s="293" customFormat="1" x14ac:dyDescent="0.2">
      <c r="A227" s="292"/>
    </row>
    <row r="228" spans="1:1" s="293" customFormat="1" x14ac:dyDescent="0.2">
      <c r="A228" s="292"/>
    </row>
    <row r="229" spans="1:1" s="293" customFormat="1" x14ac:dyDescent="0.2">
      <c r="A229" s="292"/>
    </row>
    <row r="230" spans="1:1" s="293" customFormat="1" x14ac:dyDescent="0.2">
      <c r="A230" s="292"/>
    </row>
    <row r="231" spans="1:1" s="293" customFormat="1" x14ac:dyDescent="0.2">
      <c r="A231" s="292"/>
    </row>
    <row r="232" spans="1:1" s="293" customFormat="1" x14ac:dyDescent="0.2">
      <c r="A232" s="292"/>
    </row>
    <row r="233" spans="1:1" s="293" customFormat="1" x14ac:dyDescent="0.2">
      <c r="A233" s="292"/>
    </row>
    <row r="234" spans="1:1" s="293" customFormat="1" x14ac:dyDescent="0.2">
      <c r="A234" s="292"/>
    </row>
    <row r="235" spans="1:1" s="293" customFormat="1" x14ac:dyDescent="0.2">
      <c r="A235" s="292"/>
    </row>
    <row r="236" spans="1:1" s="293" customFormat="1" x14ac:dyDescent="0.2">
      <c r="A236" s="292"/>
    </row>
    <row r="237" spans="1:1" s="293" customFormat="1" x14ac:dyDescent="0.2">
      <c r="A237" s="292"/>
    </row>
    <row r="238" spans="1:1" s="293" customFormat="1" x14ac:dyDescent="0.2">
      <c r="A238" s="292"/>
    </row>
    <row r="239" spans="1:1" s="293" customFormat="1" x14ac:dyDescent="0.2">
      <c r="A239" s="292"/>
    </row>
    <row r="240" spans="1:1" s="293" customFormat="1" x14ac:dyDescent="0.2">
      <c r="A240" s="292"/>
    </row>
    <row r="241" spans="1:1" s="293" customFormat="1" x14ac:dyDescent="0.2">
      <c r="A241" s="292"/>
    </row>
    <row r="242" spans="1:1" s="293" customFormat="1" x14ac:dyDescent="0.2">
      <c r="A242" s="292"/>
    </row>
    <row r="243" spans="1:1" s="293" customFormat="1" x14ac:dyDescent="0.2">
      <c r="A243" s="292"/>
    </row>
    <row r="244" spans="1:1" s="293" customFormat="1" x14ac:dyDescent="0.2">
      <c r="A244" s="292"/>
    </row>
    <row r="245" spans="1:1" s="293" customFormat="1" x14ac:dyDescent="0.2">
      <c r="A245" s="292"/>
    </row>
    <row r="246" spans="1:1" s="293" customFormat="1" x14ac:dyDescent="0.2">
      <c r="A246" s="292"/>
    </row>
    <row r="247" spans="1:1" s="293" customFormat="1" x14ac:dyDescent="0.2">
      <c r="A247" s="292"/>
    </row>
    <row r="248" spans="1:1" s="293" customFormat="1" x14ac:dyDescent="0.2">
      <c r="A248" s="292"/>
    </row>
    <row r="249" spans="1:1" s="293" customFormat="1" x14ac:dyDescent="0.2">
      <c r="A249" s="292"/>
    </row>
    <row r="250" spans="1:1" s="293" customFormat="1" x14ac:dyDescent="0.2">
      <c r="A250" s="292"/>
    </row>
    <row r="251" spans="1:1" s="293" customFormat="1" x14ac:dyDescent="0.2">
      <c r="A251" s="292"/>
    </row>
    <row r="252" spans="1:1" s="293" customFormat="1" x14ac:dyDescent="0.2">
      <c r="A252" s="292"/>
    </row>
    <row r="253" spans="1:1" s="293" customFormat="1" x14ac:dyDescent="0.2">
      <c r="A253" s="292"/>
    </row>
    <row r="254" spans="1:1" s="293" customFormat="1" x14ac:dyDescent="0.2">
      <c r="A254" s="292"/>
    </row>
    <row r="255" spans="1:1" s="293" customFormat="1" x14ac:dyDescent="0.2">
      <c r="A255" s="292"/>
    </row>
    <row r="256" spans="1:1" s="293" customFormat="1" x14ac:dyDescent="0.2">
      <c r="A256" s="292"/>
    </row>
    <row r="257" spans="1:1" s="293" customFormat="1" x14ac:dyDescent="0.2">
      <c r="A257" s="292"/>
    </row>
    <row r="258" spans="1:1" s="293" customFormat="1" x14ac:dyDescent="0.2">
      <c r="A258" s="292"/>
    </row>
    <row r="259" spans="1:1" s="293" customFormat="1" x14ac:dyDescent="0.2">
      <c r="A259" s="292"/>
    </row>
    <row r="260" spans="1:1" s="293" customFormat="1" x14ac:dyDescent="0.2">
      <c r="A260" s="292"/>
    </row>
    <row r="261" spans="1:1" s="293" customFormat="1" x14ac:dyDescent="0.2">
      <c r="A261" s="292"/>
    </row>
    <row r="262" spans="1:1" s="293" customFormat="1" x14ac:dyDescent="0.2">
      <c r="A262" s="292"/>
    </row>
    <row r="263" spans="1:1" s="293" customFormat="1" x14ac:dyDescent="0.2">
      <c r="A263" s="292"/>
    </row>
    <row r="264" spans="1:1" s="293" customFormat="1" x14ac:dyDescent="0.2">
      <c r="A264" s="292"/>
    </row>
    <row r="265" spans="1:1" s="293" customFormat="1" x14ac:dyDescent="0.2">
      <c r="A265" s="292"/>
    </row>
    <row r="266" spans="1:1" s="293" customFormat="1" x14ac:dyDescent="0.2">
      <c r="A266" s="292"/>
    </row>
    <row r="267" spans="1:1" s="293" customFormat="1" x14ac:dyDescent="0.2">
      <c r="A267" s="292"/>
    </row>
    <row r="268" spans="1:1" s="293" customFormat="1" x14ac:dyDescent="0.2">
      <c r="A268" s="292"/>
    </row>
    <row r="269" spans="1:1" s="293" customFormat="1" x14ac:dyDescent="0.2">
      <c r="A269" s="292"/>
    </row>
    <row r="270" spans="1:1" s="293" customFormat="1" x14ac:dyDescent="0.2">
      <c r="A270" s="292"/>
    </row>
    <row r="271" spans="1:1" s="293" customFormat="1" x14ac:dyDescent="0.2">
      <c r="A271" s="292"/>
    </row>
    <row r="272" spans="1:1" s="293" customFormat="1" x14ac:dyDescent="0.2">
      <c r="A272" s="292"/>
    </row>
    <row r="273" spans="1:1" s="293" customFormat="1" x14ac:dyDescent="0.2">
      <c r="A273" s="292"/>
    </row>
    <row r="274" spans="1:1" s="293" customFormat="1" x14ac:dyDescent="0.2">
      <c r="A274" s="292"/>
    </row>
    <row r="275" spans="1:1" s="293" customFormat="1" x14ac:dyDescent="0.2">
      <c r="A275" s="292"/>
    </row>
    <row r="276" spans="1:1" s="293" customFormat="1" x14ac:dyDescent="0.2">
      <c r="A276" s="292"/>
    </row>
    <row r="277" spans="1:1" s="293" customFormat="1" x14ac:dyDescent="0.2">
      <c r="A277" s="292"/>
    </row>
    <row r="278" spans="1:1" s="293" customFormat="1" x14ac:dyDescent="0.2">
      <c r="A278" s="292"/>
    </row>
    <row r="279" spans="1:1" s="293" customFormat="1" x14ac:dyDescent="0.2">
      <c r="A279" s="292"/>
    </row>
    <row r="280" spans="1:1" s="293" customFormat="1" x14ac:dyDescent="0.2">
      <c r="A280" s="292"/>
    </row>
    <row r="281" spans="1:1" s="293" customFormat="1" x14ac:dyDescent="0.2">
      <c r="A281" s="292"/>
    </row>
    <row r="282" spans="1:1" s="293" customFormat="1" x14ac:dyDescent="0.2">
      <c r="A282" s="292"/>
    </row>
    <row r="283" spans="1:1" s="293" customFormat="1" x14ac:dyDescent="0.2">
      <c r="A283" s="292"/>
    </row>
    <row r="284" spans="1:1" s="293" customFormat="1" x14ac:dyDescent="0.2">
      <c r="A284" s="292"/>
    </row>
    <row r="285" spans="1:1" s="293" customFormat="1" x14ac:dyDescent="0.2">
      <c r="A285" s="292"/>
    </row>
    <row r="286" spans="1:1" s="293" customFormat="1" x14ac:dyDescent="0.2">
      <c r="A286" s="292"/>
    </row>
    <row r="287" spans="1:1" s="293" customFormat="1" x14ac:dyDescent="0.2">
      <c r="A287" s="292"/>
    </row>
    <row r="288" spans="1:1" s="293" customFormat="1" x14ac:dyDescent="0.2">
      <c r="A288" s="292"/>
    </row>
    <row r="289" spans="1:1" s="293" customFormat="1" x14ac:dyDescent="0.2">
      <c r="A289" s="292"/>
    </row>
    <row r="290" spans="1:1" s="293" customFormat="1" x14ac:dyDescent="0.2">
      <c r="A290" s="292"/>
    </row>
    <row r="291" spans="1:1" s="293" customFormat="1" x14ac:dyDescent="0.2">
      <c r="A291" s="292"/>
    </row>
    <row r="292" spans="1:1" s="293" customFormat="1" x14ac:dyDescent="0.2">
      <c r="A292" s="292"/>
    </row>
    <row r="293" spans="1:1" s="293" customFormat="1" x14ac:dyDescent="0.2">
      <c r="A293" s="292"/>
    </row>
    <row r="294" spans="1:1" s="293" customFormat="1" x14ac:dyDescent="0.2">
      <c r="A294" s="292"/>
    </row>
    <row r="295" spans="1:1" s="293" customFormat="1" x14ac:dyDescent="0.2">
      <c r="A295" s="292"/>
    </row>
    <row r="296" spans="1:1" s="293" customFormat="1" x14ac:dyDescent="0.2">
      <c r="A296" s="292"/>
    </row>
    <row r="297" spans="1:1" s="293" customFormat="1" x14ac:dyDescent="0.2">
      <c r="A297" s="292"/>
    </row>
    <row r="298" spans="1:1" s="293" customFormat="1" x14ac:dyDescent="0.2">
      <c r="A298" s="292"/>
    </row>
    <row r="299" spans="1:1" s="293" customFormat="1" x14ac:dyDescent="0.2">
      <c r="A299" s="292"/>
    </row>
    <row r="300" spans="1:1" s="293" customFormat="1" x14ac:dyDescent="0.2">
      <c r="A300" s="292"/>
    </row>
    <row r="301" spans="1:1" s="293" customFormat="1" x14ac:dyDescent="0.2">
      <c r="A301" s="292"/>
    </row>
    <row r="302" spans="1:1" s="293" customFormat="1" x14ac:dyDescent="0.2">
      <c r="A302" s="292"/>
    </row>
    <row r="303" spans="1:1" s="293" customFormat="1" x14ac:dyDescent="0.2">
      <c r="A303" s="292"/>
    </row>
    <row r="304" spans="1:1" s="293" customFormat="1" x14ac:dyDescent="0.2">
      <c r="A304" s="292"/>
    </row>
    <row r="305" spans="1:1" s="293" customFormat="1" x14ac:dyDescent="0.2">
      <c r="A305" s="292"/>
    </row>
    <row r="306" spans="1:1" s="293" customFormat="1" x14ac:dyDescent="0.2">
      <c r="A306" s="292"/>
    </row>
    <row r="307" spans="1:1" s="293" customFormat="1" x14ac:dyDescent="0.2">
      <c r="A307" s="292"/>
    </row>
    <row r="308" spans="1:1" s="293" customFormat="1" x14ac:dyDescent="0.2">
      <c r="A308" s="292"/>
    </row>
    <row r="309" spans="1:1" s="293" customFormat="1" x14ac:dyDescent="0.2">
      <c r="A309" s="292"/>
    </row>
    <row r="310" spans="1:1" s="293" customFormat="1" x14ac:dyDescent="0.2">
      <c r="A310" s="292"/>
    </row>
    <row r="311" spans="1:1" s="293" customFormat="1" x14ac:dyDescent="0.2">
      <c r="A311" s="292"/>
    </row>
    <row r="312" spans="1:1" s="293" customFormat="1" x14ac:dyDescent="0.2">
      <c r="A312" s="292"/>
    </row>
    <row r="313" spans="1:1" s="293" customFormat="1" x14ac:dyDescent="0.2">
      <c r="A313" s="292"/>
    </row>
    <row r="314" spans="1:1" s="293" customFormat="1" x14ac:dyDescent="0.2">
      <c r="A314" s="292"/>
    </row>
    <row r="315" spans="1:1" s="293" customFormat="1" x14ac:dyDescent="0.2">
      <c r="A315" s="292"/>
    </row>
    <row r="316" spans="1:1" s="293" customFormat="1" x14ac:dyDescent="0.2">
      <c r="A316" s="292"/>
    </row>
    <row r="317" spans="1:1" s="293" customFormat="1" x14ac:dyDescent="0.2">
      <c r="A317" s="292"/>
    </row>
    <row r="318" spans="1:1" s="293" customFormat="1" x14ac:dyDescent="0.2">
      <c r="A318" s="292"/>
    </row>
    <row r="319" spans="1:1" s="293" customFormat="1" x14ac:dyDescent="0.2">
      <c r="A319" s="292"/>
    </row>
    <row r="320" spans="1:1" s="293" customFormat="1" x14ac:dyDescent="0.2">
      <c r="A320" s="292"/>
    </row>
    <row r="321" spans="1:1" s="293" customFormat="1" x14ac:dyDescent="0.2">
      <c r="A321" s="292"/>
    </row>
    <row r="322" spans="1:1" s="293" customFormat="1" x14ac:dyDescent="0.2">
      <c r="A322" s="292"/>
    </row>
    <row r="323" spans="1:1" s="293" customFormat="1" x14ac:dyDescent="0.2">
      <c r="A323" s="292"/>
    </row>
    <row r="324" spans="1:1" s="293" customFormat="1" x14ac:dyDescent="0.2">
      <c r="A324" s="292"/>
    </row>
    <row r="325" spans="1:1" s="293" customFormat="1" x14ac:dyDescent="0.2">
      <c r="A325" s="292"/>
    </row>
    <row r="326" spans="1:1" s="293" customFormat="1" x14ac:dyDescent="0.2">
      <c r="A326" s="292"/>
    </row>
    <row r="327" spans="1:1" s="293" customFormat="1" x14ac:dyDescent="0.2">
      <c r="A327" s="292"/>
    </row>
    <row r="328" spans="1:1" s="293" customFormat="1" x14ac:dyDescent="0.2">
      <c r="A328" s="292"/>
    </row>
    <row r="329" spans="1:1" s="293" customFormat="1" x14ac:dyDescent="0.2">
      <c r="A329" s="292"/>
    </row>
    <row r="330" spans="1:1" s="293" customFormat="1" x14ac:dyDescent="0.2">
      <c r="A330" s="292"/>
    </row>
    <row r="331" spans="1:1" s="293" customFormat="1" x14ac:dyDescent="0.2">
      <c r="A331" s="292"/>
    </row>
    <row r="332" spans="1:1" s="293" customFormat="1" x14ac:dyDescent="0.2">
      <c r="A332" s="292"/>
    </row>
    <row r="333" spans="1:1" s="293" customFormat="1" x14ac:dyDescent="0.2">
      <c r="A333" s="292"/>
    </row>
    <row r="334" spans="1:1" s="293" customFormat="1" x14ac:dyDescent="0.2">
      <c r="A334" s="292"/>
    </row>
    <row r="335" spans="1:1" s="293" customFormat="1" x14ac:dyDescent="0.2">
      <c r="A335" s="292"/>
    </row>
    <row r="336" spans="1:1" s="293" customFormat="1" x14ac:dyDescent="0.2">
      <c r="A336" s="292"/>
    </row>
    <row r="337" spans="1:1" s="293" customFormat="1" x14ac:dyDescent="0.2">
      <c r="A337" s="292"/>
    </row>
    <row r="338" spans="1:1" s="293" customFormat="1" x14ac:dyDescent="0.2">
      <c r="A338" s="292"/>
    </row>
  </sheetData>
  <mergeCells count="14">
    <mergeCell ref="C35:AA35"/>
    <mergeCell ref="AC16:AI16"/>
    <mergeCell ref="AK16:AQ16"/>
    <mergeCell ref="AC26:AI26"/>
    <mergeCell ref="AK26:AQ26"/>
    <mergeCell ref="AC27:AI27"/>
    <mergeCell ref="AK27:AQ27"/>
    <mergeCell ref="C4:AA5"/>
    <mergeCell ref="AC4:AI4"/>
    <mergeCell ref="AK4:AQ4"/>
    <mergeCell ref="AC5:AI5"/>
    <mergeCell ref="AK5:AQ5"/>
    <mergeCell ref="AC15:AI15"/>
    <mergeCell ref="AK15:AQ15"/>
  </mergeCells>
  <phoneticPr fontId="1"/>
  <printOptions horizontalCentered="1" verticalCentered="1"/>
  <pageMargins left="0" right="0" top="0" bottom="0" header="0" footer="0"/>
  <pageSetup paperSize="9" scale="47" orientation="landscape" horizontalDpi="4294967292" verticalDpi="300"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37FF15E-7E3A-4207-93A8-FCF66DFAD94A}">
  <dimension ref="B1:BF30"/>
  <sheetViews>
    <sheetView showGridLines="0" workbookViewId="0"/>
  </sheetViews>
  <sheetFormatPr defaultColWidth="6.75" defaultRowHeight="14.25" x14ac:dyDescent="0.25"/>
  <cols>
    <col min="1" max="1" width="3.375" style="101" bestFit="1" customWidth="1"/>
    <col min="2" max="2" width="9.375" style="101" customWidth="1"/>
    <col min="3" max="3" width="13.75" style="101" customWidth="1"/>
    <col min="4" max="5" width="9.375" style="101" customWidth="1"/>
    <col min="6" max="6" width="8.125" style="101" bestFit="1" customWidth="1"/>
    <col min="7" max="7" width="8.25" style="101" customWidth="1"/>
    <col min="8" max="9" width="2.25" style="101" hidden="1" customWidth="1"/>
    <col min="10" max="10" width="8.375" style="101" customWidth="1"/>
    <col min="11" max="11" width="16.5" style="101" customWidth="1"/>
    <col min="12" max="14" width="15.75" style="101" customWidth="1"/>
    <col min="15" max="15" width="16.625" style="101" customWidth="1"/>
    <col min="16" max="23" width="1.5" style="101" hidden="1" customWidth="1"/>
    <col min="24" max="25" width="3.625" style="101" customWidth="1"/>
    <col min="26" max="27" width="7.125" style="101" customWidth="1"/>
    <col min="28" max="28" width="13.75" style="101" customWidth="1"/>
    <col min="29" max="29" width="4" style="101" hidden="1" customWidth="1"/>
    <col min="30" max="31" width="12.25" style="101" customWidth="1"/>
    <col min="32" max="33" width="3.125" style="101" hidden="1" customWidth="1"/>
    <col min="34" max="35" width="3.625" style="101" customWidth="1"/>
    <col min="36" max="37" width="7.125" style="101" customWidth="1"/>
    <col min="38" max="38" width="13.75" style="101" customWidth="1"/>
    <col min="39" max="39" width="4" style="101" hidden="1" customWidth="1"/>
    <col min="40" max="41" width="12.25" style="101" customWidth="1"/>
    <col min="42" max="44" width="2.625" style="101" customWidth="1"/>
    <col min="45" max="45" width="8.375" style="101" customWidth="1"/>
    <col min="46" max="47" width="3.625" style="101" customWidth="1"/>
    <col min="48" max="49" width="7.125" style="101" customWidth="1"/>
    <col min="50" max="50" width="9" style="101" customWidth="1"/>
    <col min="51" max="53" width="5.25" style="101" customWidth="1"/>
    <col min="54" max="55" width="5.5" style="101" customWidth="1"/>
    <col min="56" max="57" width="2.25" style="101" customWidth="1"/>
    <col min="58" max="58" width="6.75" style="101" customWidth="1"/>
    <col min="59" max="61" width="2.75" style="101" customWidth="1"/>
    <col min="62" max="256" width="6.75" style="101"/>
    <col min="257" max="257" width="3.375" style="101" bestFit="1" customWidth="1"/>
    <col min="258" max="258" width="9.375" style="101" customWidth="1"/>
    <col min="259" max="259" width="13.75" style="101" customWidth="1"/>
    <col min="260" max="261" width="9.375" style="101" customWidth="1"/>
    <col min="262" max="262" width="8.125" style="101" bestFit="1" customWidth="1"/>
    <col min="263" max="263" width="8.25" style="101" customWidth="1"/>
    <col min="264" max="265" width="0" style="101" hidden="1" customWidth="1"/>
    <col min="266" max="266" width="8.375" style="101" customWidth="1"/>
    <col min="267" max="267" width="16.5" style="101" customWidth="1"/>
    <col min="268" max="270" width="15.75" style="101" customWidth="1"/>
    <col min="271" max="271" width="16.625" style="101" customWidth="1"/>
    <col min="272" max="279" width="0" style="101" hidden="1" customWidth="1"/>
    <col min="280" max="281" width="3.625" style="101" customWidth="1"/>
    <col min="282" max="283" width="7.125" style="101" customWidth="1"/>
    <col min="284" max="284" width="13.75" style="101" customWidth="1"/>
    <col min="285" max="285" width="0" style="101" hidden="1" customWidth="1"/>
    <col min="286" max="287" width="12.25" style="101" customWidth="1"/>
    <col min="288" max="289" width="0" style="101" hidden="1" customWidth="1"/>
    <col min="290" max="291" width="3.625" style="101" customWidth="1"/>
    <col min="292" max="293" width="7.125" style="101" customWidth="1"/>
    <col min="294" max="294" width="13.75" style="101" customWidth="1"/>
    <col min="295" max="295" width="0" style="101" hidden="1" customWidth="1"/>
    <col min="296" max="297" width="12.25" style="101" customWidth="1"/>
    <col min="298" max="300" width="2.625" style="101" customWidth="1"/>
    <col min="301" max="301" width="8.375" style="101" customWidth="1"/>
    <col min="302" max="303" width="3.625" style="101" customWidth="1"/>
    <col min="304" max="305" width="7.125" style="101" customWidth="1"/>
    <col min="306" max="306" width="9" style="101" customWidth="1"/>
    <col min="307" max="309" width="5.25" style="101" customWidth="1"/>
    <col min="310" max="311" width="5.5" style="101" customWidth="1"/>
    <col min="312" max="313" width="2.25" style="101" customWidth="1"/>
    <col min="314" max="314" width="6.75" style="101"/>
    <col min="315" max="317" width="2.75" style="101" customWidth="1"/>
    <col min="318" max="512" width="6.75" style="101"/>
    <col min="513" max="513" width="3.375" style="101" bestFit="1" customWidth="1"/>
    <col min="514" max="514" width="9.375" style="101" customWidth="1"/>
    <col min="515" max="515" width="13.75" style="101" customWidth="1"/>
    <col min="516" max="517" width="9.375" style="101" customWidth="1"/>
    <col min="518" max="518" width="8.125" style="101" bestFit="1" customWidth="1"/>
    <col min="519" max="519" width="8.25" style="101" customWidth="1"/>
    <col min="520" max="521" width="0" style="101" hidden="1" customWidth="1"/>
    <col min="522" max="522" width="8.375" style="101" customWidth="1"/>
    <col min="523" max="523" width="16.5" style="101" customWidth="1"/>
    <col min="524" max="526" width="15.75" style="101" customWidth="1"/>
    <col min="527" max="527" width="16.625" style="101" customWidth="1"/>
    <col min="528" max="535" width="0" style="101" hidden="1" customWidth="1"/>
    <col min="536" max="537" width="3.625" style="101" customWidth="1"/>
    <col min="538" max="539" width="7.125" style="101" customWidth="1"/>
    <col min="540" max="540" width="13.75" style="101" customWidth="1"/>
    <col min="541" max="541" width="0" style="101" hidden="1" customWidth="1"/>
    <col min="542" max="543" width="12.25" style="101" customWidth="1"/>
    <col min="544" max="545" width="0" style="101" hidden="1" customWidth="1"/>
    <col min="546" max="547" width="3.625" style="101" customWidth="1"/>
    <col min="548" max="549" width="7.125" style="101" customWidth="1"/>
    <col min="550" max="550" width="13.75" style="101" customWidth="1"/>
    <col min="551" max="551" width="0" style="101" hidden="1" customWidth="1"/>
    <col min="552" max="553" width="12.25" style="101" customWidth="1"/>
    <col min="554" max="556" width="2.625" style="101" customWidth="1"/>
    <col min="557" max="557" width="8.375" style="101" customWidth="1"/>
    <col min="558" max="559" width="3.625" style="101" customWidth="1"/>
    <col min="560" max="561" width="7.125" style="101" customWidth="1"/>
    <col min="562" max="562" width="9" style="101" customWidth="1"/>
    <col min="563" max="565" width="5.25" style="101" customWidth="1"/>
    <col min="566" max="567" width="5.5" style="101" customWidth="1"/>
    <col min="568" max="569" width="2.25" style="101" customWidth="1"/>
    <col min="570" max="570" width="6.75" style="101"/>
    <col min="571" max="573" width="2.75" style="101" customWidth="1"/>
    <col min="574" max="768" width="6.75" style="101"/>
    <col min="769" max="769" width="3.375" style="101" bestFit="1" customWidth="1"/>
    <col min="770" max="770" width="9.375" style="101" customWidth="1"/>
    <col min="771" max="771" width="13.75" style="101" customWidth="1"/>
    <col min="772" max="773" width="9.375" style="101" customWidth="1"/>
    <col min="774" max="774" width="8.125" style="101" bestFit="1" customWidth="1"/>
    <col min="775" max="775" width="8.25" style="101" customWidth="1"/>
    <col min="776" max="777" width="0" style="101" hidden="1" customWidth="1"/>
    <col min="778" max="778" width="8.375" style="101" customWidth="1"/>
    <col min="779" max="779" width="16.5" style="101" customWidth="1"/>
    <col min="780" max="782" width="15.75" style="101" customWidth="1"/>
    <col min="783" max="783" width="16.625" style="101" customWidth="1"/>
    <col min="784" max="791" width="0" style="101" hidden="1" customWidth="1"/>
    <col min="792" max="793" width="3.625" style="101" customWidth="1"/>
    <col min="794" max="795" width="7.125" style="101" customWidth="1"/>
    <col min="796" max="796" width="13.75" style="101" customWidth="1"/>
    <col min="797" max="797" width="0" style="101" hidden="1" customWidth="1"/>
    <col min="798" max="799" width="12.25" style="101" customWidth="1"/>
    <col min="800" max="801" width="0" style="101" hidden="1" customWidth="1"/>
    <col min="802" max="803" width="3.625" style="101" customWidth="1"/>
    <col min="804" max="805" width="7.125" style="101" customWidth="1"/>
    <col min="806" max="806" width="13.75" style="101" customWidth="1"/>
    <col min="807" max="807" width="0" style="101" hidden="1" customWidth="1"/>
    <col min="808" max="809" width="12.25" style="101" customWidth="1"/>
    <col min="810" max="812" width="2.625" style="101" customWidth="1"/>
    <col min="813" max="813" width="8.375" style="101" customWidth="1"/>
    <col min="814" max="815" width="3.625" style="101" customWidth="1"/>
    <col min="816" max="817" width="7.125" style="101" customWidth="1"/>
    <col min="818" max="818" width="9" style="101" customWidth="1"/>
    <col min="819" max="821" width="5.25" style="101" customWidth="1"/>
    <col min="822" max="823" width="5.5" style="101" customWidth="1"/>
    <col min="824" max="825" width="2.25" style="101" customWidth="1"/>
    <col min="826" max="826" width="6.75" style="101"/>
    <col min="827" max="829" width="2.75" style="101" customWidth="1"/>
    <col min="830" max="1024" width="6.75" style="101"/>
    <col min="1025" max="1025" width="3.375" style="101" bestFit="1" customWidth="1"/>
    <col min="1026" max="1026" width="9.375" style="101" customWidth="1"/>
    <col min="1027" max="1027" width="13.75" style="101" customWidth="1"/>
    <col min="1028" max="1029" width="9.375" style="101" customWidth="1"/>
    <col min="1030" max="1030" width="8.125" style="101" bestFit="1" customWidth="1"/>
    <col min="1031" max="1031" width="8.25" style="101" customWidth="1"/>
    <col min="1032" max="1033" width="0" style="101" hidden="1" customWidth="1"/>
    <col min="1034" max="1034" width="8.375" style="101" customWidth="1"/>
    <col min="1035" max="1035" width="16.5" style="101" customWidth="1"/>
    <col min="1036" max="1038" width="15.75" style="101" customWidth="1"/>
    <col min="1039" max="1039" width="16.625" style="101" customWidth="1"/>
    <col min="1040" max="1047" width="0" style="101" hidden="1" customWidth="1"/>
    <col min="1048" max="1049" width="3.625" style="101" customWidth="1"/>
    <col min="1050" max="1051" width="7.125" style="101" customWidth="1"/>
    <col min="1052" max="1052" width="13.75" style="101" customWidth="1"/>
    <col min="1053" max="1053" width="0" style="101" hidden="1" customWidth="1"/>
    <col min="1054" max="1055" width="12.25" style="101" customWidth="1"/>
    <col min="1056" max="1057" width="0" style="101" hidden="1" customWidth="1"/>
    <col min="1058" max="1059" width="3.625" style="101" customWidth="1"/>
    <col min="1060" max="1061" width="7.125" style="101" customWidth="1"/>
    <col min="1062" max="1062" width="13.75" style="101" customWidth="1"/>
    <col min="1063" max="1063" width="0" style="101" hidden="1" customWidth="1"/>
    <col min="1064" max="1065" width="12.25" style="101" customWidth="1"/>
    <col min="1066" max="1068" width="2.625" style="101" customWidth="1"/>
    <col min="1069" max="1069" width="8.375" style="101" customWidth="1"/>
    <col min="1070" max="1071" width="3.625" style="101" customWidth="1"/>
    <col min="1072" max="1073" width="7.125" style="101" customWidth="1"/>
    <col min="1074" max="1074" width="9" style="101" customWidth="1"/>
    <col min="1075" max="1077" width="5.25" style="101" customWidth="1"/>
    <col min="1078" max="1079" width="5.5" style="101" customWidth="1"/>
    <col min="1080" max="1081" width="2.25" style="101" customWidth="1"/>
    <col min="1082" max="1082" width="6.75" style="101"/>
    <col min="1083" max="1085" width="2.75" style="101" customWidth="1"/>
    <col min="1086" max="1280" width="6.75" style="101"/>
    <col min="1281" max="1281" width="3.375" style="101" bestFit="1" customWidth="1"/>
    <col min="1282" max="1282" width="9.375" style="101" customWidth="1"/>
    <col min="1283" max="1283" width="13.75" style="101" customWidth="1"/>
    <col min="1284" max="1285" width="9.375" style="101" customWidth="1"/>
    <col min="1286" max="1286" width="8.125" style="101" bestFit="1" customWidth="1"/>
    <col min="1287" max="1287" width="8.25" style="101" customWidth="1"/>
    <col min="1288" max="1289" width="0" style="101" hidden="1" customWidth="1"/>
    <col min="1290" max="1290" width="8.375" style="101" customWidth="1"/>
    <col min="1291" max="1291" width="16.5" style="101" customWidth="1"/>
    <col min="1292" max="1294" width="15.75" style="101" customWidth="1"/>
    <col min="1295" max="1295" width="16.625" style="101" customWidth="1"/>
    <col min="1296" max="1303" width="0" style="101" hidden="1" customWidth="1"/>
    <col min="1304" max="1305" width="3.625" style="101" customWidth="1"/>
    <col min="1306" max="1307" width="7.125" style="101" customWidth="1"/>
    <col min="1308" max="1308" width="13.75" style="101" customWidth="1"/>
    <col min="1309" max="1309" width="0" style="101" hidden="1" customWidth="1"/>
    <col min="1310" max="1311" width="12.25" style="101" customWidth="1"/>
    <col min="1312" max="1313" width="0" style="101" hidden="1" customWidth="1"/>
    <col min="1314" max="1315" width="3.625" style="101" customWidth="1"/>
    <col min="1316" max="1317" width="7.125" style="101" customWidth="1"/>
    <col min="1318" max="1318" width="13.75" style="101" customWidth="1"/>
    <col min="1319" max="1319" width="0" style="101" hidden="1" customWidth="1"/>
    <col min="1320" max="1321" width="12.25" style="101" customWidth="1"/>
    <col min="1322" max="1324" width="2.625" style="101" customWidth="1"/>
    <col min="1325" max="1325" width="8.375" style="101" customWidth="1"/>
    <col min="1326" max="1327" width="3.625" style="101" customWidth="1"/>
    <col min="1328" max="1329" width="7.125" style="101" customWidth="1"/>
    <col min="1330" max="1330" width="9" style="101" customWidth="1"/>
    <col min="1331" max="1333" width="5.25" style="101" customWidth="1"/>
    <col min="1334" max="1335" width="5.5" style="101" customWidth="1"/>
    <col min="1336" max="1337" width="2.25" style="101" customWidth="1"/>
    <col min="1338" max="1338" width="6.75" style="101"/>
    <col min="1339" max="1341" width="2.75" style="101" customWidth="1"/>
    <col min="1342" max="1536" width="6.75" style="101"/>
    <col min="1537" max="1537" width="3.375" style="101" bestFit="1" customWidth="1"/>
    <col min="1538" max="1538" width="9.375" style="101" customWidth="1"/>
    <col min="1539" max="1539" width="13.75" style="101" customWidth="1"/>
    <col min="1540" max="1541" width="9.375" style="101" customWidth="1"/>
    <col min="1542" max="1542" width="8.125" style="101" bestFit="1" customWidth="1"/>
    <col min="1543" max="1543" width="8.25" style="101" customWidth="1"/>
    <col min="1544" max="1545" width="0" style="101" hidden="1" customWidth="1"/>
    <col min="1546" max="1546" width="8.375" style="101" customWidth="1"/>
    <col min="1547" max="1547" width="16.5" style="101" customWidth="1"/>
    <col min="1548" max="1550" width="15.75" style="101" customWidth="1"/>
    <col min="1551" max="1551" width="16.625" style="101" customWidth="1"/>
    <col min="1552" max="1559" width="0" style="101" hidden="1" customWidth="1"/>
    <col min="1560" max="1561" width="3.625" style="101" customWidth="1"/>
    <col min="1562" max="1563" width="7.125" style="101" customWidth="1"/>
    <col min="1564" max="1564" width="13.75" style="101" customWidth="1"/>
    <col min="1565" max="1565" width="0" style="101" hidden="1" customWidth="1"/>
    <col min="1566" max="1567" width="12.25" style="101" customWidth="1"/>
    <col min="1568" max="1569" width="0" style="101" hidden="1" customWidth="1"/>
    <col min="1570" max="1571" width="3.625" style="101" customWidth="1"/>
    <col min="1572" max="1573" width="7.125" style="101" customWidth="1"/>
    <col min="1574" max="1574" width="13.75" style="101" customWidth="1"/>
    <col min="1575" max="1575" width="0" style="101" hidden="1" customWidth="1"/>
    <col min="1576" max="1577" width="12.25" style="101" customWidth="1"/>
    <col min="1578" max="1580" width="2.625" style="101" customWidth="1"/>
    <col min="1581" max="1581" width="8.375" style="101" customWidth="1"/>
    <col min="1582" max="1583" width="3.625" style="101" customWidth="1"/>
    <col min="1584" max="1585" width="7.125" style="101" customWidth="1"/>
    <col min="1586" max="1586" width="9" style="101" customWidth="1"/>
    <col min="1587" max="1589" width="5.25" style="101" customWidth="1"/>
    <col min="1590" max="1591" width="5.5" style="101" customWidth="1"/>
    <col min="1592" max="1593" width="2.25" style="101" customWidth="1"/>
    <col min="1594" max="1594" width="6.75" style="101"/>
    <col min="1595" max="1597" width="2.75" style="101" customWidth="1"/>
    <col min="1598" max="1792" width="6.75" style="101"/>
    <col min="1793" max="1793" width="3.375" style="101" bestFit="1" customWidth="1"/>
    <col min="1794" max="1794" width="9.375" style="101" customWidth="1"/>
    <col min="1795" max="1795" width="13.75" style="101" customWidth="1"/>
    <col min="1796" max="1797" width="9.375" style="101" customWidth="1"/>
    <col min="1798" max="1798" width="8.125" style="101" bestFit="1" customWidth="1"/>
    <col min="1799" max="1799" width="8.25" style="101" customWidth="1"/>
    <col min="1800" max="1801" width="0" style="101" hidden="1" customWidth="1"/>
    <col min="1802" max="1802" width="8.375" style="101" customWidth="1"/>
    <col min="1803" max="1803" width="16.5" style="101" customWidth="1"/>
    <col min="1804" max="1806" width="15.75" style="101" customWidth="1"/>
    <col min="1807" max="1807" width="16.625" style="101" customWidth="1"/>
    <col min="1808" max="1815" width="0" style="101" hidden="1" customWidth="1"/>
    <col min="1816" max="1817" width="3.625" style="101" customWidth="1"/>
    <col min="1818" max="1819" width="7.125" style="101" customWidth="1"/>
    <col min="1820" max="1820" width="13.75" style="101" customWidth="1"/>
    <col min="1821" max="1821" width="0" style="101" hidden="1" customWidth="1"/>
    <col min="1822" max="1823" width="12.25" style="101" customWidth="1"/>
    <col min="1824" max="1825" width="0" style="101" hidden="1" customWidth="1"/>
    <col min="1826" max="1827" width="3.625" style="101" customWidth="1"/>
    <col min="1828" max="1829" width="7.125" style="101" customWidth="1"/>
    <col min="1830" max="1830" width="13.75" style="101" customWidth="1"/>
    <col min="1831" max="1831" width="0" style="101" hidden="1" customWidth="1"/>
    <col min="1832" max="1833" width="12.25" style="101" customWidth="1"/>
    <col min="1834" max="1836" width="2.625" style="101" customWidth="1"/>
    <col min="1837" max="1837" width="8.375" style="101" customWidth="1"/>
    <col min="1838" max="1839" width="3.625" style="101" customWidth="1"/>
    <col min="1840" max="1841" width="7.125" style="101" customWidth="1"/>
    <col min="1842" max="1842" width="9" style="101" customWidth="1"/>
    <col min="1843" max="1845" width="5.25" style="101" customWidth="1"/>
    <col min="1846" max="1847" width="5.5" style="101" customWidth="1"/>
    <col min="1848" max="1849" width="2.25" style="101" customWidth="1"/>
    <col min="1850" max="1850" width="6.75" style="101"/>
    <col min="1851" max="1853" width="2.75" style="101" customWidth="1"/>
    <col min="1854" max="2048" width="6.75" style="101"/>
    <col min="2049" max="2049" width="3.375" style="101" bestFit="1" customWidth="1"/>
    <col min="2050" max="2050" width="9.375" style="101" customWidth="1"/>
    <col min="2051" max="2051" width="13.75" style="101" customWidth="1"/>
    <col min="2052" max="2053" width="9.375" style="101" customWidth="1"/>
    <col min="2054" max="2054" width="8.125" style="101" bestFit="1" customWidth="1"/>
    <col min="2055" max="2055" width="8.25" style="101" customWidth="1"/>
    <col min="2056" max="2057" width="0" style="101" hidden="1" customWidth="1"/>
    <col min="2058" max="2058" width="8.375" style="101" customWidth="1"/>
    <col min="2059" max="2059" width="16.5" style="101" customWidth="1"/>
    <col min="2060" max="2062" width="15.75" style="101" customWidth="1"/>
    <col min="2063" max="2063" width="16.625" style="101" customWidth="1"/>
    <col min="2064" max="2071" width="0" style="101" hidden="1" customWidth="1"/>
    <col min="2072" max="2073" width="3.625" style="101" customWidth="1"/>
    <col min="2074" max="2075" width="7.125" style="101" customWidth="1"/>
    <col min="2076" max="2076" width="13.75" style="101" customWidth="1"/>
    <col min="2077" max="2077" width="0" style="101" hidden="1" customWidth="1"/>
    <col min="2078" max="2079" width="12.25" style="101" customWidth="1"/>
    <col min="2080" max="2081" width="0" style="101" hidden="1" customWidth="1"/>
    <col min="2082" max="2083" width="3.625" style="101" customWidth="1"/>
    <col min="2084" max="2085" width="7.125" style="101" customWidth="1"/>
    <col min="2086" max="2086" width="13.75" style="101" customWidth="1"/>
    <col min="2087" max="2087" width="0" style="101" hidden="1" customWidth="1"/>
    <col min="2088" max="2089" width="12.25" style="101" customWidth="1"/>
    <col min="2090" max="2092" width="2.625" style="101" customWidth="1"/>
    <col min="2093" max="2093" width="8.375" style="101" customWidth="1"/>
    <col min="2094" max="2095" width="3.625" style="101" customWidth="1"/>
    <col min="2096" max="2097" width="7.125" style="101" customWidth="1"/>
    <col min="2098" max="2098" width="9" style="101" customWidth="1"/>
    <col min="2099" max="2101" width="5.25" style="101" customWidth="1"/>
    <col min="2102" max="2103" width="5.5" style="101" customWidth="1"/>
    <col min="2104" max="2105" width="2.25" style="101" customWidth="1"/>
    <col min="2106" max="2106" width="6.75" style="101"/>
    <col min="2107" max="2109" width="2.75" style="101" customWidth="1"/>
    <col min="2110" max="2304" width="6.75" style="101"/>
    <col min="2305" max="2305" width="3.375" style="101" bestFit="1" customWidth="1"/>
    <col min="2306" max="2306" width="9.375" style="101" customWidth="1"/>
    <col min="2307" max="2307" width="13.75" style="101" customWidth="1"/>
    <col min="2308" max="2309" width="9.375" style="101" customWidth="1"/>
    <col min="2310" max="2310" width="8.125" style="101" bestFit="1" customWidth="1"/>
    <col min="2311" max="2311" width="8.25" style="101" customWidth="1"/>
    <col min="2312" max="2313" width="0" style="101" hidden="1" customWidth="1"/>
    <col min="2314" max="2314" width="8.375" style="101" customWidth="1"/>
    <col min="2315" max="2315" width="16.5" style="101" customWidth="1"/>
    <col min="2316" max="2318" width="15.75" style="101" customWidth="1"/>
    <col min="2319" max="2319" width="16.625" style="101" customWidth="1"/>
    <col min="2320" max="2327" width="0" style="101" hidden="1" customWidth="1"/>
    <col min="2328" max="2329" width="3.625" style="101" customWidth="1"/>
    <col min="2330" max="2331" width="7.125" style="101" customWidth="1"/>
    <col min="2332" max="2332" width="13.75" style="101" customWidth="1"/>
    <col min="2333" max="2333" width="0" style="101" hidden="1" customWidth="1"/>
    <col min="2334" max="2335" width="12.25" style="101" customWidth="1"/>
    <col min="2336" max="2337" width="0" style="101" hidden="1" customWidth="1"/>
    <col min="2338" max="2339" width="3.625" style="101" customWidth="1"/>
    <col min="2340" max="2341" width="7.125" style="101" customWidth="1"/>
    <col min="2342" max="2342" width="13.75" style="101" customWidth="1"/>
    <col min="2343" max="2343" width="0" style="101" hidden="1" customWidth="1"/>
    <col min="2344" max="2345" width="12.25" style="101" customWidth="1"/>
    <col min="2346" max="2348" width="2.625" style="101" customWidth="1"/>
    <col min="2349" max="2349" width="8.375" style="101" customWidth="1"/>
    <col min="2350" max="2351" width="3.625" style="101" customWidth="1"/>
    <col min="2352" max="2353" width="7.125" style="101" customWidth="1"/>
    <col min="2354" max="2354" width="9" style="101" customWidth="1"/>
    <col min="2355" max="2357" width="5.25" style="101" customWidth="1"/>
    <col min="2358" max="2359" width="5.5" style="101" customWidth="1"/>
    <col min="2360" max="2361" width="2.25" style="101" customWidth="1"/>
    <col min="2362" max="2362" width="6.75" style="101"/>
    <col min="2363" max="2365" width="2.75" style="101" customWidth="1"/>
    <col min="2366" max="2560" width="6.75" style="101"/>
    <col min="2561" max="2561" width="3.375" style="101" bestFit="1" customWidth="1"/>
    <col min="2562" max="2562" width="9.375" style="101" customWidth="1"/>
    <col min="2563" max="2563" width="13.75" style="101" customWidth="1"/>
    <col min="2564" max="2565" width="9.375" style="101" customWidth="1"/>
    <col min="2566" max="2566" width="8.125" style="101" bestFit="1" customWidth="1"/>
    <col min="2567" max="2567" width="8.25" style="101" customWidth="1"/>
    <col min="2568" max="2569" width="0" style="101" hidden="1" customWidth="1"/>
    <col min="2570" max="2570" width="8.375" style="101" customWidth="1"/>
    <col min="2571" max="2571" width="16.5" style="101" customWidth="1"/>
    <col min="2572" max="2574" width="15.75" style="101" customWidth="1"/>
    <col min="2575" max="2575" width="16.625" style="101" customWidth="1"/>
    <col min="2576" max="2583" width="0" style="101" hidden="1" customWidth="1"/>
    <col min="2584" max="2585" width="3.625" style="101" customWidth="1"/>
    <col min="2586" max="2587" width="7.125" style="101" customWidth="1"/>
    <col min="2588" max="2588" width="13.75" style="101" customWidth="1"/>
    <col min="2589" max="2589" width="0" style="101" hidden="1" customWidth="1"/>
    <col min="2590" max="2591" width="12.25" style="101" customWidth="1"/>
    <col min="2592" max="2593" width="0" style="101" hidden="1" customWidth="1"/>
    <col min="2594" max="2595" width="3.625" style="101" customWidth="1"/>
    <col min="2596" max="2597" width="7.125" style="101" customWidth="1"/>
    <col min="2598" max="2598" width="13.75" style="101" customWidth="1"/>
    <col min="2599" max="2599" width="0" style="101" hidden="1" customWidth="1"/>
    <col min="2600" max="2601" width="12.25" style="101" customWidth="1"/>
    <col min="2602" max="2604" width="2.625" style="101" customWidth="1"/>
    <col min="2605" max="2605" width="8.375" style="101" customWidth="1"/>
    <col min="2606" max="2607" width="3.625" style="101" customWidth="1"/>
    <col min="2608" max="2609" width="7.125" style="101" customWidth="1"/>
    <col min="2610" max="2610" width="9" style="101" customWidth="1"/>
    <col min="2611" max="2613" width="5.25" style="101" customWidth="1"/>
    <col min="2614" max="2615" width="5.5" style="101" customWidth="1"/>
    <col min="2616" max="2617" width="2.25" style="101" customWidth="1"/>
    <col min="2618" max="2618" width="6.75" style="101"/>
    <col min="2619" max="2621" width="2.75" style="101" customWidth="1"/>
    <col min="2622" max="2816" width="6.75" style="101"/>
    <col min="2817" max="2817" width="3.375" style="101" bestFit="1" customWidth="1"/>
    <col min="2818" max="2818" width="9.375" style="101" customWidth="1"/>
    <col min="2819" max="2819" width="13.75" style="101" customWidth="1"/>
    <col min="2820" max="2821" width="9.375" style="101" customWidth="1"/>
    <col min="2822" max="2822" width="8.125" style="101" bestFit="1" customWidth="1"/>
    <col min="2823" max="2823" width="8.25" style="101" customWidth="1"/>
    <col min="2824" max="2825" width="0" style="101" hidden="1" customWidth="1"/>
    <col min="2826" max="2826" width="8.375" style="101" customWidth="1"/>
    <col min="2827" max="2827" width="16.5" style="101" customWidth="1"/>
    <col min="2828" max="2830" width="15.75" style="101" customWidth="1"/>
    <col min="2831" max="2831" width="16.625" style="101" customWidth="1"/>
    <col min="2832" max="2839" width="0" style="101" hidden="1" customWidth="1"/>
    <col min="2840" max="2841" width="3.625" style="101" customWidth="1"/>
    <col min="2842" max="2843" width="7.125" style="101" customWidth="1"/>
    <col min="2844" max="2844" width="13.75" style="101" customWidth="1"/>
    <col min="2845" max="2845" width="0" style="101" hidden="1" customWidth="1"/>
    <col min="2846" max="2847" width="12.25" style="101" customWidth="1"/>
    <col min="2848" max="2849" width="0" style="101" hidden="1" customWidth="1"/>
    <col min="2850" max="2851" width="3.625" style="101" customWidth="1"/>
    <col min="2852" max="2853" width="7.125" style="101" customWidth="1"/>
    <col min="2854" max="2854" width="13.75" style="101" customWidth="1"/>
    <col min="2855" max="2855" width="0" style="101" hidden="1" customWidth="1"/>
    <col min="2856" max="2857" width="12.25" style="101" customWidth="1"/>
    <col min="2858" max="2860" width="2.625" style="101" customWidth="1"/>
    <col min="2861" max="2861" width="8.375" style="101" customWidth="1"/>
    <col min="2862" max="2863" width="3.625" style="101" customWidth="1"/>
    <col min="2864" max="2865" width="7.125" style="101" customWidth="1"/>
    <col min="2866" max="2866" width="9" style="101" customWidth="1"/>
    <col min="2867" max="2869" width="5.25" style="101" customWidth="1"/>
    <col min="2870" max="2871" width="5.5" style="101" customWidth="1"/>
    <col min="2872" max="2873" width="2.25" style="101" customWidth="1"/>
    <col min="2874" max="2874" width="6.75" style="101"/>
    <col min="2875" max="2877" width="2.75" style="101" customWidth="1"/>
    <col min="2878" max="3072" width="6.75" style="101"/>
    <col min="3073" max="3073" width="3.375" style="101" bestFit="1" customWidth="1"/>
    <col min="3074" max="3074" width="9.375" style="101" customWidth="1"/>
    <col min="3075" max="3075" width="13.75" style="101" customWidth="1"/>
    <col min="3076" max="3077" width="9.375" style="101" customWidth="1"/>
    <col min="3078" max="3078" width="8.125" style="101" bestFit="1" customWidth="1"/>
    <col min="3079" max="3079" width="8.25" style="101" customWidth="1"/>
    <col min="3080" max="3081" width="0" style="101" hidden="1" customWidth="1"/>
    <col min="3082" max="3082" width="8.375" style="101" customWidth="1"/>
    <col min="3083" max="3083" width="16.5" style="101" customWidth="1"/>
    <col min="3084" max="3086" width="15.75" style="101" customWidth="1"/>
    <col min="3087" max="3087" width="16.625" style="101" customWidth="1"/>
    <col min="3088" max="3095" width="0" style="101" hidden="1" customWidth="1"/>
    <col min="3096" max="3097" width="3.625" style="101" customWidth="1"/>
    <col min="3098" max="3099" width="7.125" style="101" customWidth="1"/>
    <col min="3100" max="3100" width="13.75" style="101" customWidth="1"/>
    <col min="3101" max="3101" width="0" style="101" hidden="1" customWidth="1"/>
    <col min="3102" max="3103" width="12.25" style="101" customWidth="1"/>
    <col min="3104" max="3105" width="0" style="101" hidden="1" customWidth="1"/>
    <col min="3106" max="3107" width="3.625" style="101" customWidth="1"/>
    <col min="3108" max="3109" width="7.125" style="101" customWidth="1"/>
    <col min="3110" max="3110" width="13.75" style="101" customWidth="1"/>
    <col min="3111" max="3111" width="0" style="101" hidden="1" customWidth="1"/>
    <col min="3112" max="3113" width="12.25" style="101" customWidth="1"/>
    <col min="3114" max="3116" width="2.625" style="101" customWidth="1"/>
    <col min="3117" max="3117" width="8.375" style="101" customWidth="1"/>
    <col min="3118" max="3119" width="3.625" style="101" customWidth="1"/>
    <col min="3120" max="3121" width="7.125" style="101" customWidth="1"/>
    <col min="3122" max="3122" width="9" style="101" customWidth="1"/>
    <col min="3123" max="3125" width="5.25" style="101" customWidth="1"/>
    <col min="3126" max="3127" width="5.5" style="101" customWidth="1"/>
    <col min="3128" max="3129" width="2.25" style="101" customWidth="1"/>
    <col min="3130" max="3130" width="6.75" style="101"/>
    <col min="3131" max="3133" width="2.75" style="101" customWidth="1"/>
    <col min="3134" max="3328" width="6.75" style="101"/>
    <col min="3329" max="3329" width="3.375" style="101" bestFit="1" customWidth="1"/>
    <col min="3330" max="3330" width="9.375" style="101" customWidth="1"/>
    <col min="3331" max="3331" width="13.75" style="101" customWidth="1"/>
    <col min="3332" max="3333" width="9.375" style="101" customWidth="1"/>
    <col min="3334" max="3334" width="8.125" style="101" bestFit="1" customWidth="1"/>
    <col min="3335" max="3335" width="8.25" style="101" customWidth="1"/>
    <col min="3336" max="3337" width="0" style="101" hidden="1" customWidth="1"/>
    <col min="3338" max="3338" width="8.375" style="101" customWidth="1"/>
    <col min="3339" max="3339" width="16.5" style="101" customWidth="1"/>
    <col min="3340" max="3342" width="15.75" style="101" customWidth="1"/>
    <col min="3343" max="3343" width="16.625" style="101" customWidth="1"/>
    <col min="3344" max="3351" width="0" style="101" hidden="1" customWidth="1"/>
    <col min="3352" max="3353" width="3.625" style="101" customWidth="1"/>
    <col min="3354" max="3355" width="7.125" style="101" customWidth="1"/>
    <col min="3356" max="3356" width="13.75" style="101" customWidth="1"/>
    <col min="3357" max="3357" width="0" style="101" hidden="1" customWidth="1"/>
    <col min="3358" max="3359" width="12.25" style="101" customWidth="1"/>
    <col min="3360" max="3361" width="0" style="101" hidden="1" customWidth="1"/>
    <col min="3362" max="3363" width="3.625" style="101" customWidth="1"/>
    <col min="3364" max="3365" width="7.125" style="101" customWidth="1"/>
    <col min="3366" max="3366" width="13.75" style="101" customWidth="1"/>
    <col min="3367" max="3367" width="0" style="101" hidden="1" customWidth="1"/>
    <col min="3368" max="3369" width="12.25" style="101" customWidth="1"/>
    <col min="3370" max="3372" width="2.625" style="101" customWidth="1"/>
    <col min="3373" max="3373" width="8.375" style="101" customWidth="1"/>
    <col min="3374" max="3375" width="3.625" style="101" customWidth="1"/>
    <col min="3376" max="3377" width="7.125" style="101" customWidth="1"/>
    <col min="3378" max="3378" width="9" style="101" customWidth="1"/>
    <col min="3379" max="3381" width="5.25" style="101" customWidth="1"/>
    <col min="3382" max="3383" width="5.5" style="101" customWidth="1"/>
    <col min="3384" max="3385" width="2.25" style="101" customWidth="1"/>
    <col min="3386" max="3386" width="6.75" style="101"/>
    <col min="3387" max="3389" width="2.75" style="101" customWidth="1"/>
    <col min="3390" max="3584" width="6.75" style="101"/>
    <col min="3585" max="3585" width="3.375" style="101" bestFit="1" customWidth="1"/>
    <col min="3586" max="3586" width="9.375" style="101" customWidth="1"/>
    <col min="3587" max="3587" width="13.75" style="101" customWidth="1"/>
    <col min="3588" max="3589" width="9.375" style="101" customWidth="1"/>
    <col min="3590" max="3590" width="8.125" style="101" bestFit="1" customWidth="1"/>
    <col min="3591" max="3591" width="8.25" style="101" customWidth="1"/>
    <col min="3592" max="3593" width="0" style="101" hidden="1" customWidth="1"/>
    <col min="3594" max="3594" width="8.375" style="101" customWidth="1"/>
    <col min="3595" max="3595" width="16.5" style="101" customWidth="1"/>
    <col min="3596" max="3598" width="15.75" style="101" customWidth="1"/>
    <col min="3599" max="3599" width="16.625" style="101" customWidth="1"/>
    <col min="3600" max="3607" width="0" style="101" hidden="1" customWidth="1"/>
    <col min="3608" max="3609" width="3.625" style="101" customWidth="1"/>
    <col min="3610" max="3611" width="7.125" style="101" customWidth="1"/>
    <col min="3612" max="3612" width="13.75" style="101" customWidth="1"/>
    <col min="3613" max="3613" width="0" style="101" hidden="1" customWidth="1"/>
    <col min="3614" max="3615" width="12.25" style="101" customWidth="1"/>
    <col min="3616" max="3617" width="0" style="101" hidden="1" customWidth="1"/>
    <col min="3618" max="3619" width="3.625" style="101" customWidth="1"/>
    <col min="3620" max="3621" width="7.125" style="101" customWidth="1"/>
    <col min="3622" max="3622" width="13.75" style="101" customWidth="1"/>
    <col min="3623" max="3623" width="0" style="101" hidden="1" customWidth="1"/>
    <col min="3624" max="3625" width="12.25" style="101" customWidth="1"/>
    <col min="3626" max="3628" width="2.625" style="101" customWidth="1"/>
    <col min="3629" max="3629" width="8.375" style="101" customWidth="1"/>
    <col min="3630" max="3631" width="3.625" style="101" customWidth="1"/>
    <col min="3632" max="3633" width="7.125" style="101" customWidth="1"/>
    <col min="3634" max="3634" width="9" style="101" customWidth="1"/>
    <col min="3635" max="3637" width="5.25" style="101" customWidth="1"/>
    <col min="3638" max="3639" width="5.5" style="101" customWidth="1"/>
    <col min="3640" max="3641" width="2.25" style="101" customWidth="1"/>
    <col min="3642" max="3642" width="6.75" style="101"/>
    <col min="3643" max="3645" width="2.75" style="101" customWidth="1"/>
    <col min="3646" max="3840" width="6.75" style="101"/>
    <col min="3841" max="3841" width="3.375" style="101" bestFit="1" customWidth="1"/>
    <col min="3842" max="3842" width="9.375" style="101" customWidth="1"/>
    <col min="3843" max="3843" width="13.75" style="101" customWidth="1"/>
    <col min="3844" max="3845" width="9.375" style="101" customWidth="1"/>
    <col min="3846" max="3846" width="8.125" style="101" bestFit="1" customWidth="1"/>
    <col min="3847" max="3847" width="8.25" style="101" customWidth="1"/>
    <col min="3848" max="3849" width="0" style="101" hidden="1" customWidth="1"/>
    <col min="3850" max="3850" width="8.375" style="101" customWidth="1"/>
    <col min="3851" max="3851" width="16.5" style="101" customWidth="1"/>
    <col min="3852" max="3854" width="15.75" style="101" customWidth="1"/>
    <col min="3855" max="3855" width="16.625" style="101" customWidth="1"/>
    <col min="3856" max="3863" width="0" style="101" hidden="1" customWidth="1"/>
    <col min="3864" max="3865" width="3.625" style="101" customWidth="1"/>
    <col min="3866" max="3867" width="7.125" style="101" customWidth="1"/>
    <col min="3868" max="3868" width="13.75" style="101" customWidth="1"/>
    <col min="3869" max="3869" width="0" style="101" hidden="1" customWidth="1"/>
    <col min="3870" max="3871" width="12.25" style="101" customWidth="1"/>
    <col min="3872" max="3873" width="0" style="101" hidden="1" customWidth="1"/>
    <col min="3874" max="3875" width="3.625" style="101" customWidth="1"/>
    <col min="3876" max="3877" width="7.125" style="101" customWidth="1"/>
    <col min="3878" max="3878" width="13.75" style="101" customWidth="1"/>
    <col min="3879" max="3879" width="0" style="101" hidden="1" customWidth="1"/>
    <col min="3880" max="3881" width="12.25" style="101" customWidth="1"/>
    <col min="3882" max="3884" width="2.625" style="101" customWidth="1"/>
    <col min="3885" max="3885" width="8.375" style="101" customWidth="1"/>
    <col min="3886" max="3887" width="3.625" style="101" customWidth="1"/>
    <col min="3888" max="3889" width="7.125" style="101" customWidth="1"/>
    <col min="3890" max="3890" width="9" style="101" customWidth="1"/>
    <col min="3891" max="3893" width="5.25" style="101" customWidth="1"/>
    <col min="3894" max="3895" width="5.5" style="101" customWidth="1"/>
    <col min="3896" max="3897" width="2.25" style="101" customWidth="1"/>
    <col min="3898" max="3898" width="6.75" style="101"/>
    <col min="3899" max="3901" width="2.75" style="101" customWidth="1"/>
    <col min="3902" max="4096" width="6.75" style="101"/>
    <col min="4097" max="4097" width="3.375" style="101" bestFit="1" customWidth="1"/>
    <col min="4098" max="4098" width="9.375" style="101" customWidth="1"/>
    <col min="4099" max="4099" width="13.75" style="101" customWidth="1"/>
    <col min="4100" max="4101" width="9.375" style="101" customWidth="1"/>
    <col min="4102" max="4102" width="8.125" style="101" bestFit="1" customWidth="1"/>
    <col min="4103" max="4103" width="8.25" style="101" customWidth="1"/>
    <col min="4104" max="4105" width="0" style="101" hidden="1" customWidth="1"/>
    <col min="4106" max="4106" width="8.375" style="101" customWidth="1"/>
    <col min="4107" max="4107" width="16.5" style="101" customWidth="1"/>
    <col min="4108" max="4110" width="15.75" style="101" customWidth="1"/>
    <col min="4111" max="4111" width="16.625" style="101" customWidth="1"/>
    <col min="4112" max="4119" width="0" style="101" hidden="1" customWidth="1"/>
    <col min="4120" max="4121" width="3.625" style="101" customWidth="1"/>
    <col min="4122" max="4123" width="7.125" style="101" customWidth="1"/>
    <col min="4124" max="4124" width="13.75" style="101" customWidth="1"/>
    <col min="4125" max="4125" width="0" style="101" hidden="1" customWidth="1"/>
    <col min="4126" max="4127" width="12.25" style="101" customWidth="1"/>
    <col min="4128" max="4129" width="0" style="101" hidden="1" customWidth="1"/>
    <col min="4130" max="4131" width="3.625" style="101" customWidth="1"/>
    <col min="4132" max="4133" width="7.125" style="101" customWidth="1"/>
    <col min="4134" max="4134" width="13.75" style="101" customWidth="1"/>
    <col min="4135" max="4135" width="0" style="101" hidden="1" customWidth="1"/>
    <col min="4136" max="4137" width="12.25" style="101" customWidth="1"/>
    <col min="4138" max="4140" width="2.625" style="101" customWidth="1"/>
    <col min="4141" max="4141" width="8.375" style="101" customWidth="1"/>
    <col min="4142" max="4143" width="3.625" style="101" customWidth="1"/>
    <col min="4144" max="4145" width="7.125" style="101" customWidth="1"/>
    <col min="4146" max="4146" width="9" style="101" customWidth="1"/>
    <col min="4147" max="4149" width="5.25" style="101" customWidth="1"/>
    <col min="4150" max="4151" width="5.5" style="101" customWidth="1"/>
    <col min="4152" max="4153" width="2.25" style="101" customWidth="1"/>
    <col min="4154" max="4154" width="6.75" style="101"/>
    <col min="4155" max="4157" width="2.75" style="101" customWidth="1"/>
    <col min="4158" max="4352" width="6.75" style="101"/>
    <col min="4353" max="4353" width="3.375" style="101" bestFit="1" customWidth="1"/>
    <col min="4354" max="4354" width="9.375" style="101" customWidth="1"/>
    <col min="4355" max="4355" width="13.75" style="101" customWidth="1"/>
    <col min="4356" max="4357" width="9.375" style="101" customWidth="1"/>
    <col min="4358" max="4358" width="8.125" style="101" bestFit="1" customWidth="1"/>
    <col min="4359" max="4359" width="8.25" style="101" customWidth="1"/>
    <col min="4360" max="4361" width="0" style="101" hidden="1" customWidth="1"/>
    <col min="4362" max="4362" width="8.375" style="101" customWidth="1"/>
    <col min="4363" max="4363" width="16.5" style="101" customWidth="1"/>
    <col min="4364" max="4366" width="15.75" style="101" customWidth="1"/>
    <col min="4367" max="4367" width="16.625" style="101" customWidth="1"/>
    <col min="4368" max="4375" width="0" style="101" hidden="1" customWidth="1"/>
    <col min="4376" max="4377" width="3.625" style="101" customWidth="1"/>
    <col min="4378" max="4379" width="7.125" style="101" customWidth="1"/>
    <col min="4380" max="4380" width="13.75" style="101" customWidth="1"/>
    <col min="4381" max="4381" width="0" style="101" hidden="1" customWidth="1"/>
    <col min="4382" max="4383" width="12.25" style="101" customWidth="1"/>
    <col min="4384" max="4385" width="0" style="101" hidden="1" customWidth="1"/>
    <col min="4386" max="4387" width="3.625" style="101" customWidth="1"/>
    <col min="4388" max="4389" width="7.125" style="101" customWidth="1"/>
    <col min="4390" max="4390" width="13.75" style="101" customWidth="1"/>
    <col min="4391" max="4391" width="0" style="101" hidden="1" customWidth="1"/>
    <col min="4392" max="4393" width="12.25" style="101" customWidth="1"/>
    <col min="4394" max="4396" width="2.625" style="101" customWidth="1"/>
    <col min="4397" max="4397" width="8.375" style="101" customWidth="1"/>
    <col min="4398" max="4399" width="3.625" style="101" customWidth="1"/>
    <col min="4400" max="4401" width="7.125" style="101" customWidth="1"/>
    <col min="4402" max="4402" width="9" style="101" customWidth="1"/>
    <col min="4403" max="4405" width="5.25" style="101" customWidth="1"/>
    <col min="4406" max="4407" width="5.5" style="101" customWidth="1"/>
    <col min="4408" max="4409" width="2.25" style="101" customWidth="1"/>
    <col min="4410" max="4410" width="6.75" style="101"/>
    <col min="4411" max="4413" width="2.75" style="101" customWidth="1"/>
    <col min="4414" max="4608" width="6.75" style="101"/>
    <col min="4609" max="4609" width="3.375" style="101" bestFit="1" customWidth="1"/>
    <col min="4610" max="4610" width="9.375" style="101" customWidth="1"/>
    <col min="4611" max="4611" width="13.75" style="101" customWidth="1"/>
    <col min="4612" max="4613" width="9.375" style="101" customWidth="1"/>
    <col min="4614" max="4614" width="8.125" style="101" bestFit="1" customWidth="1"/>
    <col min="4615" max="4615" width="8.25" style="101" customWidth="1"/>
    <col min="4616" max="4617" width="0" style="101" hidden="1" customWidth="1"/>
    <col min="4618" max="4618" width="8.375" style="101" customWidth="1"/>
    <col min="4619" max="4619" width="16.5" style="101" customWidth="1"/>
    <col min="4620" max="4622" width="15.75" style="101" customWidth="1"/>
    <col min="4623" max="4623" width="16.625" style="101" customWidth="1"/>
    <col min="4624" max="4631" width="0" style="101" hidden="1" customWidth="1"/>
    <col min="4632" max="4633" width="3.625" style="101" customWidth="1"/>
    <col min="4634" max="4635" width="7.125" style="101" customWidth="1"/>
    <col min="4636" max="4636" width="13.75" style="101" customWidth="1"/>
    <col min="4637" max="4637" width="0" style="101" hidden="1" customWidth="1"/>
    <col min="4638" max="4639" width="12.25" style="101" customWidth="1"/>
    <col min="4640" max="4641" width="0" style="101" hidden="1" customWidth="1"/>
    <col min="4642" max="4643" width="3.625" style="101" customWidth="1"/>
    <col min="4644" max="4645" width="7.125" style="101" customWidth="1"/>
    <col min="4646" max="4646" width="13.75" style="101" customWidth="1"/>
    <col min="4647" max="4647" width="0" style="101" hidden="1" customWidth="1"/>
    <col min="4648" max="4649" width="12.25" style="101" customWidth="1"/>
    <col min="4650" max="4652" width="2.625" style="101" customWidth="1"/>
    <col min="4653" max="4653" width="8.375" style="101" customWidth="1"/>
    <col min="4654" max="4655" width="3.625" style="101" customWidth="1"/>
    <col min="4656" max="4657" width="7.125" style="101" customWidth="1"/>
    <col min="4658" max="4658" width="9" style="101" customWidth="1"/>
    <col min="4659" max="4661" width="5.25" style="101" customWidth="1"/>
    <col min="4662" max="4663" width="5.5" style="101" customWidth="1"/>
    <col min="4664" max="4665" width="2.25" style="101" customWidth="1"/>
    <col min="4666" max="4666" width="6.75" style="101"/>
    <col min="4667" max="4669" width="2.75" style="101" customWidth="1"/>
    <col min="4670" max="4864" width="6.75" style="101"/>
    <col min="4865" max="4865" width="3.375" style="101" bestFit="1" customWidth="1"/>
    <col min="4866" max="4866" width="9.375" style="101" customWidth="1"/>
    <col min="4867" max="4867" width="13.75" style="101" customWidth="1"/>
    <col min="4868" max="4869" width="9.375" style="101" customWidth="1"/>
    <col min="4870" max="4870" width="8.125" style="101" bestFit="1" customWidth="1"/>
    <col min="4871" max="4871" width="8.25" style="101" customWidth="1"/>
    <col min="4872" max="4873" width="0" style="101" hidden="1" customWidth="1"/>
    <col min="4874" max="4874" width="8.375" style="101" customWidth="1"/>
    <col min="4875" max="4875" width="16.5" style="101" customWidth="1"/>
    <col min="4876" max="4878" width="15.75" style="101" customWidth="1"/>
    <col min="4879" max="4879" width="16.625" style="101" customWidth="1"/>
    <col min="4880" max="4887" width="0" style="101" hidden="1" customWidth="1"/>
    <col min="4888" max="4889" width="3.625" style="101" customWidth="1"/>
    <col min="4890" max="4891" width="7.125" style="101" customWidth="1"/>
    <col min="4892" max="4892" width="13.75" style="101" customWidth="1"/>
    <col min="4893" max="4893" width="0" style="101" hidden="1" customWidth="1"/>
    <col min="4894" max="4895" width="12.25" style="101" customWidth="1"/>
    <col min="4896" max="4897" width="0" style="101" hidden="1" customWidth="1"/>
    <col min="4898" max="4899" width="3.625" style="101" customWidth="1"/>
    <col min="4900" max="4901" width="7.125" style="101" customWidth="1"/>
    <col min="4902" max="4902" width="13.75" style="101" customWidth="1"/>
    <col min="4903" max="4903" width="0" style="101" hidden="1" customWidth="1"/>
    <col min="4904" max="4905" width="12.25" style="101" customWidth="1"/>
    <col min="4906" max="4908" width="2.625" style="101" customWidth="1"/>
    <col min="4909" max="4909" width="8.375" style="101" customWidth="1"/>
    <col min="4910" max="4911" width="3.625" style="101" customWidth="1"/>
    <col min="4912" max="4913" width="7.125" style="101" customWidth="1"/>
    <col min="4914" max="4914" width="9" style="101" customWidth="1"/>
    <col min="4915" max="4917" width="5.25" style="101" customWidth="1"/>
    <col min="4918" max="4919" width="5.5" style="101" customWidth="1"/>
    <col min="4920" max="4921" width="2.25" style="101" customWidth="1"/>
    <col min="4922" max="4922" width="6.75" style="101"/>
    <col min="4923" max="4925" width="2.75" style="101" customWidth="1"/>
    <col min="4926" max="5120" width="6.75" style="101"/>
    <col min="5121" max="5121" width="3.375" style="101" bestFit="1" customWidth="1"/>
    <col min="5122" max="5122" width="9.375" style="101" customWidth="1"/>
    <col min="5123" max="5123" width="13.75" style="101" customWidth="1"/>
    <col min="5124" max="5125" width="9.375" style="101" customWidth="1"/>
    <col min="5126" max="5126" width="8.125" style="101" bestFit="1" customWidth="1"/>
    <col min="5127" max="5127" width="8.25" style="101" customWidth="1"/>
    <col min="5128" max="5129" width="0" style="101" hidden="1" customWidth="1"/>
    <col min="5130" max="5130" width="8.375" style="101" customWidth="1"/>
    <col min="5131" max="5131" width="16.5" style="101" customWidth="1"/>
    <col min="5132" max="5134" width="15.75" style="101" customWidth="1"/>
    <col min="5135" max="5135" width="16.625" style="101" customWidth="1"/>
    <col min="5136" max="5143" width="0" style="101" hidden="1" customWidth="1"/>
    <col min="5144" max="5145" width="3.625" style="101" customWidth="1"/>
    <col min="5146" max="5147" width="7.125" style="101" customWidth="1"/>
    <col min="5148" max="5148" width="13.75" style="101" customWidth="1"/>
    <col min="5149" max="5149" width="0" style="101" hidden="1" customWidth="1"/>
    <col min="5150" max="5151" width="12.25" style="101" customWidth="1"/>
    <col min="5152" max="5153" width="0" style="101" hidden="1" customWidth="1"/>
    <col min="5154" max="5155" width="3.625" style="101" customWidth="1"/>
    <col min="5156" max="5157" width="7.125" style="101" customWidth="1"/>
    <col min="5158" max="5158" width="13.75" style="101" customWidth="1"/>
    <col min="5159" max="5159" width="0" style="101" hidden="1" customWidth="1"/>
    <col min="5160" max="5161" width="12.25" style="101" customWidth="1"/>
    <col min="5162" max="5164" width="2.625" style="101" customWidth="1"/>
    <col min="5165" max="5165" width="8.375" style="101" customWidth="1"/>
    <col min="5166" max="5167" width="3.625" style="101" customWidth="1"/>
    <col min="5168" max="5169" width="7.125" style="101" customWidth="1"/>
    <col min="5170" max="5170" width="9" style="101" customWidth="1"/>
    <col min="5171" max="5173" width="5.25" style="101" customWidth="1"/>
    <col min="5174" max="5175" width="5.5" style="101" customWidth="1"/>
    <col min="5176" max="5177" width="2.25" style="101" customWidth="1"/>
    <col min="5178" max="5178" width="6.75" style="101"/>
    <col min="5179" max="5181" width="2.75" style="101" customWidth="1"/>
    <col min="5182" max="5376" width="6.75" style="101"/>
    <col min="5377" max="5377" width="3.375" style="101" bestFit="1" customWidth="1"/>
    <col min="5378" max="5378" width="9.375" style="101" customWidth="1"/>
    <col min="5379" max="5379" width="13.75" style="101" customWidth="1"/>
    <col min="5380" max="5381" width="9.375" style="101" customWidth="1"/>
    <col min="5382" max="5382" width="8.125" style="101" bestFit="1" customWidth="1"/>
    <col min="5383" max="5383" width="8.25" style="101" customWidth="1"/>
    <col min="5384" max="5385" width="0" style="101" hidden="1" customWidth="1"/>
    <col min="5386" max="5386" width="8.375" style="101" customWidth="1"/>
    <col min="5387" max="5387" width="16.5" style="101" customWidth="1"/>
    <col min="5388" max="5390" width="15.75" style="101" customWidth="1"/>
    <col min="5391" max="5391" width="16.625" style="101" customWidth="1"/>
    <col min="5392" max="5399" width="0" style="101" hidden="1" customWidth="1"/>
    <col min="5400" max="5401" width="3.625" style="101" customWidth="1"/>
    <col min="5402" max="5403" width="7.125" style="101" customWidth="1"/>
    <col min="5404" max="5404" width="13.75" style="101" customWidth="1"/>
    <col min="5405" max="5405" width="0" style="101" hidden="1" customWidth="1"/>
    <col min="5406" max="5407" width="12.25" style="101" customWidth="1"/>
    <col min="5408" max="5409" width="0" style="101" hidden="1" customWidth="1"/>
    <col min="5410" max="5411" width="3.625" style="101" customWidth="1"/>
    <col min="5412" max="5413" width="7.125" style="101" customWidth="1"/>
    <col min="5414" max="5414" width="13.75" style="101" customWidth="1"/>
    <col min="5415" max="5415" width="0" style="101" hidden="1" customWidth="1"/>
    <col min="5416" max="5417" width="12.25" style="101" customWidth="1"/>
    <col min="5418" max="5420" width="2.625" style="101" customWidth="1"/>
    <col min="5421" max="5421" width="8.375" style="101" customWidth="1"/>
    <col min="5422" max="5423" width="3.625" style="101" customWidth="1"/>
    <col min="5424" max="5425" width="7.125" style="101" customWidth="1"/>
    <col min="5426" max="5426" width="9" style="101" customWidth="1"/>
    <col min="5427" max="5429" width="5.25" style="101" customWidth="1"/>
    <col min="5430" max="5431" width="5.5" style="101" customWidth="1"/>
    <col min="5432" max="5433" width="2.25" style="101" customWidth="1"/>
    <col min="5434" max="5434" width="6.75" style="101"/>
    <col min="5435" max="5437" width="2.75" style="101" customWidth="1"/>
    <col min="5438" max="5632" width="6.75" style="101"/>
    <col min="5633" max="5633" width="3.375" style="101" bestFit="1" customWidth="1"/>
    <col min="5634" max="5634" width="9.375" style="101" customWidth="1"/>
    <col min="5635" max="5635" width="13.75" style="101" customWidth="1"/>
    <col min="5636" max="5637" width="9.375" style="101" customWidth="1"/>
    <col min="5638" max="5638" width="8.125" style="101" bestFit="1" customWidth="1"/>
    <col min="5639" max="5639" width="8.25" style="101" customWidth="1"/>
    <col min="5640" max="5641" width="0" style="101" hidden="1" customWidth="1"/>
    <col min="5642" max="5642" width="8.375" style="101" customWidth="1"/>
    <col min="5643" max="5643" width="16.5" style="101" customWidth="1"/>
    <col min="5644" max="5646" width="15.75" style="101" customWidth="1"/>
    <col min="5647" max="5647" width="16.625" style="101" customWidth="1"/>
    <col min="5648" max="5655" width="0" style="101" hidden="1" customWidth="1"/>
    <col min="5656" max="5657" width="3.625" style="101" customWidth="1"/>
    <col min="5658" max="5659" width="7.125" style="101" customWidth="1"/>
    <col min="5660" max="5660" width="13.75" style="101" customWidth="1"/>
    <col min="5661" max="5661" width="0" style="101" hidden="1" customWidth="1"/>
    <col min="5662" max="5663" width="12.25" style="101" customWidth="1"/>
    <col min="5664" max="5665" width="0" style="101" hidden="1" customWidth="1"/>
    <col min="5666" max="5667" width="3.625" style="101" customWidth="1"/>
    <col min="5668" max="5669" width="7.125" style="101" customWidth="1"/>
    <col min="5670" max="5670" width="13.75" style="101" customWidth="1"/>
    <col min="5671" max="5671" width="0" style="101" hidden="1" customWidth="1"/>
    <col min="5672" max="5673" width="12.25" style="101" customWidth="1"/>
    <col min="5674" max="5676" width="2.625" style="101" customWidth="1"/>
    <col min="5677" max="5677" width="8.375" style="101" customWidth="1"/>
    <col min="5678" max="5679" width="3.625" style="101" customWidth="1"/>
    <col min="5680" max="5681" width="7.125" style="101" customWidth="1"/>
    <col min="5682" max="5682" width="9" style="101" customWidth="1"/>
    <col min="5683" max="5685" width="5.25" style="101" customWidth="1"/>
    <col min="5686" max="5687" width="5.5" style="101" customWidth="1"/>
    <col min="5688" max="5689" width="2.25" style="101" customWidth="1"/>
    <col min="5690" max="5690" width="6.75" style="101"/>
    <col min="5691" max="5693" width="2.75" style="101" customWidth="1"/>
    <col min="5694" max="5888" width="6.75" style="101"/>
    <col min="5889" max="5889" width="3.375" style="101" bestFit="1" customWidth="1"/>
    <col min="5890" max="5890" width="9.375" style="101" customWidth="1"/>
    <col min="5891" max="5891" width="13.75" style="101" customWidth="1"/>
    <col min="5892" max="5893" width="9.375" style="101" customWidth="1"/>
    <col min="5894" max="5894" width="8.125" style="101" bestFit="1" customWidth="1"/>
    <col min="5895" max="5895" width="8.25" style="101" customWidth="1"/>
    <col min="5896" max="5897" width="0" style="101" hidden="1" customWidth="1"/>
    <col min="5898" max="5898" width="8.375" style="101" customWidth="1"/>
    <col min="5899" max="5899" width="16.5" style="101" customWidth="1"/>
    <col min="5900" max="5902" width="15.75" style="101" customWidth="1"/>
    <col min="5903" max="5903" width="16.625" style="101" customWidth="1"/>
    <col min="5904" max="5911" width="0" style="101" hidden="1" customWidth="1"/>
    <col min="5912" max="5913" width="3.625" style="101" customWidth="1"/>
    <col min="5914" max="5915" width="7.125" style="101" customWidth="1"/>
    <col min="5916" max="5916" width="13.75" style="101" customWidth="1"/>
    <col min="5917" max="5917" width="0" style="101" hidden="1" customWidth="1"/>
    <col min="5918" max="5919" width="12.25" style="101" customWidth="1"/>
    <col min="5920" max="5921" width="0" style="101" hidden="1" customWidth="1"/>
    <col min="5922" max="5923" width="3.625" style="101" customWidth="1"/>
    <col min="5924" max="5925" width="7.125" style="101" customWidth="1"/>
    <col min="5926" max="5926" width="13.75" style="101" customWidth="1"/>
    <col min="5927" max="5927" width="0" style="101" hidden="1" customWidth="1"/>
    <col min="5928" max="5929" width="12.25" style="101" customWidth="1"/>
    <col min="5930" max="5932" width="2.625" style="101" customWidth="1"/>
    <col min="5933" max="5933" width="8.375" style="101" customWidth="1"/>
    <col min="5934" max="5935" width="3.625" style="101" customWidth="1"/>
    <col min="5936" max="5937" width="7.125" style="101" customWidth="1"/>
    <col min="5938" max="5938" width="9" style="101" customWidth="1"/>
    <col min="5939" max="5941" width="5.25" style="101" customWidth="1"/>
    <col min="5942" max="5943" width="5.5" style="101" customWidth="1"/>
    <col min="5944" max="5945" width="2.25" style="101" customWidth="1"/>
    <col min="5946" max="5946" width="6.75" style="101"/>
    <col min="5947" max="5949" width="2.75" style="101" customWidth="1"/>
    <col min="5950" max="6144" width="6.75" style="101"/>
    <col min="6145" max="6145" width="3.375" style="101" bestFit="1" customWidth="1"/>
    <col min="6146" max="6146" width="9.375" style="101" customWidth="1"/>
    <col min="6147" max="6147" width="13.75" style="101" customWidth="1"/>
    <col min="6148" max="6149" width="9.375" style="101" customWidth="1"/>
    <col min="6150" max="6150" width="8.125" style="101" bestFit="1" customWidth="1"/>
    <col min="6151" max="6151" width="8.25" style="101" customWidth="1"/>
    <col min="6152" max="6153" width="0" style="101" hidden="1" customWidth="1"/>
    <col min="6154" max="6154" width="8.375" style="101" customWidth="1"/>
    <col min="6155" max="6155" width="16.5" style="101" customWidth="1"/>
    <col min="6156" max="6158" width="15.75" style="101" customWidth="1"/>
    <col min="6159" max="6159" width="16.625" style="101" customWidth="1"/>
    <col min="6160" max="6167" width="0" style="101" hidden="1" customWidth="1"/>
    <col min="6168" max="6169" width="3.625" style="101" customWidth="1"/>
    <col min="6170" max="6171" width="7.125" style="101" customWidth="1"/>
    <col min="6172" max="6172" width="13.75" style="101" customWidth="1"/>
    <col min="6173" max="6173" width="0" style="101" hidden="1" customWidth="1"/>
    <col min="6174" max="6175" width="12.25" style="101" customWidth="1"/>
    <col min="6176" max="6177" width="0" style="101" hidden="1" customWidth="1"/>
    <col min="6178" max="6179" width="3.625" style="101" customWidth="1"/>
    <col min="6180" max="6181" width="7.125" style="101" customWidth="1"/>
    <col min="6182" max="6182" width="13.75" style="101" customWidth="1"/>
    <col min="6183" max="6183" width="0" style="101" hidden="1" customWidth="1"/>
    <col min="6184" max="6185" width="12.25" style="101" customWidth="1"/>
    <col min="6186" max="6188" width="2.625" style="101" customWidth="1"/>
    <col min="6189" max="6189" width="8.375" style="101" customWidth="1"/>
    <col min="6190" max="6191" width="3.625" style="101" customWidth="1"/>
    <col min="6192" max="6193" width="7.125" style="101" customWidth="1"/>
    <col min="6194" max="6194" width="9" style="101" customWidth="1"/>
    <col min="6195" max="6197" width="5.25" style="101" customWidth="1"/>
    <col min="6198" max="6199" width="5.5" style="101" customWidth="1"/>
    <col min="6200" max="6201" width="2.25" style="101" customWidth="1"/>
    <col min="6202" max="6202" width="6.75" style="101"/>
    <col min="6203" max="6205" width="2.75" style="101" customWidth="1"/>
    <col min="6206" max="6400" width="6.75" style="101"/>
    <col min="6401" max="6401" width="3.375" style="101" bestFit="1" customWidth="1"/>
    <col min="6402" max="6402" width="9.375" style="101" customWidth="1"/>
    <col min="6403" max="6403" width="13.75" style="101" customWidth="1"/>
    <col min="6404" max="6405" width="9.375" style="101" customWidth="1"/>
    <col min="6406" max="6406" width="8.125" style="101" bestFit="1" customWidth="1"/>
    <col min="6407" max="6407" width="8.25" style="101" customWidth="1"/>
    <col min="6408" max="6409" width="0" style="101" hidden="1" customWidth="1"/>
    <col min="6410" max="6410" width="8.375" style="101" customWidth="1"/>
    <col min="6411" max="6411" width="16.5" style="101" customWidth="1"/>
    <col min="6412" max="6414" width="15.75" style="101" customWidth="1"/>
    <col min="6415" max="6415" width="16.625" style="101" customWidth="1"/>
    <col min="6416" max="6423" width="0" style="101" hidden="1" customWidth="1"/>
    <col min="6424" max="6425" width="3.625" style="101" customWidth="1"/>
    <col min="6426" max="6427" width="7.125" style="101" customWidth="1"/>
    <col min="6428" max="6428" width="13.75" style="101" customWidth="1"/>
    <col min="6429" max="6429" width="0" style="101" hidden="1" customWidth="1"/>
    <col min="6430" max="6431" width="12.25" style="101" customWidth="1"/>
    <col min="6432" max="6433" width="0" style="101" hidden="1" customWidth="1"/>
    <col min="6434" max="6435" width="3.625" style="101" customWidth="1"/>
    <col min="6436" max="6437" width="7.125" style="101" customWidth="1"/>
    <col min="6438" max="6438" width="13.75" style="101" customWidth="1"/>
    <col min="6439" max="6439" width="0" style="101" hidden="1" customWidth="1"/>
    <col min="6440" max="6441" width="12.25" style="101" customWidth="1"/>
    <col min="6442" max="6444" width="2.625" style="101" customWidth="1"/>
    <col min="6445" max="6445" width="8.375" style="101" customWidth="1"/>
    <col min="6446" max="6447" width="3.625" style="101" customWidth="1"/>
    <col min="6448" max="6449" width="7.125" style="101" customWidth="1"/>
    <col min="6450" max="6450" width="9" style="101" customWidth="1"/>
    <col min="6451" max="6453" width="5.25" style="101" customWidth="1"/>
    <col min="6454" max="6455" width="5.5" style="101" customWidth="1"/>
    <col min="6456" max="6457" width="2.25" style="101" customWidth="1"/>
    <col min="6458" max="6458" width="6.75" style="101"/>
    <col min="6459" max="6461" width="2.75" style="101" customWidth="1"/>
    <col min="6462" max="6656" width="6.75" style="101"/>
    <col min="6657" max="6657" width="3.375" style="101" bestFit="1" customWidth="1"/>
    <col min="6658" max="6658" width="9.375" style="101" customWidth="1"/>
    <col min="6659" max="6659" width="13.75" style="101" customWidth="1"/>
    <col min="6660" max="6661" width="9.375" style="101" customWidth="1"/>
    <col min="6662" max="6662" width="8.125" style="101" bestFit="1" customWidth="1"/>
    <col min="6663" max="6663" width="8.25" style="101" customWidth="1"/>
    <col min="6664" max="6665" width="0" style="101" hidden="1" customWidth="1"/>
    <col min="6666" max="6666" width="8.375" style="101" customWidth="1"/>
    <col min="6667" max="6667" width="16.5" style="101" customWidth="1"/>
    <col min="6668" max="6670" width="15.75" style="101" customWidth="1"/>
    <col min="6671" max="6671" width="16.625" style="101" customWidth="1"/>
    <col min="6672" max="6679" width="0" style="101" hidden="1" customWidth="1"/>
    <col min="6680" max="6681" width="3.625" style="101" customWidth="1"/>
    <col min="6682" max="6683" width="7.125" style="101" customWidth="1"/>
    <col min="6684" max="6684" width="13.75" style="101" customWidth="1"/>
    <col min="6685" max="6685" width="0" style="101" hidden="1" customWidth="1"/>
    <col min="6686" max="6687" width="12.25" style="101" customWidth="1"/>
    <col min="6688" max="6689" width="0" style="101" hidden="1" customWidth="1"/>
    <col min="6690" max="6691" width="3.625" style="101" customWidth="1"/>
    <col min="6692" max="6693" width="7.125" style="101" customWidth="1"/>
    <col min="6694" max="6694" width="13.75" style="101" customWidth="1"/>
    <col min="6695" max="6695" width="0" style="101" hidden="1" customWidth="1"/>
    <col min="6696" max="6697" width="12.25" style="101" customWidth="1"/>
    <col min="6698" max="6700" width="2.625" style="101" customWidth="1"/>
    <col min="6701" max="6701" width="8.375" style="101" customWidth="1"/>
    <col min="6702" max="6703" width="3.625" style="101" customWidth="1"/>
    <col min="6704" max="6705" width="7.125" style="101" customWidth="1"/>
    <col min="6706" max="6706" width="9" style="101" customWidth="1"/>
    <col min="6707" max="6709" width="5.25" style="101" customWidth="1"/>
    <col min="6710" max="6711" width="5.5" style="101" customWidth="1"/>
    <col min="6712" max="6713" width="2.25" style="101" customWidth="1"/>
    <col min="6714" max="6714" width="6.75" style="101"/>
    <col min="6715" max="6717" width="2.75" style="101" customWidth="1"/>
    <col min="6718" max="6912" width="6.75" style="101"/>
    <col min="6913" max="6913" width="3.375" style="101" bestFit="1" customWidth="1"/>
    <col min="6914" max="6914" width="9.375" style="101" customWidth="1"/>
    <col min="6915" max="6915" width="13.75" style="101" customWidth="1"/>
    <col min="6916" max="6917" width="9.375" style="101" customWidth="1"/>
    <col min="6918" max="6918" width="8.125" style="101" bestFit="1" customWidth="1"/>
    <col min="6919" max="6919" width="8.25" style="101" customWidth="1"/>
    <col min="6920" max="6921" width="0" style="101" hidden="1" customWidth="1"/>
    <col min="6922" max="6922" width="8.375" style="101" customWidth="1"/>
    <col min="6923" max="6923" width="16.5" style="101" customWidth="1"/>
    <col min="6924" max="6926" width="15.75" style="101" customWidth="1"/>
    <col min="6927" max="6927" width="16.625" style="101" customWidth="1"/>
    <col min="6928" max="6935" width="0" style="101" hidden="1" customWidth="1"/>
    <col min="6936" max="6937" width="3.625" style="101" customWidth="1"/>
    <col min="6938" max="6939" width="7.125" style="101" customWidth="1"/>
    <col min="6940" max="6940" width="13.75" style="101" customWidth="1"/>
    <col min="6941" max="6941" width="0" style="101" hidden="1" customWidth="1"/>
    <col min="6942" max="6943" width="12.25" style="101" customWidth="1"/>
    <col min="6944" max="6945" width="0" style="101" hidden="1" customWidth="1"/>
    <col min="6946" max="6947" width="3.625" style="101" customWidth="1"/>
    <col min="6948" max="6949" width="7.125" style="101" customWidth="1"/>
    <col min="6950" max="6950" width="13.75" style="101" customWidth="1"/>
    <col min="6951" max="6951" width="0" style="101" hidden="1" customWidth="1"/>
    <col min="6952" max="6953" width="12.25" style="101" customWidth="1"/>
    <col min="6954" max="6956" width="2.625" style="101" customWidth="1"/>
    <col min="6957" max="6957" width="8.375" style="101" customWidth="1"/>
    <col min="6958" max="6959" width="3.625" style="101" customWidth="1"/>
    <col min="6960" max="6961" width="7.125" style="101" customWidth="1"/>
    <col min="6962" max="6962" width="9" style="101" customWidth="1"/>
    <col min="6963" max="6965" width="5.25" style="101" customWidth="1"/>
    <col min="6966" max="6967" width="5.5" style="101" customWidth="1"/>
    <col min="6968" max="6969" width="2.25" style="101" customWidth="1"/>
    <col min="6970" max="6970" width="6.75" style="101"/>
    <col min="6971" max="6973" width="2.75" style="101" customWidth="1"/>
    <col min="6974" max="7168" width="6.75" style="101"/>
    <col min="7169" max="7169" width="3.375" style="101" bestFit="1" customWidth="1"/>
    <col min="7170" max="7170" width="9.375" style="101" customWidth="1"/>
    <col min="7171" max="7171" width="13.75" style="101" customWidth="1"/>
    <col min="7172" max="7173" width="9.375" style="101" customWidth="1"/>
    <col min="7174" max="7174" width="8.125" style="101" bestFit="1" customWidth="1"/>
    <col min="7175" max="7175" width="8.25" style="101" customWidth="1"/>
    <col min="7176" max="7177" width="0" style="101" hidden="1" customWidth="1"/>
    <col min="7178" max="7178" width="8.375" style="101" customWidth="1"/>
    <col min="7179" max="7179" width="16.5" style="101" customWidth="1"/>
    <col min="7180" max="7182" width="15.75" style="101" customWidth="1"/>
    <col min="7183" max="7183" width="16.625" style="101" customWidth="1"/>
    <col min="7184" max="7191" width="0" style="101" hidden="1" customWidth="1"/>
    <col min="7192" max="7193" width="3.625" style="101" customWidth="1"/>
    <col min="7194" max="7195" width="7.125" style="101" customWidth="1"/>
    <col min="7196" max="7196" width="13.75" style="101" customWidth="1"/>
    <col min="7197" max="7197" width="0" style="101" hidden="1" customWidth="1"/>
    <col min="7198" max="7199" width="12.25" style="101" customWidth="1"/>
    <col min="7200" max="7201" width="0" style="101" hidden="1" customWidth="1"/>
    <col min="7202" max="7203" width="3.625" style="101" customWidth="1"/>
    <col min="7204" max="7205" width="7.125" style="101" customWidth="1"/>
    <col min="7206" max="7206" width="13.75" style="101" customWidth="1"/>
    <col min="7207" max="7207" width="0" style="101" hidden="1" customWidth="1"/>
    <col min="7208" max="7209" width="12.25" style="101" customWidth="1"/>
    <col min="7210" max="7212" width="2.625" style="101" customWidth="1"/>
    <col min="7213" max="7213" width="8.375" style="101" customWidth="1"/>
    <col min="7214" max="7215" width="3.625" style="101" customWidth="1"/>
    <col min="7216" max="7217" width="7.125" style="101" customWidth="1"/>
    <col min="7218" max="7218" width="9" style="101" customWidth="1"/>
    <col min="7219" max="7221" width="5.25" style="101" customWidth="1"/>
    <col min="7222" max="7223" width="5.5" style="101" customWidth="1"/>
    <col min="7224" max="7225" width="2.25" style="101" customWidth="1"/>
    <col min="7226" max="7226" width="6.75" style="101"/>
    <col min="7227" max="7229" width="2.75" style="101" customWidth="1"/>
    <col min="7230" max="7424" width="6.75" style="101"/>
    <col min="7425" max="7425" width="3.375" style="101" bestFit="1" customWidth="1"/>
    <col min="7426" max="7426" width="9.375" style="101" customWidth="1"/>
    <col min="7427" max="7427" width="13.75" style="101" customWidth="1"/>
    <col min="7428" max="7429" width="9.375" style="101" customWidth="1"/>
    <col min="7430" max="7430" width="8.125" style="101" bestFit="1" customWidth="1"/>
    <col min="7431" max="7431" width="8.25" style="101" customWidth="1"/>
    <col min="7432" max="7433" width="0" style="101" hidden="1" customWidth="1"/>
    <col min="7434" max="7434" width="8.375" style="101" customWidth="1"/>
    <col min="7435" max="7435" width="16.5" style="101" customWidth="1"/>
    <col min="7436" max="7438" width="15.75" style="101" customWidth="1"/>
    <col min="7439" max="7439" width="16.625" style="101" customWidth="1"/>
    <col min="7440" max="7447" width="0" style="101" hidden="1" customWidth="1"/>
    <col min="7448" max="7449" width="3.625" style="101" customWidth="1"/>
    <col min="7450" max="7451" width="7.125" style="101" customWidth="1"/>
    <col min="7452" max="7452" width="13.75" style="101" customWidth="1"/>
    <col min="7453" max="7453" width="0" style="101" hidden="1" customWidth="1"/>
    <col min="7454" max="7455" width="12.25" style="101" customWidth="1"/>
    <col min="7456" max="7457" width="0" style="101" hidden="1" customWidth="1"/>
    <col min="7458" max="7459" width="3.625" style="101" customWidth="1"/>
    <col min="7460" max="7461" width="7.125" style="101" customWidth="1"/>
    <col min="7462" max="7462" width="13.75" style="101" customWidth="1"/>
    <col min="7463" max="7463" width="0" style="101" hidden="1" customWidth="1"/>
    <col min="7464" max="7465" width="12.25" style="101" customWidth="1"/>
    <col min="7466" max="7468" width="2.625" style="101" customWidth="1"/>
    <col min="7469" max="7469" width="8.375" style="101" customWidth="1"/>
    <col min="7470" max="7471" width="3.625" style="101" customWidth="1"/>
    <col min="7472" max="7473" width="7.125" style="101" customWidth="1"/>
    <col min="7474" max="7474" width="9" style="101" customWidth="1"/>
    <col min="7475" max="7477" width="5.25" style="101" customWidth="1"/>
    <col min="7478" max="7479" width="5.5" style="101" customWidth="1"/>
    <col min="7480" max="7481" width="2.25" style="101" customWidth="1"/>
    <col min="7482" max="7482" width="6.75" style="101"/>
    <col min="7483" max="7485" width="2.75" style="101" customWidth="1"/>
    <col min="7486" max="7680" width="6.75" style="101"/>
    <col min="7681" max="7681" width="3.375" style="101" bestFit="1" customWidth="1"/>
    <col min="7682" max="7682" width="9.375" style="101" customWidth="1"/>
    <col min="7683" max="7683" width="13.75" style="101" customWidth="1"/>
    <col min="7684" max="7685" width="9.375" style="101" customWidth="1"/>
    <col min="7686" max="7686" width="8.125" style="101" bestFit="1" customWidth="1"/>
    <col min="7687" max="7687" width="8.25" style="101" customWidth="1"/>
    <col min="7688" max="7689" width="0" style="101" hidden="1" customWidth="1"/>
    <col min="7690" max="7690" width="8.375" style="101" customWidth="1"/>
    <col min="7691" max="7691" width="16.5" style="101" customWidth="1"/>
    <col min="7692" max="7694" width="15.75" style="101" customWidth="1"/>
    <col min="7695" max="7695" width="16.625" style="101" customWidth="1"/>
    <col min="7696" max="7703" width="0" style="101" hidden="1" customWidth="1"/>
    <col min="7704" max="7705" width="3.625" style="101" customWidth="1"/>
    <col min="7706" max="7707" width="7.125" style="101" customWidth="1"/>
    <col min="7708" max="7708" width="13.75" style="101" customWidth="1"/>
    <col min="7709" max="7709" width="0" style="101" hidden="1" customWidth="1"/>
    <col min="7710" max="7711" width="12.25" style="101" customWidth="1"/>
    <col min="7712" max="7713" width="0" style="101" hidden="1" customWidth="1"/>
    <col min="7714" max="7715" width="3.625" style="101" customWidth="1"/>
    <col min="7716" max="7717" width="7.125" style="101" customWidth="1"/>
    <col min="7718" max="7718" width="13.75" style="101" customWidth="1"/>
    <col min="7719" max="7719" width="0" style="101" hidden="1" customWidth="1"/>
    <col min="7720" max="7721" width="12.25" style="101" customWidth="1"/>
    <col min="7722" max="7724" width="2.625" style="101" customWidth="1"/>
    <col min="7725" max="7725" width="8.375" style="101" customWidth="1"/>
    <col min="7726" max="7727" width="3.625" style="101" customWidth="1"/>
    <col min="7728" max="7729" width="7.125" style="101" customWidth="1"/>
    <col min="7730" max="7730" width="9" style="101" customWidth="1"/>
    <col min="7731" max="7733" width="5.25" style="101" customWidth="1"/>
    <col min="7734" max="7735" width="5.5" style="101" customWidth="1"/>
    <col min="7736" max="7737" width="2.25" style="101" customWidth="1"/>
    <col min="7738" max="7738" width="6.75" style="101"/>
    <col min="7739" max="7741" width="2.75" style="101" customWidth="1"/>
    <col min="7742" max="7936" width="6.75" style="101"/>
    <col min="7937" max="7937" width="3.375" style="101" bestFit="1" customWidth="1"/>
    <col min="7938" max="7938" width="9.375" style="101" customWidth="1"/>
    <col min="7939" max="7939" width="13.75" style="101" customWidth="1"/>
    <col min="7940" max="7941" width="9.375" style="101" customWidth="1"/>
    <col min="7942" max="7942" width="8.125" style="101" bestFit="1" customWidth="1"/>
    <col min="7943" max="7943" width="8.25" style="101" customWidth="1"/>
    <col min="7944" max="7945" width="0" style="101" hidden="1" customWidth="1"/>
    <col min="7946" max="7946" width="8.375" style="101" customWidth="1"/>
    <col min="7947" max="7947" width="16.5" style="101" customWidth="1"/>
    <col min="7948" max="7950" width="15.75" style="101" customWidth="1"/>
    <col min="7951" max="7951" width="16.625" style="101" customWidth="1"/>
    <col min="7952" max="7959" width="0" style="101" hidden="1" customWidth="1"/>
    <col min="7960" max="7961" width="3.625" style="101" customWidth="1"/>
    <col min="7962" max="7963" width="7.125" style="101" customWidth="1"/>
    <col min="7964" max="7964" width="13.75" style="101" customWidth="1"/>
    <col min="7965" max="7965" width="0" style="101" hidden="1" customWidth="1"/>
    <col min="7966" max="7967" width="12.25" style="101" customWidth="1"/>
    <col min="7968" max="7969" width="0" style="101" hidden="1" customWidth="1"/>
    <col min="7970" max="7971" width="3.625" style="101" customWidth="1"/>
    <col min="7972" max="7973" width="7.125" style="101" customWidth="1"/>
    <col min="7974" max="7974" width="13.75" style="101" customWidth="1"/>
    <col min="7975" max="7975" width="0" style="101" hidden="1" customWidth="1"/>
    <col min="7976" max="7977" width="12.25" style="101" customWidth="1"/>
    <col min="7978" max="7980" width="2.625" style="101" customWidth="1"/>
    <col min="7981" max="7981" width="8.375" style="101" customWidth="1"/>
    <col min="7982" max="7983" width="3.625" style="101" customWidth="1"/>
    <col min="7984" max="7985" width="7.125" style="101" customWidth="1"/>
    <col min="7986" max="7986" width="9" style="101" customWidth="1"/>
    <col min="7987" max="7989" width="5.25" style="101" customWidth="1"/>
    <col min="7990" max="7991" width="5.5" style="101" customWidth="1"/>
    <col min="7992" max="7993" width="2.25" style="101" customWidth="1"/>
    <col min="7994" max="7994" width="6.75" style="101"/>
    <col min="7995" max="7997" width="2.75" style="101" customWidth="1"/>
    <col min="7998" max="8192" width="6.75" style="101"/>
    <col min="8193" max="8193" width="3.375" style="101" bestFit="1" customWidth="1"/>
    <col min="8194" max="8194" width="9.375" style="101" customWidth="1"/>
    <col min="8195" max="8195" width="13.75" style="101" customWidth="1"/>
    <col min="8196" max="8197" width="9.375" style="101" customWidth="1"/>
    <col min="8198" max="8198" width="8.125" style="101" bestFit="1" customWidth="1"/>
    <col min="8199" max="8199" width="8.25" style="101" customWidth="1"/>
    <col min="8200" max="8201" width="0" style="101" hidden="1" customWidth="1"/>
    <col min="8202" max="8202" width="8.375" style="101" customWidth="1"/>
    <col min="8203" max="8203" width="16.5" style="101" customWidth="1"/>
    <col min="8204" max="8206" width="15.75" style="101" customWidth="1"/>
    <col min="8207" max="8207" width="16.625" style="101" customWidth="1"/>
    <col min="8208" max="8215" width="0" style="101" hidden="1" customWidth="1"/>
    <col min="8216" max="8217" width="3.625" style="101" customWidth="1"/>
    <col min="8218" max="8219" width="7.125" style="101" customWidth="1"/>
    <col min="8220" max="8220" width="13.75" style="101" customWidth="1"/>
    <col min="8221" max="8221" width="0" style="101" hidden="1" customWidth="1"/>
    <col min="8222" max="8223" width="12.25" style="101" customWidth="1"/>
    <col min="8224" max="8225" width="0" style="101" hidden="1" customWidth="1"/>
    <col min="8226" max="8227" width="3.625" style="101" customWidth="1"/>
    <col min="8228" max="8229" width="7.125" style="101" customWidth="1"/>
    <col min="8230" max="8230" width="13.75" style="101" customWidth="1"/>
    <col min="8231" max="8231" width="0" style="101" hidden="1" customWidth="1"/>
    <col min="8232" max="8233" width="12.25" style="101" customWidth="1"/>
    <col min="8234" max="8236" width="2.625" style="101" customWidth="1"/>
    <col min="8237" max="8237" width="8.375" style="101" customWidth="1"/>
    <col min="8238" max="8239" width="3.625" style="101" customWidth="1"/>
    <col min="8240" max="8241" width="7.125" style="101" customWidth="1"/>
    <col min="8242" max="8242" width="9" style="101" customWidth="1"/>
    <col min="8243" max="8245" width="5.25" style="101" customWidth="1"/>
    <col min="8246" max="8247" width="5.5" style="101" customWidth="1"/>
    <col min="8248" max="8249" width="2.25" style="101" customWidth="1"/>
    <col min="8250" max="8250" width="6.75" style="101"/>
    <col min="8251" max="8253" width="2.75" style="101" customWidth="1"/>
    <col min="8254" max="8448" width="6.75" style="101"/>
    <col min="8449" max="8449" width="3.375" style="101" bestFit="1" customWidth="1"/>
    <col min="8450" max="8450" width="9.375" style="101" customWidth="1"/>
    <col min="8451" max="8451" width="13.75" style="101" customWidth="1"/>
    <col min="8452" max="8453" width="9.375" style="101" customWidth="1"/>
    <col min="8454" max="8454" width="8.125" style="101" bestFit="1" customWidth="1"/>
    <col min="8455" max="8455" width="8.25" style="101" customWidth="1"/>
    <col min="8456" max="8457" width="0" style="101" hidden="1" customWidth="1"/>
    <col min="8458" max="8458" width="8.375" style="101" customWidth="1"/>
    <col min="8459" max="8459" width="16.5" style="101" customWidth="1"/>
    <col min="8460" max="8462" width="15.75" style="101" customWidth="1"/>
    <col min="8463" max="8463" width="16.625" style="101" customWidth="1"/>
    <col min="8464" max="8471" width="0" style="101" hidden="1" customWidth="1"/>
    <col min="8472" max="8473" width="3.625" style="101" customWidth="1"/>
    <col min="8474" max="8475" width="7.125" style="101" customWidth="1"/>
    <col min="8476" max="8476" width="13.75" style="101" customWidth="1"/>
    <col min="8477" max="8477" width="0" style="101" hidden="1" customWidth="1"/>
    <col min="8478" max="8479" width="12.25" style="101" customWidth="1"/>
    <col min="8480" max="8481" width="0" style="101" hidden="1" customWidth="1"/>
    <col min="8482" max="8483" width="3.625" style="101" customWidth="1"/>
    <col min="8484" max="8485" width="7.125" style="101" customWidth="1"/>
    <col min="8486" max="8486" width="13.75" style="101" customWidth="1"/>
    <col min="8487" max="8487" width="0" style="101" hidden="1" customWidth="1"/>
    <col min="8488" max="8489" width="12.25" style="101" customWidth="1"/>
    <col min="8490" max="8492" width="2.625" style="101" customWidth="1"/>
    <col min="8493" max="8493" width="8.375" style="101" customWidth="1"/>
    <col min="8494" max="8495" width="3.625" style="101" customWidth="1"/>
    <col min="8496" max="8497" width="7.125" style="101" customWidth="1"/>
    <col min="8498" max="8498" width="9" style="101" customWidth="1"/>
    <col min="8499" max="8501" width="5.25" style="101" customWidth="1"/>
    <col min="8502" max="8503" width="5.5" style="101" customWidth="1"/>
    <col min="8504" max="8505" width="2.25" style="101" customWidth="1"/>
    <col min="8506" max="8506" width="6.75" style="101"/>
    <col min="8507" max="8509" width="2.75" style="101" customWidth="1"/>
    <col min="8510" max="8704" width="6.75" style="101"/>
    <col min="8705" max="8705" width="3.375" style="101" bestFit="1" customWidth="1"/>
    <col min="8706" max="8706" width="9.375" style="101" customWidth="1"/>
    <col min="8707" max="8707" width="13.75" style="101" customWidth="1"/>
    <col min="8708" max="8709" width="9.375" style="101" customWidth="1"/>
    <col min="8710" max="8710" width="8.125" style="101" bestFit="1" customWidth="1"/>
    <col min="8711" max="8711" width="8.25" style="101" customWidth="1"/>
    <col min="8712" max="8713" width="0" style="101" hidden="1" customWidth="1"/>
    <col min="8714" max="8714" width="8.375" style="101" customWidth="1"/>
    <col min="8715" max="8715" width="16.5" style="101" customWidth="1"/>
    <col min="8716" max="8718" width="15.75" style="101" customWidth="1"/>
    <col min="8719" max="8719" width="16.625" style="101" customWidth="1"/>
    <col min="8720" max="8727" width="0" style="101" hidden="1" customWidth="1"/>
    <col min="8728" max="8729" width="3.625" style="101" customWidth="1"/>
    <col min="8730" max="8731" width="7.125" style="101" customWidth="1"/>
    <col min="8732" max="8732" width="13.75" style="101" customWidth="1"/>
    <col min="8733" max="8733" width="0" style="101" hidden="1" customWidth="1"/>
    <col min="8734" max="8735" width="12.25" style="101" customWidth="1"/>
    <col min="8736" max="8737" width="0" style="101" hidden="1" customWidth="1"/>
    <col min="8738" max="8739" width="3.625" style="101" customWidth="1"/>
    <col min="8740" max="8741" width="7.125" style="101" customWidth="1"/>
    <col min="8742" max="8742" width="13.75" style="101" customWidth="1"/>
    <col min="8743" max="8743" width="0" style="101" hidden="1" customWidth="1"/>
    <col min="8744" max="8745" width="12.25" style="101" customWidth="1"/>
    <col min="8746" max="8748" width="2.625" style="101" customWidth="1"/>
    <col min="8749" max="8749" width="8.375" style="101" customWidth="1"/>
    <col min="8750" max="8751" width="3.625" style="101" customWidth="1"/>
    <col min="8752" max="8753" width="7.125" style="101" customWidth="1"/>
    <col min="8754" max="8754" width="9" style="101" customWidth="1"/>
    <col min="8755" max="8757" width="5.25" style="101" customWidth="1"/>
    <col min="8758" max="8759" width="5.5" style="101" customWidth="1"/>
    <col min="8760" max="8761" width="2.25" style="101" customWidth="1"/>
    <col min="8762" max="8762" width="6.75" style="101"/>
    <col min="8763" max="8765" width="2.75" style="101" customWidth="1"/>
    <col min="8766" max="8960" width="6.75" style="101"/>
    <col min="8961" max="8961" width="3.375" style="101" bestFit="1" customWidth="1"/>
    <col min="8962" max="8962" width="9.375" style="101" customWidth="1"/>
    <col min="8963" max="8963" width="13.75" style="101" customWidth="1"/>
    <col min="8964" max="8965" width="9.375" style="101" customWidth="1"/>
    <col min="8966" max="8966" width="8.125" style="101" bestFit="1" customWidth="1"/>
    <col min="8967" max="8967" width="8.25" style="101" customWidth="1"/>
    <col min="8968" max="8969" width="0" style="101" hidden="1" customWidth="1"/>
    <col min="8970" max="8970" width="8.375" style="101" customWidth="1"/>
    <col min="8971" max="8971" width="16.5" style="101" customWidth="1"/>
    <col min="8972" max="8974" width="15.75" style="101" customWidth="1"/>
    <col min="8975" max="8975" width="16.625" style="101" customWidth="1"/>
    <col min="8976" max="8983" width="0" style="101" hidden="1" customWidth="1"/>
    <col min="8984" max="8985" width="3.625" style="101" customWidth="1"/>
    <col min="8986" max="8987" width="7.125" style="101" customWidth="1"/>
    <col min="8988" max="8988" width="13.75" style="101" customWidth="1"/>
    <col min="8989" max="8989" width="0" style="101" hidden="1" customWidth="1"/>
    <col min="8990" max="8991" width="12.25" style="101" customWidth="1"/>
    <col min="8992" max="8993" width="0" style="101" hidden="1" customWidth="1"/>
    <col min="8994" max="8995" width="3.625" style="101" customWidth="1"/>
    <col min="8996" max="8997" width="7.125" style="101" customWidth="1"/>
    <col min="8998" max="8998" width="13.75" style="101" customWidth="1"/>
    <col min="8999" max="8999" width="0" style="101" hidden="1" customWidth="1"/>
    <col min="9000" max="9001" width="12.25" style="101" customWidth="1"/>
    <col min="9002" max="9004" width="2.625" style="101" customWidth="1"/>
    <col min="9005" max="9005" width="8.375" style="101" customWidth="1"/>
    <col min="9006" max="9007" width="3.625" style="101" customWidth="1"/>
    <col min="9008" max="9009" width="7.125" style="101" customWidth="1"/>
    <col min="9010" max="9010" width="9" style="101" customWidth="1"/>
    <col min="9011" max="9013" width="5.25" style="101" customWidth="1"/>
    <col min="9014" max="9015" width="5.5" style="101" customWidth="1"/>
    <col min="9016" max="9017" width="2.25" style="101" customWidth="1"/>
    <col min="9018" max="9018" width="6.75" style="101"/>
    <col min="9019" max="9021" width="2.75" style="101" customWidth="1"/>
    <col min="9022" max="9216" width="6.75" style="101"/>
    <col min="9217" max="9217" width="3.375" style="101" bestFit="1" customWidth="1"/>
    <col min="9218" max="9218" width="9.375" style="101" customWidth="1"/>
    <col min="9219" max="9219" width="13.75" style="101" customWidth="1"/>
    <col min="9220" max="9221" width="9.375" style="101" customWidth="1"/>
    <col min="9222" max="9222" width="8.125" style="101" bestFit="1" customWidth="1"/>
    <col min="9223" max="9223" width="8.25" style="101" customWidth="1"/>
    <col min="9224" max="9225" width="0" style="101" hidden="1" customWidth="1"/>
    <col min="9226" max="9226" width="8.375" style="101" customWidth="1"/>
    <col min="9227" max="9227" width="16.5" style="101" customWidth="1"/>
    <col min="9228" max="9230" width="15.75" style="101" customWidth="1"/>
    <col min="9231" max="9231" width="16.625" style="101" customWidth="1"/>
    <col min="9232" max="9239" width="0" style="101" hidden="1" customWidth="1"/>
    <col min="9240" max="9241" width="3.625" style="101" customWidth="1"/>
    <col min="9242" max="9243" width="7.125" style="101" customWidth="1"/>
    <col min="9244" max="9244" width="13.75" style="101" customWidth="1"/>
    <col min="9245" max="9245" width="0" style="101" hidden="1" customWidth="1"/>
    <col min="9246" max="9247" width="12.25" style="101" customWidth="1"/>
    <col min="9248" max="9249" width="0" style="101" hidden="1" customWidth="1"/>
    <col min="9250" max="9251" width="3.625" style="101" customWidth="1"/>
    <col min="9252" max="9253" width="7.125" style="101" customWidth="1"/>
    <col min="9254" max="9254" width="13.75" style="101" customWidth="1"/>
    <col min="9255" max="9255" width="0" style="101" hidden="1" customWidth="1"/>
    <col min="9256" max="9257" width="12.25" style="101" customWidth="1"/>
    <col min="9258" max="9260" width="2.625" style="101" customWidth="1"/>
    <col min="9261" max="9261" width="8.375" style="101" customWidth="1"/>
    <col min="9262" max="9263" width="3.625" style="101" customWidth="1"/>
    <col min="9264" max="9265" width="7.125" style="101" customWidth="1"/>
    <col min="9266" max="9266" width="9" style="101" customWidth="1"/>
    <col min="9267" max="9269" width="5.25" style="101" customWidth="1"/>
    <col min="9270" max="9271" width="5.5" style="101" customWidth="1"/>
    <col min="9272" max="9273" width="2.25" style="101" customWidth="1"/>
    <col min="9274" max="9274" width="6.75" style="101"/>
    <col min="9275" max="9277" width="2.75" style="101" customWidth="1"/>
    <col min="9278" max="9472" width="6.75" style="101"/>
    <col min="9473" max="9473" width="3.375" style="101" bestFit="1" customWidth="1"/>
    <col min="9474" max="9474" width="9.375" style="101" customWidth="1"/>
    <col min="9475" max="9475" width="13.75" style="101" customWidth="1"/>
    <col min="9476" max="9477" width="9.375" style="101" customWidth="1"/>
    <col min="9478" max="9478" width="8.125" style="101" bestFit="1" customWidth="1"/>
    <col min="9479" max="9479" width="8.25" style="101" customWidth="1"/>
    <col min="9480" max="9481" width="0" style="101" hidden="1" customWidth="1"/>
    <col min="9482" max="9482" width="8.375" style="101" customWidth="1"/>
    <col min="9483" max="9483" width="16.5" style="101" customWidth="1"/>
    <col min="9484" max="9486" width="15.75" style="101" customWidth="1"/>
    <col min="9487" max="9487" width="16.625" style="101" customWidth="1"/>
    <col min="9488" max="9495" width="0" style="101" hidden="1" customWidth="1"/>
    <col min="9496" max="9497" width="3.625" style="101" customWidth="1"/>
    <col min="9498" max="9499" width="7.125" style="101" customWidth="1"/>
    <col min="9500" max="9500" width="13.75" style="101" customWidth="1"/>
    <col min="9501" max="9501" width="0" style="101" hidden="1" customWidth="1"/>
    <col min="9502" max="9503" width="12.25" style="101" customWidth="1"/>
    <col min="9504" max="9505" width="0" style="101" hidden="1" customWidth="1"/>
    <col min="9506" max="9507" width="3.625" style="101" customWidth="1"/>
    <col min="9508" max="9509" width="7.125" style="101" customWidth="1"/>
    <col min="9510" max="9510" width="13.75" style="101" customWidth="1"/>
    <col min="9511" max="9511" width="0" style="101" hidden="1" customWidth="1"/>
    <col min="9512" max="9513" width="12.25" style="101" customWidth="1"/>
    <col min="9514" max="9516" width="2.625" style="101" customWidth="1"/>
    <col min="9517" max="9517" width="8.375" style="101" customWidth="1"/>
    <col min="9518" max="9519" width="3.625" style="101" customWidth="1"/>
    <col min="9520" max="9521" width="7.125" style="101" customWidth="1"/>
    <col min="9522" max="9522" width="9" style="101" customWidth="1"/>
    <col min="9523" max="9525" width="5.25" style="101" customWidth="1"/>
    <col min="9526" max="9527" width="5.5" style="101" customWidth="1"/>
    <col min="9528" max="9529" width="2.25" style="101" customWidth="1"/>
    <col min="9530" max="9530" width="6.75" style="101"/>
    <col min="9531" max="9533" width="2.75" style="101" customWidth="1"/>
    <col min="9534" max="9728" width="6.75" style="101"/>
    <col min="9729" max="9729" width="3.375" style="101" bestFit="1" customWidth="1"/>
    <col min="9730" max="9730" width="9.375" style="101" customWidth="1"/>
    <col min="9731" max="9731" width="13.75" style="101" customWidth="1"/>
    <col min="9732" max="9733" width="9.375" style="101" customWidth="1"/>
    <col min="9734" max="9734" width="8.125" style="101" bestFit="1" customWidth="1"/>
    <col min="9735" max="9735" width="8.25" style="101" customWidth="1"/>
    <col min="9736" max="9737" width="0" style="101" hidden="1" customWidth="1"/>
    <col min="9738" max="9738" width="8.375" style="101" customWidth="1"/>
    <col min="9739" max="9739" width="16.5" style="101" customWidth="1"/>
    <col min="9740" max="9742" width="15.75" style="101" customWidth="1"/>
    <col min="9743" max="9743" width="16.625" style="101" customWidth="1"/>
    <col min="9744" max="9751" width="0" style="101" hidden="1" customWidth="1"/>
    <col min="9752" max="9753" width="3.625" style="101" customWidth="1"/>
    <col min="9754" max="9755" width="7.125" style="101" customWidth="1"/>
    <col min="9756" max="9756" width="13.75" style="101" customWidth="1"/>
    <col min="9757" max="9757" width="0" style="101" hidden="1" customWidth="1"/>
    <col min="9758" max="9759" width="12.25" style="101" customWidth="1"/>
    <col min="9760" max="9761" width="0" style="101" hidden="1" customWidth="1"/>
    <col min="9762" max="9763" width="3.625" style="101" customWidth="1"/>
    <col min="9764" max="9765" width="7.125" style="101" customWidth="1"/>
    <col min="9766" max="9766" width="13.75" style="101" customWidth="1"/>
    <col min="9767" max="9767" width="0" style="101" hidden="1" customWidth="1"/>
    <col min="9768" max="9769" width="12.25" style="101" customWidth="1"/>
    <col min="9770" max="9772" width="2.625" style="101" customWidth="1"/>
    <col min="9773" max="9773" width="8.375" style="101" customWidth="1"/>
    <col min="9774" max="9775" width="3.625" style="101" customWidth="1"/>
    <col min="9776" max="9777" width="7.125" style="101" customWidth="1"/>
    <col min="9778" max="9778" width="9" style="101" customWidth="1"/>
    <col min="9779" max="9781" width="5.25" style="101" customWidth="1"/>
    <col min="9782" max="9783" width="5.5" style="101" customWidth="1"/>
    <col min="9784" max="9785" width="2.25" style="101" customWidth="1"/>
    <col min="9786" max="9786" width="6.75" style="101"/>
    <col min="9787" max="9789" width="2.75" style="101" customWidth="1"/>
    <col min="9790" max="9984" width="6.75" style="101"/>
    <col min="9985" max="9985" width="3.375" style="101" bestFit="1" customWidth="1"/>
    <col min="9986" max="9986" width="9.375" style="101" customWidth="1"/>
    <col min="9987" max="9987" width="13.75" style="101" customWidth="1"/>
    <col min="9988" max="9989" width="9.375" style="101" customWidth="1"/>
    <col min="9990" max="9990" width="8.125" style="101" bestFit="1" customWidth="1"/>
    <col min="9991" max="9991" width="8.25" style="101" customWidth="1"/>
    <col min="9992" max="9993" width="0" style="101" hidden="1" customWidth="1"/>
    <col min="9994" max="9994" width="8.375" style="101" customWidth="1"/>
    <col min="9995" max="9995" width="16.5" style="101" customWidth="1"/>
    <col min="9996" max="9998" width="15.75" style="101" customWidth="1"/>
    <col min="9999" max="9999" width="16.625" style="101" customWidth="1"/>
    <col min="10000" max="10007" width="0" style="101" hidden="1" customWidth="1"/>
    <col min="10008" max="10009" width="3.625" style="101" customWidth="1"/>
    <col min="10010" max="10011" width="7.125" style="101" customWidth="1"/>
    <col min="10012" max="10012" width="13.75" style="101" customWidth="1"/>
    <col min="10013" max="10013" width="0" style="101" hidden="1" customWidth="1"/>
    <col min="10014" max="10015" width="12.25" style="101" customWidth="1"/>
    <col min="10016" max="10017" width="0" style="101" hidden="1" customWidth="1"/>
    <col min="10018" max="10019" width="3.625" style="101" customWidth="1"/>
    <col min="10020" max="10021" width="7.125" style="101" customWidth="1"/>
    <col min="10022" max="10022" width="13.75" style="101" customWidth="1"/>
    <col min="10023" max="10023" width="0" style="101" hidden="1" customWidth="1"/>
    <col min="10024" max="10025" width="12.25" style="101" customWidth="1"/>
    <col min="10026" max="10028" width="2.625" style="101" customWidth="1"/>
    <col min="10029" max="10029" width="8.375" style="101" customWidth="1"/>
    <col min="10030" max="10031" width="3.625" style="101" customWidth="1"/>
    <col min="10032" max="10033" width="7.125" style="101" customWidth="1"/>
    <col min="10034" max="10034" width="9" style="101" customWidth="1"/>
    <col min="10035" max="10037" width="5.25" style="101" customWidth="1"/>
    <col min="10038" max="10039" width="5.5" style="101" customWidth="1"/>
    <col min="10040" max="10041" width="2.25" style="101" customWidth="1"/>
    <col min="10042" max="10042" width="6.75" style="101"/>
    <col min="10043" max="10045" width="2.75" style="101" customWidth="1"/>
    <col min="10046" max="10240" width="6.75" style="101"/>
    <col min="10241" max="10241" width="3.375" style="101" bestFit="1" customWidth="1"/>
    <col min="10242" max="10242" width="9.375" style="101" customWidth="1"/>
    <col min="10243" max="10243" width="13.75" style="101" customWidth="1"/>
    <col min="10244" max="10245" width="9.375" style="101" customWidth="1"/>
    <col min="10246" max="10246" width="8.125" style="101" bestFit="1" customWidth="1"/>
    <col min="10247" max="10247" width="8.25" style="101" customWidth="1"/>
    <col min="10248" max="10249" width="0" style="101" hidden="1" customWidth="1"/>
    <col min="10250" max="10250" width="8.375" style="101" customWidth="1"/>
    <col min="10251" max="10251" width="16.5" style="101" customWidth="1"/>
    <col min="10252" max="10254" width="15.75" style="101" customWidth="1"/>
    <col min="10255" max="10255" width="16.625" style="101" customWidth="1"/>
    <col min="10256" max="10263" width="0" style="101" hidden="1" customWidth="1"/>
    <col min="10264" max="10265" width="3.625" style="101" customWidth="1"/>
    <col min="10266" max="10267" width="7.125" style="101" customWidth="1"/>
    <col min="10268" max="10268" width="13.75" style="101" customWidth="1"/>
    <col min="10269" max="10269" width="0" style="101" hidden="1" customWidth="1"/>
    <col min="10270" max="10271" width="12.25" style="101" customWidth="1"/>
    <col min="10272" max="10273" width="0" style="101" hidden="1" customWidth="1"/>
    <col min="10274" max="10275" width="3.625" style="101" customWidth="1"/>
    <col min="10276" max="10277" width="7.125" style="101" customWidth="1"/>
    <col min="10278" max="10278" width="13.75" style="101" customWidth="1"/>
    <col min="10279" max="10279" width="0" style="101" hidden="1" customWidth="1"/>
    <col min="10280" max="10281" width="12.25" style="101" customWidth="1"/>
    <col min="10282" max="10284" width="2.625" style="101" customWidth="1"/>
    <col min="10285" max="10285" width="8.375" style="101" customWidth="1"/>
    <col min="10286" max="10287" width="3.625" style="101" customWidth="1"/>
    <col min="10288" max="10289" width="7.125" style="101" customWidth="1"/>
    <col min="10290" max="10290" width="9" style="101" customWidth="1"/>
    <col min="10291" max="10293" width="5.25" style="101" customWidth="1"/>
    <col min="10294" max="10295" width="5.5" style="101" customWidth="1"/>
    <col min="10296" max="10297" width="2.25" style="101" customWidth="1"/>
    <col min="10298" max="10298" width="6.75" style="101"/>
    <col min="10299" max="10301" width="2.75" style="101" customWidth="1"/>
    <col min="10302" max="10496" width="6.75" style="101"/>
    <col min="10497" max="10497" width="3.375" style="101" bestFit="1" customWidth="1"/>
    <col min="10498" max="10498" width="9.375" style="101" customWidth="1"/>
    <col min="10499" max="10499" width="13.75" style="101" customWidth="1"/>
    <col min="10500" max="10501" width="9.375" style="101" customWidth="1"/>
    <col min="10502" max="10502" width="8.125" style="101" bestFit="1" customWidth="1"/>
    <col min="10503" max="10503" width="8.25" style="101" customWidth="1"/>
    <col min="10504" max="10505" width="0" style="101" hidden="1" customWidth="1"/>
    <col min="10506" max="10506" width="8.375" style="101" customWidth="1"/>
    <col min="10507" max="10507" width="16.5" style="101" customWidth="1"/>
    <col min="10508" max="10510" width="15.75" style="101" customWidth="1"/>
    <col min="10511" max="10511" width="16.625" style="101" customWidth="1"/>
    <col min="10512" max="10519" width="0" style="101" hidden="1" customWidth="1"/>
    <col min="10520" max="10521" width="3.625" style="101" customWidth="1"/>
    <col min="10522" max="10523" width="7.125" style="101" customWidth="1"/>
    <col min="10524" max="10524" width="13.75" style="101" customWidth="1"/>
    <col min="10525" max="10525" width="0" style="101" hidden="1" customWidth="1"/>
    <col min="10526" max="10527" width="12.25" style="101" customWidth="1"/>
    <col min="10528" max="10529" width="0" style="101" hidden="1" customWidth="1"/>
    <col min="10530" max="10531" width="3.625" style="101" customWidth="1"/>
    <col min="10532" max="10533" width="7.125" style="101" customWidth="1"/>
    <col min="10534" max="10534" width="13.75" style="101" customWidth="1"/>
    <col min="10535" max="10535" width="0" style="101" hidden="1" customWidth="1"/>
    <col min="10536" max="10537" width="12.25" style="101" customWidth="1"/>
    <col min="10538" max="10540" width="2.625" style="101" customWidth="1"/>
    <col min="10541" max="10541" width="8.375" style="101" customWidth="1"/>
    <col min="10542" max="10543" width="3.625" style="101" customWidth="1"/>
    <col min="10544" max="10545" width="7.125" style="101" customWidth="1"/>
    <col min="10546" max="10546" width="9" style="101" customWidth="1"/>
    <col min="10547" max="10549" width="5.25" style="101" customWidth="1"/>
    <col min="10550" max="10551" width="5.5" style="101" customWidth="1"/>
    <col min="10552" max="10553" width="2.25" style="101" customWidth="1"/>
    <col min="10554" max="10554" width="6.75" style="101"/>
    <col min="10555" max="10557" width="2.75" style="101" customWidth="1"/>
    <col min="10558" max="10752" width="6.75" style="101"/>
    <col min="10753" max="10753" width="3.375" style="101" bestFit="1" customWidth="1"/>
    <col min="10754" max="10754" width="9.375" style="101" customWidth="1"/>
    <col min="10755" max="10755" width="13.75" style="101" customWidth="1"/>
    <col min="10756" max="10757" width="9.375" style="101" customWidth="1"/>
    <col min="10758" max="10758" width="8.125" style="101" bestFit="1" customWidth="1"/>
    <col min="10759" max="10759" width="8.25" style="101" customWidth="1"/>
    <col min="10760" max="10761" width="0" style="101" hidden="1" customWidth="1"/>
    <col min="10762" max="10762" width="8.375" style="101" customWidth="1"/>
    <col min="10763" max="10763" width="16.5" style="101" customWidth="1"/>
    <col min="10764" max="10766" width="15.75" style="101" customWidth="1"/>
    <col min="10767" max="10767" width="16.625" style="101" customWidth="1"/>
    <col min="10768" max="10775" width="0" style="101" hidden="1" customWidth="1"/>
    <col min="10776" max="10777" width="3.625" style="101" customWidth="1"/>
    <col min="10778" max="10779" width="7.125" style="101" customWidth="1"/>
    <col min="10780" max="10780" width="13.75" style="101" customWidth="1"/>
    <col min="10781" max="10781" width="0" style="101" hidden="1" customWidth="1"/>
    <col min="10782" max="10783" width="12.25" style="101" customWidth="1"/>
    <col min="10784" max="10785" width="0" style="101" hidden="1" customWidth="1"/>
    <col min="10786" max="10787" width="3.625" style="101" customWidth="1"/>
    <col min="10788" max="10789" width="7.125" style="101" customWidth="1"/>
    <col min="10790" max="10790" width="13.75" style="101" customWidth="1"/>
    <col min="10791" max="10791" width="0" style="101" hidden="1" customWidth="1"/>
    <col min="10792" max="10793" width="12.25" style="101" customWidth="1"/>
    <col min="10794" max="10796" width="2.625" style="101" customWidth="1"/>
    <col min="10797" max="10797" width="8.375" style="101" customWidth="1"/>
    <col min="10798" max="10799" width="3.625" style="101" customWidth="1"/>
    <col min="10800" max="10801" width="7.125" style="101" customWidth="1"/>
    <col min="10802" max="10802" width="9" style="101" customWidth="1"/>
    <col min="10803" max="10805" width="5.25" style="101" customWidth="1"/>
    <col min="10806" max="10807" width="5.5" style="101" customWidth="1"/>
    <col min="10808" max="10809" width="2.25" style="101" customWidth="1"/>
    <col min="10810" max="10810" width="6.75" style="101"/>
    <col min="10811" max="10813" width="2.75" style="101" customWidth="1"/>
    <col min="10814" max="11008" width="6.75" style="101"/>
    <col min="11009" max="11009" width="3.375" style="101" bestFit="1" customWidth="1"/>
    <col min="11010" max="11010" width="9.375" style="101" customWidth="1"/>
    <col min="11011" max="11011" width="13.75" style="101" customWidth="1"/>
    <col min="11012" max="11013" width="9.375" style="101" customWidth="1"/>
    <col min="11014" max="11014" width="8.125" style="101" bestFit="1" customWidth="1"/>
    <col min="11015" max="11015" width="8.25" style="101" customWidth="1"/>
    <col min="11016" max="11017" width="0" style="101" hidden="1" customWidth="1"/>
    <col min="11018" max="11018" width="8.375" style="101" customWidth="1"/>
    <col min="11019" max="11019" width="16.5" style="101" customWidth="1"/>
    <col min="11020" max="11022" width="15.75" style="101" customWidth="1"/>
    <col min="11023" max="11023" width="16.625" style="101" customWidth="1"/>
    <col min="11024" max="11031" width="0" style="101" hidden="1" customWidth="1"/>
    <col min="11032" max="11033" width="3.625" style="101" customWidth="1"/>
    <col min="11034" max="11035" width="7.125" style="101" customWidth="1"/>
    <col min="11036" max="11036" width="13.75" style="101" customWidth="1"/>
    <col min="11037" max="11037" width="0" style="101" hidden="1" customWidth="1"/>
    <col min="11038" max="11039" width="12.25" style="101" customWidth="1"/>
    <col min="11040" max="11041" width="0" style="101" hidden="1" customWidth="1"/>
    <col min="11042" max="11043" width="3.625" style="101" customWidth="1"/>
    <col min="11044" max="11045" width="7.125" style="101" customWidth="1"/>
    <col min="11046" max="11046" width="13.75" style="101" customWidth="1"/>
    <col min="11047" max="11047" width="0" style="101" hidden="1" customWidth="1"/>
    <col min="11048" max="11049" width="12.25" style="101" customWidth="1"/>
    <col min="11050" max="11052" width="2.625" style="101" customWidth="1"/>
    <col min="11053" max="11053" width="8.375" style="101" customWidth="1"/>
    <col min="11054" max="11055" width="3.625" style="101" customWidth="1"/>
    <col min="11056" max="11057" width="7.125" style="101" customWidth="1"/>
    <col min="11058" max="11058" width="9" style="101" customWidth="1"/>
    <col min="11059" max="11061" width="5.25" style="101" customWidth="1"/>
    <col min="11062" max="11063" width="5.5" style="101" customWidth="1"/>
    <col min="11064" max="11065" width="2.25" style="101" customWidth="1"/>
    <col min="11066" max="11066" width="6.75" style="101"/>
    <col min="11067" max="11069" width="2.75" style="101" customWidth="1"/>
    <col min="11070" max="11264" width="6.75" style="101"/>
    <col min="11265" max="11265" width="3.375" style="101" bestFit="1" customWidth="1"/>
    <col min="11266" max="11266" width="9.375" style="101" customWidth="1"/>
    <col min="11267" max="11267" width="13.75" style="101" customWidth="1"/>
    <col min="11268" max="11269" width="9.375" style="101" customWidth="1"/>
    <col min="11270" max="11270" width="8.125" style="101" bestFit="1" customWidth="1"/>
    <col min="11271" max="11271" width="8.25" style="101" customWidth="1"/>
    <col min="11272" max="11273" width="0" style="101" hidden="1" customWidth="1"/>
    <col min="11274" max="11274" width="8.375" style="101" customWidth="1"/>
    <col min="11275" max="11275" width="16.5" style="101" customWidth="1"/>
    <col min="11276" max="11278" width="15.75" style="101" customWidth="1"/>
    <col min="11279" max="11279" width="16.625" style="101" customWidth="1"/>
    <col min="11280" max="11287" width="0" style="101" hidden="1" customWidth="1"/>
    <col min="11288" max="11289" width="3.625" style="101" customWidth="1"/>
    <col min="11290" max="11291" width="7.125" style="101" customWidth="1"/>
    <col min="11292" max="11292" width="13.75" style="101" customWidth="1"/>
    <col min="11293" max="11293" width="0" style="101" hidden="1" customWidth="1"/>
    <col min="11294" max="11295" width="12.25" style="101" customWidth="1"/>
    <col min="11296" max="11297" width="0" style="101" hidden="1" customWidth="1"/>
    <col min="11298" max="11299" width="3.625" style="101" customWidth="1"/>
    <col min="11300" max="11301" width="7.125" style="101" customWidth="1"/>
    <col min="11302" max="11302" width="13.75" style="101" customWidth="1"/>
    <col min="11303" max="11303" width="0" style="101" hidden="1" customWidth="1"/>
    <col min="11304" max="11305" width="12.25" style="101" customWidth="1"/>
    <col min="11306" max="11308" width="2.625" style="101" customWidth="1"/>
    <col min="11309" max="11309" width="8.375" style="101" customWidth="1"/>
    <col min="11310" max="11311" width="3.625" style="101" customWidth="1"/>
    <col min="11312" max="11313" width="7.125" style="101" customWidth="1"/>
    <col min="11314" max="11314" width="9" style="101" customWidth="1"/>
    <col min="11315" max="11317" width="5.25" style="101" customWidth="1"/>
    <col min="11318" max="11319" width="5.5" style="101" customWidth="1"/>
    <col min="11320" max="11321" width="2.25" style="101" customWidth="1"/>
    <col min="11322" max="11322" width="6.75" style="101"/>
    <col min="11323" max="11325" width="2.75" style="101" customWidth="1"/>
    <col min="11326" max="11520" width="6.75" style="101"/>
    <col min="11521" max="11521" width="3.375" style="101" bestFit="1" customWidth="1"/>
    <col min="11522" max="11522" width="9.375" style="101" customWidth="1"/>
    <col min="11523" max="11523" width="13.75" style="101" customWidth="1"/>
    <col min="11524" max="11525" width="9.375" style="101" customWidth="1"/>
    <col min="11526" max="11526" width="8.125" style="101" bestFit="1" customWidth="1"/>
    <col min="11527" max="11527" width="8.25" style="101" customWidth="1"/>
    <col min="11528" max="11529" width="0" style="101" hidden="1" customWidth="1"/>
    <col min="11530" max="11530" width="8.375" style="101" customWidth="1"/>
    <col min="11531" max="11531" width="16.5" style="101" customWidth="1"/>
    <col min="11532" max="11534" width="15.75" style="101" customWidth="1"/>
    <col min="11535" max="11535" width="16.625" style="101" customWidth="1"/>
    <col min="11536" max="11543" width="0" style="101" hidden="1" customWidth="1"/>
    <col min="11544" max="11545" width="3.625" style="101" customWidth="1"/>
    <col min="11546" max="11547" width="7.125" style="101" customWidth="1"/>
    <col min="11548" max="11548" width="13.75" style="101" customWidth="1"/>
    <col min="11549" max="11549" width="0" style="101" hidden="1" customWidth="1"/>
    <col min="11550" max="11551" width="12.25" style="101" customWidth="1"/>
    <col min="11552" max="11553" width="0" style="101" hidden="1" customWidth="1"/>
    <col min="11554" max="11555" width="3.625" style="101" customWidth="1"/>
    <col min="11556" max="11557" width="7.125" style="101" customWidth="1"/>
    <col min="11558" max="11558" width="13.75" style="101" customWidth="1"/>
    <col min="11559" max="11559" width="0" style="101" hidden="1" customWidth="1"/>
    <col min="11560" max="11561" width="12.25" style="101" customWidth="1"/>
    <col min="11562" max="11564" width="2.625" style="101" customWidth="1"/>
    <col min="11565" max="11565" width="8.375" style="101" customWidth="1"/>
    <col min="11566" max="11567" width="3.625" style="101" customWidth="1"/>
    <col min="11568" max="11569" width="7.125" style="101" customWidth="1"/>
    <col min="11570" max="11570" width="9" style="101" customWidth="1"/>
    <col min="11571" max="11573" width="5.25" style="101" customWidth="1"/>
    <col min="11574" max="11575" width="5.5" style="101" customWidth="1"/>
    <col min="11576" max="11577" width="2.25" style="101" customWidth="1"/>
    <col min="11578" max="11578" width="6.75" style="101"/>
    <col min="11579" max="11581" width="2.75" style="101" customWidth="1"/>
    <col min="11582" max="11776" width="6.75" style="101"/>
    <col min="11777" max="11777" width="3.375" style="101" bestFit="1" customWidth="1"/>
    <col min="11778" max="11778" width="9.375" style="101" customWidth="1"/>
    <col min="11779" max="11779" width="13.75" style="101" customWidth="1"/>
    <col min="11780" max="11781" width="9.375" style="101" customWidth="1"/>
    <col min="11782" max="11782" width="8.125" style="101" bestFit="1" customWidth="1"/>
    <col min="11783" max="11783" width="8.25" style="101" customWidth="1"/>
    <col min="11784" max="11785" width="0" style="101" hidden="1" customWidth="1"/>
    <col min="11786" max="11786" width="8.375" style="101" customWidth="1"/>
    <col min="11787" max="11787" width="16.5" style="101" customWidth="1"/>
    <col min="11788" max="11790" width="15.75" style="101" customWidth="1"/>
    <col min="11791" max="11791" width="16.625" style="101" customWidth="1"/>
    <col min="11792" max="11799" width="0" style="101" hidden="1" customWidth="1"/>
    <col min="11800" max="11801" width="3.625" style="101" customWidth="1"/>
    <col min="11802" max="11803" width="7.125" style="101" customWidth="1"/>
    <col min="11804" max="11804" width="13.75" style="101" customWidth="1"/>
    <col min="11805" max="11805" width="0" style="101" hidden="1" customWidth="1"/>
    <col min="11806" max="11807" width="12.25" style="101" customWidth="1"/>
    <col min="11808" max="11809" width="0" style="101" hidden="1" customWidth="1"/>
    <col min="11810" max="11811" width="3.625" style="101" customWidth="1"/>
    <col min="11812" max="11813" width="7.125" style="101" customWidth="1"/>
    <col min="11814" max="11814" width="13.75" style="101" customWidth="1"/>
    <col min="11815" max="11815" width="0" style="101" hidden="1" customWidth="1"/>
    <col min="11816" max="11817" width="12.25" style="101" customWidth="1"/>
    <col min="11818" max="11820" width="2.625" style="101" customWidth="1"/>
    <col min="11821" max="11821" width="8.375" style="101" customWidth="1"/>
    <col min="11822" max="11823" width="3.625" style="101" customWidth="1"/>
    <col min="11824" max="11825" width="7.125" style="101" customWidth="1"/>
    <col min="11826" max="11826" width="9" style="101" customWidth="1"/>
    <col min="11827" max="11829" width="5.25" style="101" customWidth="1"/>
    <col min="11830" max="11831" width="5.5" style="101" customWidth="1"/>
    <col min="11832" max="11833" width="2.25" style="101" customWidth="1"/>
    <col min="11834" max="11834" width="6.75" style="101"/>
    <col min="11835" max="11837" width="2.75" style="101" customWidth="1"/>
    <col min="11838" max="12032" width="6.75" style="101"/>
    <col min="12033" max="12033" width="3.375" style="101" bestFit="1" customWidth="1"/>
    <col min="12034" max="12034" width="9.375" style="101" customWidth="1"/>
    <col min="12035" max="12035" width="13.75" style="101" customWidth="1"/>
    <col min="12036" max="12037" width="9.375" style="101" customWidth="1"/>
    <col min="12038" max="12038" width="8.125" style="101" bestFit="1" customWidth="1"/>
    <col min="12039" max="12039" width="8.25" style="101" customWidth="1"/>
    <col min="12040" max="12041" width="0" style="101" hidden="1" customWidth="1"/>
    <col min="12042" max="12042" width="8.375" style="101" customWidth="1"/>
    <col min="12043" max="12043" width="16.5" style="101" customWidth="1"/>
    <col min="12044" max="12046" width="15.75" style="101" customWidth="1"/>
    <col min="12047" max="12047" width="16.625" style="101" customWidth="1"/>
    <col min="12048" max="12055" width="0" style="101" hidden="1" customWidth="1"/>
    <col min="12056" max="12057" width="3.625" style="101" customWidth="1"/>
    <col min="12058" max="12059" width="7.125" style="101" customWidth="1"/>
    <col min="12060" max="12060" width="13.75" style="101" customWidth="1"/>
    <col min="12061" max="12061" width="0" style="101" hidden="1" customWidth="1"/>
    <col min="12062" max="12063" width="12.25" style="101" customWidth="1"/>
    <col min="12064" max="12065" width="0" style="101" hidden="1" customWidth="1"/>
    <col min="12066" max="12067" width="3.625" style="101" customWidth="1"/>
    <col min="12068" max="12069" width="7.125" style="101" customWidth="1"/>
    <col min="12070" max="12070" width="13.75" style="101" customWidth="1"/>
    <col min="12071" max="12071" width="0" style="101" hidden="1" customWidth="1"/>
    <col min="12072" max="12073" width="12.25" style="101" customWidth="1"/>
    <col min="12074" max="12076" width="2.625" style="101" customWidth="1"/>
    <col min="12077" max="12077" width="8.375" style="101" customWidth="1"/>
    <col min="12078" max="12079" width="3.625" style="101" customWidth="1"/>
    <col min="12080" max="12081" width="7.125" style="101" customWidth="1"/>
    <col min="12082" max="12082" width="9" style="101" customWidth="1"/>
    <col min="12083" max="12085" width="5.25" style="101" customWidth="1"/>
    <col min="12086" max="12087" width="5.5" style="101" customWidth="1"/>
    <col min="12088" max="12089" width="2.25" style="101" customWidth="1"/>
    <col min="12090" max="12090" width="6.75" style="101"/>
    <col min="12091" max="12093" width="2.75" style="101" customWidth="1"/>
    <col min="12094" max="12288" width="6.75" style="101"/>
    <col min="12289" max="12289" width="3.375" style="101" bestFit="1" customWidth="1"/>
    <col min="12290" max="12290" width="9.375" style="101" customWidth="1"/>
    <col min="12291" max="12291" width="13.75" style="101" customWidth="1"/>
    <col min="12292" max="12293" width="9.375" style="101" customWidth="1"/>
    <col min="12294" max="12294" width="8.125" style="101" bestFit="1" customWidth="1"/>
    <col min="12295" max="12295" width="8.25" style="101" customWidth="1"/>
    <col min="12296" max="12297" width="0" style="101" hidden="1" customWidth="1"/>
    <col min="12298" max="12298" width="8.375" style="101" customWidth="1"/>
    <col min="12299" max="12299" width="16.5" style="101" customWidth="1"/>
    <col min="12300" max="12302" width="15.75" style="101" customWidth="1"/>
    <col min="12303" max="12303" width="16.625" style="101" customWidth="1"/>
    <col min="12304" max="12311" width="0" style="101" hidden="1" customWidth="1"/>
    <col min="12312" max="12313" width="3.625" style="101" customWidth="1"/>
    <col min="12314" max="12315" width="7.125" style="101" customWidth="1"/>
    <col min="12316" max="12316" width="13.75" style="101" customWidth="1"/>
    <col min="12317" max="12317" width="0" style="101" hidden="1" customWidth="1"/>
    <col min="12318" max="12319" width="12.25" style="101" customWidth="1"/>
    <col min="12320" max="12321" width="0" style="101" hidden="1" customWidth="1"/>
    <col min="12322" max="12323" width="3.625" style="101" customWidth="1"/>
    <col min="12324" max="12325" width="7.125" style="101" customWidth="1"/>
    <col min="12326" max="12326" width="13.75" style="101" customWidth="1"/>
    <col min="12327" max="12327" width="0" style="101" hidden="1" customWidth="1"/>
    <col min="12328" max="12329" width="12.25" style="101" customWidth="1"/>
    <col min="12330" max="12332" width="2.625" style="101" customWidth="1"/>
    <col min="12333" max="12333" width="8.375" style="101" customWidth="1"/>
    <col min="12334" max="12335" width="3.625" style="101" customWidth="1"/>
    <col min="12336" max="12337" width="7.125" style="101" customWidth="1"/>
    <col min="12338" max="12338" width="9" style="101" customWidth="1"/>
    <col min="12339" max="12341" width="5.25" style="101" customWidth="1"/>
    <col min="12342" max="12343" width="5.5" style="101" customWidth="1"/>
    <col min="12344" max="12345" width="2.25" style="101" customWidth="1"/>
    <col min="12346" max="12346" width="6.75" style="101"/>
    <col min="12347" max="12349" width="2.75" style="101" customWidth="1"/>
    <col min="12350" max="12544" width="6.75" style="101"/>
    <col min="12545" max="12545" width="3.375" style="101" bestFit="1" customWidth="1"/>
    <col min="12546" max="12546" width="9.375" style="101" customWidth="1"/>
    <col min="12547" max="12547" width="13.75" style="101" customWidth="1"/>
    <col min="12548" max="12549" width="9.375" style="101" customWidth="1"/>
    <col min="12550" max="12550" width="8.125" style="101" bestFit="1" customWidth="1"/>
    <col min="12551" max="12551" width="8.25" style="101" customWidth="1"/>
    <col min="12552" max="12553" width="0" style="101" hidden="1" customWidth="1"/>
    <col min="12554" max="12554" width="8.375" style="101" customWidth="1"/>
    <col min="12555" max="12555" width="16.5" style="101" customWidth="1"/>
    <col min="12556" max="12558" width="15.75" style="101" customWidth="1"/>
    <col min="12559" max="12559" width="16.625" style="101" customWidth="1"/>
    <col min="12560" max="12567" width="0" style="101" hidden="1" customWidth="1"/>
    <col min="12568" max="12569" width="3.625" style="101" customWidth="1"/>
    <col min="12570" max="12571" width="7.125" style="101" customWidth="1"/>
    <col min="12572" max="12572" width="13.75" style="101" customWidth="1"/>
    <col min="12573" max="12573" width="0" style="101" hidden="1" customWidth="1"/>
    <col min="12574" max="12575" width="12.25" style="101" customWidth="1"/>
    <col min="12576" max="12577" width="0" style="101" hidden="1" customWidth="1"/>
    <col min="12578" max="12579" width="3.625" style="101" customWidth="1"/>
    <col min="12580" max="12581" width="7.125" style="101" customWidth="1"/>
    <col min="12582" max="12582" width="13.75" style="101" customWidth="1"/>
    <col min="12583" max="12583" width="0" style="101" hidden="1" customWidth="1"/>
    <col min="12584" max="12585" width="12.25" style="101" customWidth="1"/>
    <col min="12586" max="12588" width="2.625" style="101" customWidth="1"/>
    <col min="12589" max="12589" width="8.375" style="101" customWidth="1"/>
    <col min="12590" max="12591" width="3.625" style="101" customWidth="1"/>
    <col min="12592" max="12593" width="7.125" style="101" customWidth="1"/>
    <col min="12594" max="12594" width="9" style="101" customWidth="1"/>
    <col min="12595" max="12597" width="5.25" style="101" customWidth="1"/>
    <col min="12598" max="12599" width="5.5" style="101" customWidth="1"/>
    <col min="12600" max="12601" width="2.25" style="101" customWidth="1"/>
    <col min="12602" max="12602" width="6.75" style="101"/>
    <col min="12603" max="12605" width="2.75" style="101" customWidth="1"/>
    <col min="12606" max="12800" width="6.75" style="101"/>
    <col min="12801" max="12801" width="3.375" style="101" bestFit="1" customWidth="1"/>
    <col min="12802" max="12802" width="9.375" style="101" customWidth="1"/>
    <col min="12803" max="12803" width="13.75" style="101" customWidth="1"/>
    <col min="12804" max="12805" width="9.375" style="101" customWidth="1"/>
    <col min="12806" max="12806" width="8.125" style="101" bestFit="1" customWidth="1"/>
    <col min="12807" max="12807" width="8.25" style="101" customWidth="1"/>
    <col min="12808" max="12809" width="0" style="101" hidden="1" customWidth="1"/>
    <col min="12810" max="12810" width="8.375" style="101" customWidth="1"/>
    <col min="12811" max="12811" width="16.5" style="101" customWidth="1"/>
    <col min="12812" max="12814" width="15.75" style="101" customWidth="1"/>
    <col min="12815" max="12815" width="16.625" style="101" customWidth="1"/>
    <col min="12816" max="12823" width="0" style="101" hidden="1" customWidth="1"/>
    <col min="12824" max="12825" width="3.625" style="101" customWidth="1"/>
    <col min="12826" max="12827" width="7.125" style="101" customWidth="1"/>
    <col min="12828" max="12828" width="13.75" style="101" customWidth="1"/>
    <col min="12829" max="12829" width="0" style="101" hidden="1" customWidth="1"/>
    <col min="12830" max="12831" width="12.25" style="101" customWidth="1"/>
    <col min="12832" max="12833" width="0" style="101" hidden="1" customWidth="1"/>
    <col min="12834" max="12835" width="3.625" style="101" customWidth="1"/>
    <col min="12836" max="12837" width="7.125" style="101" customWidth="1"/>
    <col min="12838" max="12838" width="13.75" style="101" customWidth="1"/>
    <col min="12839" max="12839" width="0" style="101" hidden="1" customWidth="1"/>
    <col min="12840" max="12841" width="12.25" style="101" customWidth="1"/>
    <col min="12842" max="12844" width="2.625" style="101" customWidth="1"/>
    <col min="12845" max="12845" width="8.375" style="101" customWidth="1"/>
    <col min="12846" max="12847" width="3.625" style="101" customWidth="1"/>
    <col min="12848" max="12849" width="7.125" style="101" customWidth="1"/>
    <col min="12850" max="12850" width="9" style="101" customWidth="1"/>
    <col min="12851" max="12853" width="5.25" style="101" customWidth="1"/>
    <col min="12854" max="12855" width="5.5" style="101" customWidth="1"/>
    <col min="12856" max="12857" width="2.25" style="101" customWidth="1"/>
    <col min="12858" max="12858" width="6.75" style="101"/>
    <col min="12859" max="12861" width="2.75" style="101" customWidth="1"/>
    <col min="12862" max="13056" width="6.75" style="101"/>
    <col min="13057" max="13057" width="3.375" style="101" bestFit="1" customWidth="1"/>
    <col min="13058" max="13058" width="9.375" style="101" customWidth="1"/>
    <col min="13059" max="13059" width="13.75" style="101" customWidth="1"/>
    <col min="13060" max="13061" width="9.375" style="101" customWidth="1"/>
    <col min="13062" max="13062" width="8.125" style="101" bestFit="1" customWidth="1"/>
    <col min="13063" max="13063" width="8.25" style="101" customWidth="1"/>
    <col min="13064" max="13065" width="0" style="101" hidden="1" customWidth="1"/>
    <col min="13066" max="13066" width="8.375" style="101" customWidth="1"/>
    <col min="13067" max="13067" width="16.5" style="101" customWidth="1"/>
    <col min="13068" max="13070" width="15.75" style="101" customWidth="1"/>
    <col min="13071" max="13071" width="16.625" style="101" customWidth="1"/>
    <col min="13072" max="13079" width="0" style="101" hidden="1" customWidth="1"/>
    <col min="13080" max="13081" width="3.625" style="101" customWidth="1"/>
    <col min="13082" max="13083" width="7.125" style="101" customWidth="1"/>
    <col min="13084" max="13084" width="13.75" style="101" customWidth="1"/>
    <col min="13085" max="13085" width="0" style="101" hidden="1" customWidth="1"/>
    <col min="13086" max="13087" width="12.25" style="101" customWidth="1"/>
    <col min="13088" max="13089" width="0" style="101" hidden="1" customWidth="1"/>
    <col min="13090" max="13091" width="3.625" style="101" customWidth="1"/>
    <col min="13092" max="13093" width="7.125" style="101" customWidth="1"/>
    <col min="13094" max="13094" width="13.75" style="101" customWidth="1"/>
    <col min="13095" max="13095" width="0" style="101" hidden="1" customWidth="1"/>
    <col min="13096" max="13097" width="12.25" style="101" customWidth="1"/>
    <col min="13098" max="13100" width="2.625" style="101" customWidth="1"/>
    <col min="13101" max="13101" width="8.375" style="101" customWidth="1"/>
    <col min="13102" max="13103" width="3.625" style="101" customWidth="1"/>
    <col min="13104" max="13105" width="7.125" style="101" customWidth="1"/>
    <col min="13106" max="13106" width="9" style="101" customWidth="1"/>
    <col min="13107" max="13109" width="5.25" style="101" customWidth="1"/>
    <col min="13110" max="13111" width="5.5" style="101" customWidth="1"/>
    <col min="13112" max="13113" width="2.25" style="101" customWidth="1"/>
    <col min="13114" max="13114" width="6.75" style="101"/>
    <col min="13115" max="13117" width="2.75" style="101" customWidth="1"/>
    <col min="13118" max="13312" width="6.75" style="101"/>
    <col min="13313" max="13313" width="3.375" style="101" bestFit="1" customWidth="1"/>
    <col min="13314" max="13314" width="9.375" style="101" customWidth="1"/>
    <col min="13315" max="13315" width="13.75" style="101" customWidth="1"/>
    <col min="13316" max="13317" width="9.375" style="101" customWidth="1"/>
    <col min="13318" max="13318" width="8.125" style="101" bestFit="1" customWidth="1"/>
    <col min="13319" max="13319" width="8.25" style="101" customWidth="1"/>
    <col min="13320" max="13321" width="0" style="101" hidden="1" customWidth="1"/>
    <col min="13322" max="13322" width="8.375" style="101" customWidth="1"/>
    <col min="13323" max="13323" width="16.5" style="101" customWidth="1"/>
    <col min="13324" max="13326" width="15.75" style="101" customWidth="1"/>
    <col min="13327" max="13327" width="16.625" style="101" customWidth="1"/>
    <col min="13328" max="13335" width="0" style="101" hidden="1" customWidth="1"/>
    <col min="13336" max="13337" width="3.625" style="101" customWidth="1"/>
    <col min="13338" max="13339" width="7.125" style="101" customWidth="1"/>
    <col min="13340" max="13340" width="13.75" style="101" customWidth="1"/>
    <col min="13341" max="13341" width="0" style="101" hidden="1" customWidth="1"/>
    <col min="13342" max="13343" width="12.25" style="101" customWidth="1"/>
    <col min="13344" max="13345" width="0" style="101" hidden="1" customWidth="1"/>
    <col min="13346" max="13347" width="3.625" style="101" customWidth="1"/>
    <col min="13348" max="13349" width="7.125" style="101" customWidth="1"/>
    <col min="13350" max="13350" width="13.75" style="101" customWidth="1"/>
    <col min="13351" max="13351" width="0" style="101" hidden="1" customWidth="1"/>
    <col min="13352" max="13353" width="12.25" style="101" customWidth="1"/>
    <col min="13354" max="13356" width="2.625" style="101" customWidth="1"/>
    <col min="13357" max="13357" width="8.375" style="101" customWidth="1"/>
    <col min="13358" max="13359" width="3.625" style="101" customWidth="1"/>
    <col min="13360" max="13361" width="7.125" style="101" customWidth="1"/>
    <col min="13362" max="13362" width="9" style="101" customWidth="1"/>
    <col min="13363" max="13365" width="5.25" style="101" customWidth="1"/>
    <col min="13366" max="13367" width="5.5" style="101" customWidth="1"/>
    <col min="13368" max="13369" width="2.25" style="101" customWidth="1"/>
    <col min="13370" max="13370" width="6.75" style="101"/>
    <col min="13371" max="13373" width="2.75" style="101" customWidth="1"/>
    <col min="13374" max="13568" width="6.75" style="101"/>
    <col min="13569" max="13569" width="3.375" style="101" bestFit="1" customWidth="1"/>
    <col min="13570" max="13570" width="9.375" style="101" customWidth="1"/>
    <col min="13571" max="13571" width="13.75" style="101" customWidth="1"/>
    <col min="13572" max="13573" width="9.375" style="101" customWidth="1"/>
    <col min="13574" max="13574" width="8.125" style="101" bestFit="1" customWidth="1"/>
    <col min="13575" max="13575" width="8.25" style="101" customWidth="1"/>
    <col min="13576" max="13577" width="0" style="101" hidden="1" customWidth="1"/>
    <col min="13578" max="13578" width="8.375" style="101" customWidth="1"/>
    <col min="13579" max="13579" width="16.5" style="101" customWidth="1"/>
    <col min="13580" max="13582" width="15.75" style="101" customWidth="1"/>
    <col min="13583" max="13583" width="16.625" style="101" customWidth="1"/>
    <col min="13584" max="13591" width="0" style="101" hidden="1" customWidth="1"/>
    <col min="13592" max="13593" width="3.625" style="101" customWidth="1"/>
    <col min="13594" max="13595" width="7.125" style="101" customWidth="1"/>
    <col min="13596" max="13596" width="13.75" style="101" customWidth="1"/>
    <col min="13597" max="13597" width="0" style="101" hidden="1" customWidth="1"/>
    <col min="13598" max="13599" width="12.25" style="101" customWidth="1"/>
    <col min="13600" max="13601" width="0" style="101" hidden="1" customWidth="1"/>
    <col min="13602" max="13603" width="3.625" style="101" customWidth="1"/>
    <col min="13604" max="13605" width="7.125" style="101" customWidth="1"/>
    <col min="13606" max="13606" width="13.75" style="101" customWidth="1"/>
    <col min="13607" max="13607" width="0" style="101" hidden="1" customWidth="1"/>
    <col min="13608" max="13609" width="12.25" style="101" customWidth="1"/>
    <col min="13610" max="13612" width="2.625" style="101" customWidth="1"/>
    <col min="13613" max="13613" width="8.375" style="101" customWidth="1"/>
    <col min="13614" max="13615" width="3.625" style="101" customWidth="1"/>
    <col min="13616" max="13617" width="7.125" style="101" customWidth="1"/>
    <col min="13618" max="13618" width="9" style="101" customWidth="1"/>
    <col min="13619" max="13621" width="5.25" style="101" customWidth="1"/>
    <col min="13622" max="13623" width="5.5" style="101" customWidth="1"/>
    <col min="13624" max="13625" width="2.25" style="101" customWidth="1"/>
    <col min="13626" max="13626" width="6.75" style="101"/>
    <col min="13627" max="13629" width="2.75" style="101" customWidth="1"/>
    <col min="13630" max="13824" width="6.75" style="101"/>
    <col min="13825" max="13825" width="3.375" style="101" bestFit="1" customWidth="1"/>
    <col min="13826" max="13826" width="9.375" style="101" customWidth="1"/>
    <col min="13827" max="13827" width="13.75" style="101" customWidth="1"/>
    <col min="13828" max="13829" width="9.375" style="101" customWidth="1"/>
    <col min="13830" max="13830" width="8.125" style="101" bestFit="1" customWidth="1"/>
    <col min="13831" max="13831" width="8.25" style="101" customWidth="1"/>
    <col min="13832" max="13833" width="0" style="101" hidden="1" customWidth="1"/>
    <col min="13834" max="13834" width="8.375" style="101" customWidth="1"/>
    <col min="13835" max="13835" width="16.5" style="101" customWidth="1"/>
    <col min="13836" max="13838" width="15.75" style="101" customWidth="1"/>
    <col min="13839" max="13839" width="16.625" style="101" customWidth="1"/>
    <col min="13840" max="13847" width="0" style="101" hidden="1" customWidth="1"/>
    <col min="13848" max="13849" width="3.625" style="101" customWidth="1"/>
    <col min="13850" max="13851" width="7.125" style="101" customWidth="1"/>
    <col min="13852" max="13852" width="13.75" style="101" customWidth="1"/>
    <col min="13853" max="13853" width="0" style="101" hidden="1" customWidth="1"/>
    <col min="13854" max="13855" width="12.25" style="101" customWidth="1"/>
    <col min="13856" max="13857" width="0" style="101" hidden="1" customWidth="1"/>
    <col min="13858" max="13859" width="3.625" style="101" customWidth="1"/>
    <col min="13860" max="13861" width="7.125" style="101" customWidth="1"/>
    <col min="13862" max="13862" width="13.75" style="101" customWidth="1"/>
    <col min="13863" max="13863" width="0" style="101" hidden="1" customWidth="1"/>
    <col min="13864" max="13865" width="12.25" style="101" customWidth="1"/>
    <col min="13866" max="13868" width="2.625" style="101" customWidth="1"/>
    <col min="13869" max="13869" width="8.375" style="101" customWidth="1"/>
    <col min="13870" max="13871" width="3.625" style="101" customWidth="1"/>
    <col min="13872" max="13873" width="7.125" style="101" customWidth="1"/>
    <col min="13874" max="13874" width="9" style="101" customWidth="1"/>
    <col min="13875" max="13877" width="5.25" style="101" customWidth="1"/>
    <col min="13878" max="13879" width="5.5" style="101" customWidth="1"/>
    <col min="13880" max="13881" width="2.25" style="101" customWidth="1"/>
    <col min="13882" max="13882" width="6.75" style="101"/>
    <col min="13883" max="13885" width="2.75" style="101" customWidth="1"/>
    <col min="13886" max="14080" width="6.75" style="101"/>
    <col min="14081" max="14081" width="3.375" style="101" bestFit="1" customWidth="1"/>
    <col min="14082" max="14082" width="9.375" style="101" customWidth="1"/>
    <col min="14083" max="14083" width="13.75" style="101" customWidth="1"/>
    <col min="14084" max="14085" width="9.375" style="101" customWidth="1"/>
    <col min="14086" max="14086" width="8.125" style="101" bestFit="1" customWidth="1"/>
    <col min="14087" max="14087" width="8.25" style="101" customWidth="1"/>
    <col min="14088" max="14089" width="0" style="101" hidden="1" customWidth="1"/>
    <col min="14090" max="14090" width="8.375" style="101" customWidth="1"/>
    <col min="14091" max="14091" width="16.5" style="101" customWidth="1"/>
    <col min="14092" max="14094" width="15.75" style="101" customWidth="1"/>
    <col min="14095" max="14095" width="16.625" style="101" customWidth="1"/>
    <col min="14096" max="14103" width="0" style="101" hidden="1" customWidth="1"/>
    <col min="14104" max="14105" width="3.625" style="101" customWidth="1"/>
    <col min="14106" max="14107" width="7.125" style="101" customWidth="1"/>
    <col min="14108" max="14108" width="13.75" style="101" customWidth="1"/>
    <col min="14109" max="14109" width="0" style="101" hidden="1" customWidth="1"/>
    <col min="14110" max="14111" width="12.25" style="101" customWidth="1"/>
    <col min="14112" max="14113" width="0" style="101" hidden="1" customWidth="1"/>
    <col min="14114" max="14115" width="3.625" style="101" customWidth="1"/>
    <col min="14116" max="14117" width="7.125" style="101" customWidth="1"/>
    <col min="14118" max="14118" width="13.75" style="101" customWidth="1"/>
    <col min="14119" max="14119" width="0" style="101" hidden="1" customWidth="1"/>
    <col min="14120" max="14121" width="12.25" style="101" customWidth="1"/>
    <col min="14122" max="14124" width="2.625" style="101" customWidth="1"/>
    <col min="14125" max="14125" width="8.375" style="101" customWidth="1"/>
    <col min="14126" max="14127" width="3.625" style="101" customWidth="1"/>
    <col min="14128" max="14129" width="7.125" style="101" customWidth="1"/>
    <col min="14130" max="14130" width="9" style="101" customWidth="1"/>
    <col min="14131" max="14133" width="5.25" style="101" customWidth="1"/>
    <col min="14134" max="14135" width="5.5" style="101" customWidth="1"/>
    <col min="14136" max="14137" width="2.25" style="101" customWidth="1"/>
    <col min="14138" max="14138" width="6.75" style="101"/>
    <col min="14139" max="14141" width="2.75" style="101" customWidth="1"/>
    <col min="14142" max="14336" width="6.75" style="101"/>
    <col min="14337" max="14337" width="3.375" style="101" bestFit="1" customWidth="1"/>
    <col min="14338" max="14338" width="9.375" style="101" customWidth="1"/>
    <col min="14339" max="14339" width="13.75" style="101" customWidth="1"/>
    <col min="14340" max="14341" width="9.375" style="101" customWidth="1"/>
    <col min="14342" max="14342" width="8.125" style="101" bestFit="1" customWidth="1"/>
    <col min="14343" max="14343" width="8.25" style="101" customWidth="1"/>
    <col min="14344" max="14345" width="0" style="101" hidden="1" customWidth="1"/>
    <col min="14346" max="14346" width="8.375" style="101" customWidth="1"/>
    <col min="14347" max="14347" width="16.5" style="101" customWidth="1"/>
    <col min="14348" max="14350" width="15.75" style="101" customWidth="1"/>
    <col min="14351" max="14351" width="16.625" style="101" customWidth="1"/>
    <col min="14352" max="14359" width="0" style="101" hidden="1" customWidth="1"/>
    <col min="14360" max="14361" width="3.625" style="101" customWidth="1"/>
    <col min="14362" max="14363" width="7.125" style="101" customWidth="1"/>
    <col min="14364" max="14364" width="13.75" style="101" customWidth="1"/>
    <col min="14365" max="14365" width="0" style="101" hidden="1" customWidth="1"/>
    <col min="14366" max="14367" width="12.25" style="101" customWidth="1"/>
    <col min="14368" max="14369" width="0" style="101" hidden="1" customWidth="1"/>
    <col min="14370" max="14371" width="3.625" style="101" customWidth="1"/>
    <col min="14372" max="14373" width="7.125" style="101" customWidth="1"/>
    <col min="14374" max="14374" width="13.75" style="101" customWidth="1"/>
    <col min="14375" max="14375" width="0" style="101" hidden="1" customWidth="1"/>
    <col min="14376" max="14377" width="12.25" style="101" customWidth="1"/>
    <col min="14378" max="14380" width="2.625" style="101" customWidth="1"/>
    <col min="14381" max="14381" width="8.375" style="101" customWidth="1"/>
    <col min="14382" max="14383" width="3.625" style="101" customWidth="1"/>
    <col min="14384" max="14385" width="7.125" style="101" customWidth="1"/>
    <col min="14386" max="14386" width="9" style="101" customWidth="1"/>
    <col min="14387" max="14389" width="5.25" style="101" customWidth="1"/>
    <col min="14390" max="14391" width="5.5" style="101" customWidth="1"/>
    <col min="14392" max="14393" width="2.25" style="101" customWidth="1"/>
    <col min="14394" max="14394" width="6.75" style="101"/>
    <col min="14395" max="14397" width="2.75" style="101" customWidth="1"/>
    <col min="14398" max="14592" width="6.75" style="101"/>
    <col min="14593" max="14593" width="3.375" style="101" bestFit="1" customWidth="1"/>
    <col min="14594" max="14594" width="9.375" style="101" customWidth="1"/>
    <col min="14595" max="14595" width="13.75" style="101" customWidth="1"/>
    <col min="14596" max="14597" width="9.375" style="101" customWidth="1"/>
    <col min="14598" max="14598" width="8.125" style="101" bestFit="1" customWidth="1"/>
    <col min="14599" max="14599" width="8.25" style="101" customWidth="1"/>
    <col min="14600" max="14601" width="0" style="101" hidden="1" customWidth="1"/>
    <col min="14602" max="14602" width="8.375" style="101" customWidth="1"/>
    <col min="14603" max="14603" width="16.5" style="101" customWidth="1"/>
    <col min="14604" max="14606" width="15.75" style="101" customWidth="1"/>
    <col min="14607" max="14607" width="16.625" style="101" customWidth="1"/>
    <col min="14608" max="14615" width="0" style="101" hidden="1" customWidth="1"/>
    <col min="14616" max="14617" width="3.625" style="101" customWidth="1"/>
    <col min="14618" max="14619" width="7.125" style="101" customWidth="1"/>
    <col min="14620" max="14620" width="13.75" style="101" customWidth="1"/>
    <col min="14621" max="14621" width="0" style="101" hidden="1" customWidth="1"/>
    <col min="14622" max="14623" width="12.25" style="101" customWidth="1"/>
    <col min="14624" max="14625" width="0" style="101" hidden="1" customWidth="1"/>
    <col min="14626" max="14627" width="3.625" style="101" customWidth="1"/>
    <col min="14628" max="14629" width="7.125" style="101" customWidth="1"/>
    <col min="14630" max="14630" width="13.75" style="101" customWidth="1"/>
    <col min="14631" max="14631" width="0" style="101" hidden="1" customWidth="1"/>
    <col min="14632" max="14633" width="12.25" style="101" customWidth="1"/>
    <col min="14634" max="14636" width="2.625" style="101" customWidth="1"/>
    <col min="14637" max="14637" width="8.375" style="101" customWidth="1"/>
    <col min="14638" max="14639" width="3.625" style="101" customWidth="1"/>
    <col min="14640" max="14641" width="7.125" style="101" customWidth="1"/>
    <col min="14642" max="14642" width="9" style="101" customWidth="1"/>
    <col min="14643" max="14645" width="5.25" style="101" customWidth="1"/>
    <col min="14646" max="14647" width="5.5" style="101" customWidth="1"/>
    <col min="14648" max="14649" width="2.25" style="101" customWidth="1"/>
    <col min="14650" max="14650" width="6.75" style="101"/>
    <col min="14651" max="14653" width="2.75" style="101" customWidth="1"/>
    <col min="14654" max="14848" width="6.75" style="101"/>
    <col min="14849" max="14849" width="3.375" style="101" bestFit="1" customWidth="1"/>
    <col min="14850" max="14850" width="9.375" style="101" customWidth="1"/>
    <col min="14851" max="14851" width="13.75" style="101" customWidth="1"/>
    <col min="14852" max="14853" width="9.375" style="101" customWidth="1"/>
    <col min="14854" max="14854" width="8.125" style="101" bestFit="1" customWidth="1"/>
    <col min="14855" max="14855" width="8.25" style="101" customWidth="1"/>
    <col min="14856" max="14857" width="0" style="101" hidden="1" customWidth="1"/>
    <col min="14858" max="14858" width="8.375" style="101" customWidth="1"/>
    <col min="14859" max="14859" width="16.5" style="101" customWidth="1"/>
    <col min="14860" max="14862" width="15.75" style="101" customWidth="1"/>
    <col min="14863" max="14863" width="16.625" style="101" customWidth="1"/>
    <col min="14864" max="14871" width="0" style="101" hidden="1" customWidth="1"/>
    <col min="14872" max="14873" width="3.625" style="101" customWidth="1"/>
    <col min="14874" max="14875" width="7.125" style="101" customWidth="1"/>
    <col min="14876" max="14876" width="13.75" style="101" customWidth="1"/>
    <col min="14877" max="14877" width="0" style="101" hidden="1" customWidth="1"/>
    <col min="14878" max="14879" width="12.25" style="101" customWidth="1"/>
    <col min="14880" max="14881" width="0" style="101" hidden="1" customWidth="1"/>
    <col min="14882" max="14883" width="3.625" style="101" customWidth="1"/>
    <col min="14884" max="14885" width="7.125" style="101" customWidth="1"/>
    <col min="14886" max="14886" width="13.75" style="101" customWidth="1"/>
    <col min="14887" max="14887" width="0" style="101" hidden="1" customWidth="1"/>
    <col min="14888" max="14889" width="12.25" style="101" customWidth="1"/>
    <col min="14890" max="14892" width="2.625" style="101" customWidth="1"/>
    <col min="14893" max="14893" width="8.375" style="101" customWidth="1"/>
    <col min="14894" max="14895" width="3.625" style="101" customWidth="1"/>
    <col min="14896" max="14897" width="7.125" style="101" customWidth="1"/>
    <col min="14898" max="14898" width="9" style="101" customWidth="1"/>
    <col min="14899" max="14901" width="5.25" style="101" customWidth="1"/>
    <col min="14902" max="14903" width="5.5" style="101" customWidth="1"/>
    <col min="14904" max="14905" width="2.25" style="101" customWidth="1"/>
    <col min="14906" max="14906" width="6.75" style="101"/>
    <col min="14907" max="14909" width="2.75" style="101" customWidth="1"/>
    <col min="14910" max="15104" width="6.75" style="101"/>
    <col min="15105" max="15105" width="3.375" style="101" bestFit="1" customWidth="1"/>
    <col min="15106" max="15106" width="9.375" style="101" customWidth="1"/>
    <col min="15107" max="15107" width="13.75" style="101" customWidth="1"/>
    <col min="15108" max="15109" width="9.375" style="101" customWidth="1"/>
    <col min="15110" max="15110" width="8.125" style="101" bestFit="1" customWidth="1"/>
    <col min="15111" max="15111" width="8.25" style="101" customWidth="1"/>
    <col min="15112" max="15113" width="0" style="101" hidden="1" customWidth="1"/>
    <col min="15114" max="15114" width="8.375" style="101" customWidth="1"/>
    <col min="15115" max="15115" width="16.5" style="101" customWidth="1"/>
    <col min="15116" max="15118" width="15.75" style="101" customWidth="1"/>
    <col min="15119" max="15119" width="16.625" style="101" customWidth="1"/>
    <col min="15120" max="15127" width="0" style="101" hidden="1" customWidth="1"/>
    <col min="15128" max="15129" width="3.625" style="101" customWidth="1"/>
    <col min="15130" max="15131" width="7.125" style="101" customWidth="1"/>
    <col min="15132" max="15132" width="13.75" style="101" customWidth="1"/>
    <col min="15133" max="15133" width="0" style="101" hidden="1" customWidth="1"/>
    <col min="15134" max="15135" width="12.25" style="101" customWidth="1"/>
    <col min="15136" max="15137" width="0" style="101" hidden="1" customWidth="1"/>
    <col min="15138" max="15139" width="3.625" style="101" customWidth="1"/>
    <col min="15140" max="15141" width="7.125" style="101" customWidth="1"/>
    <col min="15142" max="15142" width="13.75" style="101" customWidth="1"/>
    <col min="15143" max="15143" width="0" style="101" hidden="1" customWidth="1"/>
    <col min="15144" max="15145" width="12.25" style="101" customWidth="1"/>
    <col min="15146" max="15148" width="2.625" style="101" customWidth="1"/>
    <col min="15149" max="15149" width="8.375" style="101" customWidth="1"/>
    <col min="15150" max="15151" width="3.625" style="101" customWidth="1"/>
    <col min="15152" max="15153" width="7.125" style="101" customWidth="1"/>
    <col min="15154" max="15154" width="9" style="101" customWidth="1"/>
    <col min="15155" max="15157" width="5.25" style="101" customWidth="1"/>
    <col min="15158" max="15159" width="5.5" style="101" customWidth="1"/>
    <col min="15160" max="15161" width="2.25" style="101" customWidth="1"/>
    <col min="15162" max="15162" width="6.75" style="101"/>
    <col min="15163" max="15165" width="2.75" style="101" customWidth="1"/>
    <col min="15166" max="15360" width="6.75" style="101"/>
    <col min="15361" max="15361" width="3.375" style="101" bestFit="1" customWidth="1"/>
    <col min="15362" max="15362" width="9.375" style="101" customWidth="1"/>
    <col min="15363" max="15363" width="13.75" style="101" customWidth="1"/>
    <col min="15364" max="15365" width="9.375" style="101" customWidth="1"/>
    <col min="15366" max="15366" width="8.125" style="101" bestFit="1" customWidth="1"/>
    <col min="15367" max="15367" width="8.25" style="101" customWidth="1"/>
    <col min="15368" max="15369" width="0" style="101" hidden="1" customWidth="1"/>
    <col min="15370" max="15370" width="8.375" style="101" customWidth="1"/>
    <col min="15371" max="15371" width="16.5" style="101" customWidth="1"/>
    <col min="15372" max="15374" width="15.75" style="101" customWidth="1"/>
    <col min="15375" max="15375" width="16.625" style="101" customWidth="1"/>
    <col min="15376" max="15383" width="0" style="101" hidden="1" customWidth="1"/>
    <col min="15384" max="15385" width="3.625" style="101" customWidth="1"/>
    <col min="15386" max="15387" width="7.125" style="101" customWidth="1"/>
    <col min="15388" max="15388" width="13.75" style="101" customWidth="1"/>
    <col min="15389" max="15389" width="0" style="101" hidden="1" customWidth="1"/>
    <col min="15390" max="15391" width="12.25" style="101" customWidth="1"/>
    <col min="15392" max="15393" width="0" style="101" hidden="1" customWidth="1"/>
    <col min="15394" max="15395" width="3.625" style="101" customWidth="1"/>
    <col min="15396" max="15397" width="7.125" style="101" customWidth="1"/>
    <col min="15398" max="15398" width="13.75" style="101" customWidth="1"/>
    <col min="15399" max="15399" width="0" style="101" hidden="1" customWidth="1"/>
    <col min="15400" max="15401" width="12.25" style="101" customWidth="1"/>
    <col min="15402" max="15404" width="2.625" style="101" customWidth="1"/>
    <col min="15405" max="15405" width="8.375" style="101" customWidth="1"/>
    <col min="15406" max="15407" width="3.625" style="101" customWidth="1"/>
    <col min="15408" max="15409" width="7.125" style="101" customWidth="1"/>
    <col min="15410" max="15410" width="9" style="101" customWidth="1"/>
    <col min="15411" max="15413" width="5.25" style="101" customWidth="1"/>
    <col min="15414" max="15415" width="5.5" style="101" customWidth="1"/>
    <col min="15416" max="15417" width="2.25" style="101" customWidth="1"/>
    <col min="15418" max="15418" width="6.75" style="101"/>
    <col min="15419" max="15421" width="2.75" style="101" customWidth="1"/>
    <col min="15422" max="15616" width="6.75" style="101"/>
    <col min="15617" max="15617" width="3.375" style="101" bestFit="1" customWidth="1"/>
    <col min="15618" max="15618" width="9.375" style="101" customWidth="1"/>
    <col min="15619" max="15619" width="13.75" style="101" customWidth="1"/>
    <col min="15620" max="15621" width="9.375" style="101" customWidth="1"/>
    <col min="15622" max="15622" width="8.125" style="101" bestFit="1" customWidth="1"/>
    <col min="15623" max="15623" width="8.25" style="101" customWidth="1"/>
    <col min="15624" max="15625" width="0" style="101" hidden="1" customWidth="1"/>
    <col min="15626" max="15626" width="8.375" style="101" customWidth="1"/>
    <col min="15627" max="15627" width="16.5" style="101" customWidth="1"/>
    <col min="15628" max="15630" width="15.75" style="101" customWidth="1"/>
    <col min="15631" max="15631" width="16.625" style="101" customWidth="1"/>
    <col min="15632" max="15639" width="0" style="101" hidden="1" customWidth="1"/>
    <col min="15640" max="15641" width="3.625" style="101" customWidth="1"/>
    <col min="15642" max="15643" width="7.125" style="101" customWidth="1"/>
    <col min="15644" max="15644" width="13.75" style="101" customWidth="1"/>
    <col min="15645" max="15645" width="0" style="101" hidden="1" customWidth="1"/>
    <col min="15646" max="15647" width="12.25" style="101" customWidth="1"/>
    <col min="15648" max="15649" width="0" style="101" hidden="1" customWidth="1"/>
    <col min="15650" max="15651" width="3.625" style="101" customWidth="1"/>
    <col min="15652" max="15653" width="7.125" style="101" customWidth="1"/>
    <col min="15654" max="15654" width="13.75" style="101" customWidth="1"/>
    <col min="15655" max="15655" width="0" style="101" hidden="1" customWidth="1"/>
    <col min="15656" max="15657" width="12.25" style="101" customWidth="1"/>
    <col min="15658" max="15660" width="2.625" style="101" customWidth="1"/>
    <col min="15661" max="15661" width="8.375" style="101" customWidth="1"/>
    <col min="15662" max="15663" width="3.625" style="101" customWidth="1"/>
    <col min="15664" max="15665" width="7.125" style="101" customWidth="1"/>
    <col min="15666" max="15666" width="9" style="101" customWidth="1"/>
    <col min="15667" max="15669" width="5.25" style="101" customWidth="1"/>
    <col min="15670" max="15671" width="5.5" style="101" customWidth="1"/>
    <col min="15672" max="15673" width="2.25" style="101" customWidth="1"/>
    <col min="15674" max="15674" width="6.75" style="101"/>
    <col min="15675" max="15677" width="2.75" style="101" customWidth="1"/>
    <col min="15678" max="15872" width="6.75" style="101"/>
    <col min="15873" max="15873" width="3.375" style="101" bestFit="1" customWidth="1"/>
    <col min="15874" max="15874" width="9.375" style="101" customWidth="1"/>
    <col min="15875" max="15875" width="13.75" style="101" customWidth="1"/>
    <col min="15876" max="15877" width="9.375" style="101" customWidth="1"/>
    <col min="15878" max="15878" width="8.125" style="101" bestFit="1" customWidth="1"/>
    <col min="15879" max="15879" width="8.25" style="101" customWidth="1"/>
    <col min="15880" max="15881" width="0" style="101" hidden="1" customWidth="1"/>
    <col min="15882" max="15882" width="8.375" style="101" customWidth="1"/>
    <col min="15883" max="15883" width="16.5" style="101" customWidth="1"/>
    <col min="15884" max="15886" width="15.75" style="101" customWidth="1"/>
    <col min="15887" max="15887" width="16.625" style="101" customWidth="1"/>
    <col min="15888" max="15895" width="0" style="101" hidden="1" customWidth="1"/>
    <col min="15896" max="15897" width="3.625" style="101" customWidth="1"/>
    <col min="15898" max="15899" width="7.125" style="101" customWidth="1"/>
    <col min="15900" max="15900" width="13.75" style="101" customWidth="1"/>
    <col min="15901" max="15901" width="0" style="101" hidden="1" customWidth="1"/>
    <col min="15902" max="15903" width="12.25" style="101" customWidth="1"/>
    <col min="15904" max="15905" width="0" style="101" hidden="1" customWidth="1"/>
    <col min="15906" max="15907" width="3.625" style="101" customWidth="1"/>
    <col min="15908" max="15909" width="7.125" style="101" customWidth="1"/>
    <col min="15910" max="15910" width="13.75" style="101" customWidth="1"/>
    <col min="15911" max="15911" width="0" style="101" hidden="1" customWidth="1"/>
    <col min="15912" max="15913" width="12.25" style="101" customWidth="1"/>
    <col min="15914" max="15916" width="2.625" style="101" customWidth="1"/>
    <col min="15917" max="15917" width="8.375" style="101" customWidth="1"/>
    <col min="15918" max="15919" width="3.625" style="101" customWidth="1"/>
    <col min="15920" max="15921" width="7.125" style="101" customWidth="1"/>
    <col min="15922" max="15922" width="9" style="101" customWidth="1"/>
    <col min="15923" max="15925" width="5.25" style="101" customWidth="1"/>
    <col min="15926" max="15927" width="5.5" style="101" customWidth="1"/>
    <col min="15928" max="15929" width="2.25" style="101" customWidth="1"/>
    <col min="15930" max="15930" width="6.75" style="101"/>
    <col min="15931" max="15933" width="2.75" style="101" customWidth="1"/>
    <col min="15934" max="16128" width="6.75" style="101"/>
    <col min="16129" max="16129" width="3.375" style="101" bestFit="1" customWidth="1"/>
    <col min="16130" max="16130" width="9.375" style="101" customWidth="1"/>
    <col min="16131" max="16131" width="13.75" style="101" customWidth="1"/>
    <col min="16132" max="16133" width="9.375" style="101" customWidth="1"/>
    <col min="16134" max="16134" width="8.125" style="101" bestFit="1" customWidth="1"/>
    <col min="16135" max="16135" width="8.25" style="101" customWidth="1"/>
    <col min="16136" max="16137" width="0" style="101" hidden="1" customWidth="1"/>
    <col min="16138" max="16138" width="8.375" style="101" customWidth="1"/>
    <col min="16139" max="16139" width="16.5" style="101" customWidth="1"/>
    <col min="16140" max="16142" width="15.75" style="101" customWidth="1"/>
    <col min="16143" max="16143" width="16.625" style="101" customWidth="1"/>
    <col min="16144" max="16151" width="0" style="101" hidden="1" customWidth="1"/>
    <col min="16152" max="16153" width="3.625" style="101" customWidth="1"/>
    <col min="16154" max="16155" width="7.125" style="101" customWidth="1"/>
    <col min="16156" max="16156" width="13.75" style="101" customWidth="1"/>
    <col min="16157" max="16157" width="0" style="101" hidden="1" customWidth="1"/>
    <col min="16158" max="16159" width="12.25" style="101" customWidth="1"/>
    <col min="16160" max="16161" width="0" style="101" hidden="1" customWidth="1"/>
    <col min="16162" max="16163" width="3.625" style="101" customWidth="1"/>
    <col min="16164" max="16165" width="7.125" style="101" customWidth="1"/>
    <col min="16166" max="16166" width="13.75" style="101" customWidth="1"/>
    <col min="16167" max="16167" width="0" style="101" hidden="1" customWidth="1"/>
    <col min="16168" max="16169" width="12.25" style="101" customWidth="1"/>
    <col min="16170" max="16172" width="2.625" style="101" customWidth="1"/>
    <col min="16173" max="16173" width="8.375" style="101" customWidth="1"/>
    <col min="16174" max="16175" width="3.625" style="101" customWidth="1"/>
    <col min="16176" max="16177" width="7.125" style="101" customWidth="1"/>
    <col min="16178" max="16178" width="9" style="101" customWidth="1"/>
    <col min="16179" max="16181" width="5.25" style="101" customWidth="1"/>
    <col min="16182" max="16183" width="5.5" style="101" customWidth="1"/>
    <col min="16184" max="16185" width="2.25" style="101" customWidth="1"/>
    <col min="16186" max="16186" width="6.75" style="101"/>
    <col min="16187" max="16189" width="2.75" style="101" customWidth="1"/>
    <col min="16190" max="16384" width="6.75" style="101"/>
  </cols>
  <sheetData>
    <row r="1" spans="2:58" x14ac:dyDescent="0.25">
      <c r="B1" s="101">
        <v>2</v>
      </c>
      <c r="C1" s="101">
        <v>3</v>
      </c>
      <c r="D1" s="101">
        <v>4</v>
      </c>
      <c r="E1" s="101">
        <v>5</v>
      </c>
      <c r="F1" s="101">
        <v>6</v>
      </c>
      <c r="G1" s="101">
        <v>7</v>
      </c>
      <c r="H1" s="101">
        <v>8</v>
      </c>
      <c r="I1" s="101">
        <v>9</v>
      </c>
      <c r="J1" s="101">
        <v>10</v>
      </c>
      <c r="K1" s="101">
        <v>11</v>
      </c>
      <c r="L1" s="101">
        <v>12</v>
      </c>
      <c r="M1" s="101">
        <v>13</v>
      </c>
      <c r="N1" s="101">
        <v>14</v>
      </c>
      <c r="O1" s="101">
        <v>15</v>
      </c>
      <c r="P1" s="101">
        <v>16</v>
      </c>
      <c r="Q1" s="101">
        <v>17</v>
      </c>
      <c r="R1" s="101">
        <v>18</v>
      </c>
      <c r="S1" s="101">
        <v>19</v>
      </c>
      <c r="T1" s="101">
        <v>20</v>
      </c>
      <c r="U1" s="101">
        <v>21</v>
      </c>
      <c r="V1" s="101">
        <v>22</v>
      </c>
      <c r="W1" s="101">
        <v>23</v>
      </c>
      <c r="X1" s="101">
        <v>24</v>
      </c>
      <c r="Y1" s="101">
        <v>25</v>
      </c>
      <c r="Z1" s="101">
        <v>26</v>
      </c>
      <c r="AA1" s="101">
        <v>27</v>
      </c>
      <c r="AB1" s="101">
        <v>28</v>
      </c>
      <c r="AC1" s="101">
        <v>29</v>
      </c>
      <c r="AD1" s="101">
        <v>30</v>
      </c>
      <c r="AE1" s="101">
        <v>31</v>
      </c>
      <c r="AF1" s="101">
        <v>32</v>
      </c>
      <c r="AG1" s="101">
        <v>33</v>
      </c>
      <c r="AH1" s="101">
        <v>34</v>
      </c>
      <c r="AI1" s="101">
        <v>35</v>
      </c>
      <c r="AJ1" s="101">
        <v>36</v>
      </c>
      <c r="AK1" s="101">
        <v>37</v>
      </c>
      <c r="AL1" s="101">
        <v>38</v>
      </c>
      <c r="AM1" s="101">
        <v>39</v>
      </c>
      <c r="AN1" s="101">
        <v>40</v>
      </c>
      <c r="AO1" s="101">
        <v>41</v>
      </c>
      <c r="AP1" s="101">
        <v>42</v>
      </c>
      <c r="AQ1" s="101">
        <v>43</v>
      </c>
      <c r="AR1" s="101">
        <v>44</v>
      </c>
      <c r="AS1" s="101">
        <v>45</v>
      </c>
      <c r="AT1" s="101">
        <v>46</v>
      </c>
      <c r="AU1" s="101">
        <v>47</v>
      </c>
      <c r="AV1" s="101">
        <v>48</v>
      </c>
      <c r="AW1" s="101">
        <v>49</v>
      </c>
      <c r="AX1" s="101">
        <v>50</v>
      </c>
      <c r="AY1" s="101">
        <v>51</v>
      </c>
      <c r="AZ1" s="101">
        <v>52</v>
      </c>
      <c r="BA1" s="101">
        <v>53</v>
      </c>
      <c r="BB1" s="101">
        <v>54</v>
      </c>
      <c r="BC1" s="101">
        <v>55</v>
      </c>
      <c r="BD1" s="101">
        <v>56</v>
      </c>
      <c r="BE1" s="101">
        <v>57</v>
      </c>
    </row>
    <row r="2" spans="2:58" s="102" customFormat="1" x14ac:dyDescent="0.25">
      <c r="B2" s="102">
        <v>2</v>
      </c>
      <c r="C2" s="102">
        <v>3</v>
      </c>
      <c r="D2" s="102">
        <v>4</v>
      </c>
      <c r="E2" s="102">
        <v>5</v>
      </c>
      <c r="F2" s="102">
        <v>6</v>
      </c>
      <c r="G2" s="102">
        <v>7</v>
      </c>
      <c r="H2" s="102">
        <v>8</v>
      </c>
      <c r="I2" s="102">
        <v>9</v>
      </c>
      <c r="J2" s="102">
        <v>10</v>
      </c>
      <c r="K2" s="102">
        <v>11</v>
      </c>
      <c r="L2" s="102">
        <v>12</v>
      </c>
      <c r="M2" s="102">
        <v>13</v>
      </c>
      <c r="N2" s="102">
        <v>14</v>
      </c>
      <c r="O2" s="102">
        <v>15</v>
      </c>
      <c r="P2" s="102">
        <v>16</v>
      </c>
      <c r="Q2" s="102">
        <v>17</v>
      </c>
      <c r="R2" s="102">
        <v>18</v>
      </c>
      <c r="S2" s="102">
        <v>19</v>
      </c>
      <c r="T2" s="102">
        <v>20</v>
      </c>
      <c r="U2" s="102">
        <v>21</v>
      </c>
      <c r="V2" s="102">
        <v>22</v>
      </c>
      <c r="W2" s="102">
        <v>23</v>
      </c>
      <c r="X2" s="102">
        <v>24</v>
      </c>
      <c r="Y2" s="102">
        <v>25</v>
      </c>
      <c r="AB2" s="102">
        <v>26</v>
      </c>
      <c r="AC2" s="102">
        <v>27</v>
      </c>
      <c r="AD2" s="102">
        <v>28</v>
      </c>
      <c r="AE2" s="102">
        <v>29</v>
      </c>
      <c r="AF2" s="102">
        <v>30</v>
      </c>
      <c r="AG2" s="102">
        <v>31</v>
      </c>
      <c r="AH2" s="102">
        <v>32</v>
      </c>
      <c r="AI2" s="102">
        <v>33</v>
      </c>
      <c r="AL2" s="102">
        <v>34</v>
      </c>
      <c r="AM2" s="102">
        <v>35</v>
      </c>
      <c r="AN2" s="102">
        <v>36</v>
      </c>
      <c r="AO2" s="102">
        <v>37</v>
      </c>
      <c r="AP2" s="102">
        <v>38</v>
      </c>
      <c r="AQ2" s="102">
        <v>39</v>
      </c>
      <c r="AR2" s="102">
        <v>40</v>
      </c>
      <c r="AS2" s="102">
        <v>41</v>
      </c>
      <c r="AT2" s="101">
        <v>42</v>
      </c>
      <c r="AU2" s="101">
        <v>43</v>
      </c>
      <c r="AV2" s="102">
        <v>44</v>
      </c>
      <c r="AX2" s="101">
        <v>45</v>
      </c>
      <c r="AY2" s="101">
        <v>46</v>
      </c>
      <c r="AZ2" s="101">
        <v>47</v>
      </c>
      <c r="BA2" s="101">
        <v>48</v>
      </c>
      <c r="BB2" s="101">
        <v>49</v>
      </c>
      <c r="BC2" s="101">
        <v>50</v>
      </c>
      <c r="BD2" s="101">
        <v>51</v>
      </c>
      <c r="BE2" s="101">
        <v>52</v>
      </c>
      <c r="BF2" s="101"/>
    </row>
    <row r="3" spans="2:58" ht="18" customHeight="1" x14ac:dyDescent="0.25">
      <c r="E3" s="103"/>
    </row>
    <row r="4" spans="2:58" ht="29.25" customHeight="1" x14ac:dyDescent="0.25">
      <c r="B4" s="104" t="s">
        <v>108</v>
      </c>
      <c r="E4" s="105"/>
    </row>
    <row r="5" spans="2:58" ht="11.25" customHeight="1" x14ac:dyDescent="0.25">
      <c r="E5" s="105"/>
    </row>
    <row r="6" spans="2:58" ht="26.45" customHeight="1" x14ac:dyDescent="0.25">
      <c r="B6" s="106"/>
      <c r="C6" s="107"/>
      <c r="D6" s="107"/>
      <c r="E6" s="108"/>
      <c r="F6" s="107"/>
      <c r="G6" s="106"/>
      <c r="H6" s="107"/>
      <c r="I6" s="107"/>
      <c r="J6" s="109"/>
      <c r="K6" s="110" t="s">
        <v>109</v>
      </c>
      <c r="L6" s="107"/>
      <c r="M6" s="107"/>
      <c r="N6" s="107"/>
      <c r="O6" s="107"/>
      <c r="P6" s="107"/>
      <c r="Q6" s="107"/>
      <c r="R6" s="107"/>
      <c r="S6" s="107"/>
      <c r="T6" s="107"/>
      <c r="U6" s="107"/>
      <c r="V6" s="107"/>
      <c r="W6" s="108"/>
      <c r="X6" s="111" t="s">
        <v>110</v>
      </c>
      <c r="Y6" s="107"/>
      <c r="Z6" s="107"/>
      <c r="AA6" s="107"/>
      <c r="AB6" s="107"/>
      <c r="AC6" s="107"/>
      <c r="AD6" s="107"/>
      <c r="AE6" s="107"/>
      <c r="AF6" s="107"/>
      <c r="AG6" s="107"/>
      <c r="AH6" s="107"/>
      <c r="AI6" s="107"/>
      <c r="AJ6" s="107"/>
      <c r="AK6" s="107"/>
      <c r="AL6" s="107"/>
      <c r="AM6" s="107"/>
      <c r="AN6" s="107"/>
      <c r="AO6" s="107"/>
      <c r="AP6" s="107"/>
      <c r="AQ6" s="107"/>
      <c r="AR6" s="112"/>
      <c r="AS6" s="113"/>
      <c r="AT6" s="114" t="s">
        <v>111</v>
      </c>
      <c r="AU6" s="114"/>
      <c r="AV6" s="114"/>
      <c r="AW6" s="114"/>
      <c r="AX6" s="114"/>
      <c r="AY6" s="114"/>
      <c r="AZ6" s="114"/>
      <c r="BA6" s="114"/>
      <c r="BB6" s="114"/>
      <c r="BC6" s="115"/>
      <c r="BD6" s="115"/>
      <c r="BE6" s="116"/>
    </row>
    <row r="7" spans="2:58" s="118" customFormat="1" ht="17.45" customHeight="1" x14ac:dyDescent="0.4">
      <c r="B7" s="117"/>
      <c r="E7" s="119"/>
      <c r="F7" s="117"/>
      <c r="G7" s="117"/>
      <c r="H7" s="120"/>
      <c r="I7" s="120"/>
      <c r="J7" s="121"/>
      <c r="K7" s="122"/>
      <c r="L7" s="123"/>
      <c r="M7" s="123"/>
      <c r="N7" s="123"/>
      <c r="O7" s="123"/>
      <c r="W7" s="124"/>
      <c r="X7" s="125" t="s">
        <v>112</v>
      </c>
      <c r="Y7" s="126"/>
      <c r="Z7" s="126"/>
      <c r="AA7" s="126"/>
      <c r="AB7" s="126"/>
      <c r="AC7" s="126"/>
      <c r="AD7" s="126"/>
      <c r="AE7" s="127"/>
      <c r="AF7" s="127"/>
      <c r="AG7" s="127"/>
      <c r="AH7" s="128" t="s">
        <v>113</v>
      </c>
      <c r="AI7" s="126"/>
      <c r="AJ7" s="126"/>
      <c r="AK7" s="126"/>
      <c r="AL7" s="126"/>
      <c r="AM7" s="126"/>
      <c r="AN7" s="126"/>
      <c r="AO7" s="127"/>
      <c r="AP7" s="127"/>
      <c r="AQ7" s="127"/>
      <c r="AR7" s="129"/>
      <c r="AS7" s="121"/>
      <c r="AT7" s="121" t="s">
        <v>114</v>
      </c>
      <c r="AU7" s="124"/>
      <c r="AV7" s="121"/>
      <c r="AW7" s="130"/>
      <c r="AY7" s="123"/>
      <c r="AZ7" s="123"/>
      <c r="BA7" s="123"/>
      <c r="BB7" s="123"/>
      <c r="BC7" s="130"/>
      <c r="BD7" s="130"/>
      <c r="BE7" s="130"/>
    </row>
    <row r="8" spans="2:58" s="118" customFormat="1" ht="17.45" customHeight="1" x14ac:dyDescent="0.4">
      <c r="B8" s="131"/>
      <c r="C8" s="132" t="s">
        <v>115</v>
      </c>
      <c r="D8" s="132"/>
      <c r="E8" s="133"/>
      <c r="F8" s="134"/>
      <c r="G8" s="117"/>
      <c r="H8" s="120"/>
      <c r="I8" s="120"/>
      <c r="J8" s="117"/>
      <c r="K8" s="135" t="s">
        <v>116</v>
      </c>
      <c r="L8" s="120"/>
      <c r="M8" s="120"/>
      <c r="N8" s="120"/>
      <c r="O8" s="120"/>
      <c r="W8" s="124"/>
      <c r="X8" s="121" t="s">
        <v>114</v>
      </c>
      <c r="Y8" s="123"/>
      <c r="Z8" s="136" t="s">
        <v>117</v>
      </c>
      <c r="AA8" s="137"/>
      <c r="AB8" s="138" t="s">
        <v>118</v>
      </c>
      <c r="AC8" s="123"/>
      <c r="AD8" s="123"/>
      <c r="AE8" s="123"/>
      <c r="AF8" s="123"/>
      <c r="AG8" s="123"/>
      <c r="AH8" s="121" t="s">
        <v>114</v>
      </c>
      <c r="AI8" s="137"/>
      <c r="AJ8" s="136" t="s">
        <v>117</v>
      </c>
      <c r="AK8" s="137"/>
      <c r="AL8" s="138" t="s">
        <v>118</v>
      </c>
      <c r="AM8" s="123"/>
      <c r="AN8" s="123"/>
      <c r="AO8" s="123"/>
      <c r="AP8" s="123"/>
      <c r="AQ8" s="127"/>
      <c r="AR8" s="129"/>
      <c r="AS8" s="129"/>
      <c r="AT8" s="139" t="s">
        <v>119</v>
      </c>
      <c r="AU8" s="124"/>
      <c r="AV8" s="139" t="s">
        <v>117</v>
      </c>
      <c r="AW8" s="140"/>
      <c r="BC8" s="124"/>
      <c r="BD8" s="124"/>
      <c r="BE8" s="124"/>
    </row>
    <row r="9" spans="2:58" ht="69" customHeight="1" x14ac:dyDescent="0.25">
      <c r="B9" s="141"/>
      <c r="C9" s="142"/>
      <c r="D9" s="142"/>
      <c r="E9" s="143"/>
      <c r="F9" s="144" t="s">
        <v>120</v>
      </c>
      <c r="G9" s="144" t="s">
        <v>121</v>
      </c>
      <c r="H9" s="145"/>
      <c r="I9" s="146"/>
      <c r="J9" s="147"/>
      <c r="K9" s="148" t="s">
        <v>122</v>
      </c>
      <c r="L9" s="138" t="s">
        <v>123</v>
      </c>
      <c r="M9" s="138" t="s">
        <v>124</v>
      </c>
      <c r="N9" s="138" t="s">
        <v>125</v>
      </c>
      <c r="O9" s="149" t="s">
        <v>126</v>
      </c>
      <c r="P9" s="149"/>
      <c r="Q9" s="149"/>
      <c r="R9" s="149"/>
      <c r="S9" s="149"/>
      <c r="T9" s="149"/>
      <c r="U9" s="149"/>
      <c r="V9" s="149"/>
      <c r="W9" s="150"/>
      <c r="X9" s="151" t="s">
        <v>127</v>
      </c>
      <c r="Y9" s="152" t="s">
        <v>128</v>
      </c>
      <c r="Z9" s="153" t="s">
        <v>129</v>
      </c>
      <c r="AA9" s="153" t="s">
        <v>130</v>
      </c>
      <c r="AB9" s="154" t="s">
        <v>131</v>
      </c>
      <c r="AC9" s="155" t="s">
        <v>132</v>
      </c>
      <c r="AD9" s="156" t="s">
        <v>112</v>
      </c>
      <c r="AE9" s="156" t="s">
        <v>133</v>
      </c>
      <c r="AF9" s="157" t="s">
        <v>132</v>
      </c>
      <c r="AG9" s="157" t="s">
        <v>132</v>
      </c>
      <c r="AH9" s="151" t="s">
        <v>134</v>
      </c>
      <c r="AI9" s="152" t="s">
        <v>135</v>
      </c>
      <c r="AJ9" s="153" t="s">
        <v>136</v>
      </c>
      <c r="AK9" s="153" t="s">
        <v>137</v>
      </c>
      <c r="AL9" s="154" t="s">
        <v>138</v>
      </c>
      <c r="AM9" s="156" t="s">
        <v>132</v>
      </c>
      <c r="AN9" s="156" t="s">
        <v>113</v>
      </c>
      <c r="AO9" s="156" t="s">
        <v>139</v>
      </c>
      <c r="AP9" s="157" t="s">
        <v>132</v>
      </c>
      <c r="AQ9" s="157" t="s">
        <v>132</v>
      </c>
      <c r="AS9" s="158" t="s">
        <v>140</v>
      </c>
      <c r="AT9" s="151" t="s">
        <v>141</v>
      </c>
      <c r="AU9" s="159" t="s">
        <v>142</v>
      </c>
      <c r="AV9" s="153" t="s">
        <v>143</v>
      </c>
      <c r="AW9" s="153" t="s">
        <v>144</v>
      </c>
      <c r="AX9" s="160" t="s">
        <v>145</v>
      </c>
      <c r="AY9" s="161" t="s">
        <v>146</v>
      </c>
      <c r="AZ9" s="161" t="s">
        <v>147</v>
      </c>
      <c r="BA9" s="161" t="s">
        <v>148</v>
      </c>
      <c r="BB9" s="161" t="s">
        <v>149</v>
      </c>
      <c r="BC9" s="161" t="s">
        <v>150</v>
      </c>
      <c r="BD9" s="162" t="s">
        <v>132</v>
      </c>
      <c r="BE9" s="162" t="s">
        <v>132</v>
      </c>
    </row>
    <row r="10" spans="2:58" s="179" customFormat="1" ht="191.25" customHeight="1" x14ac:dyDescent="0.25">
      <c r="B10" s="163" t="s">
        <v>151</v>
      </c>
      <c r="C10" s="163" t="s">
        <v>152</v>
      </c>
      <c r="D10" s="163" t="s">
        <v>153</v>
      </c>
      <c r="E10" s="164" t="s">
        <v>154</v>
      </c>
      <c r="F10" s="165" t="s">
        <v>155</v>
      </c>
      <c r="G10" s="144" t="s">
        <v>156</v>
      </c>
      <c r="H10" s="144"/>
      <c r="I10" s="144"/>
      <c r="J10" s="146"/>
      <c r="K10" s="166" t="s">
        <v>157</v>
      </c>
      <c r="L10" s="167" t="s">
        <v>158</v>
      </c>
      <c r="M10" s="168"/>
      <c r="N10" s="168"/>
      <c r="O10" s="169"/>
      <c r="P10" s="170"/>
      <c r="Q10" s="170"/>
      <c r="R10" s="170"/>
      <c r="S10" s="170"/>
      <c r="T10" s="170"/>
      <c r="U10" s="170"/>
      <c r="V10" s="170"/>
      <c r="W10" s="170"/>
      <c r="X10" s="167" t="s">
        <v>159</v>
      </c>
      <c r="Y10" s="169"/>
      <c r="Z10" s="166" t="s">
        <v>160</v>
      </c>
      <c r="AA10" s="166" t="s">
        <v>161</v>
      </c>
      <c r="AB10" s="171" t="s">
        <v>162</v>
      </c>
      <c r="AC10" s="171"/>
      <c r="AD10" s="172" t="s">
        <v>163</v>
      </c>
      <c r="AE10" s="173"/>
      <c r="AF10" s="174"/>
      <c r="AG10" s="174"/>
      <c r="AH10" s="167" t="s">
        <v>164</v>
      </c>
      <c r="AI10" s="169"/>
      <c r="AJ10" s="166" t="s">
        <v>160</v>
      </c>
      <c r="AK10" s="166" t="s">
        <v>161</v>
      </c>
      <c r="AL10" s="171" t="s">
        <v>165</v>
      </c>
      <c r="AM10" s="171"/>
      <c r="AN10" s="172" t="s">
        <v>166</v>
      </c>
      <c r="AO10" s="173"/>
      <c r="AP10" s="174"/>
      <c r="AQ10" s="174"/>
      <c r="AR10" s="175"/>
      <c r="AS10" s="176" t="s">
        <v>167</v>
      </c>
      <c r="AT10" s="167" t="s">
        <v>168</v>
      </c>
      <c r="AU10" s="169"/>
      <c r="AV10" s="166" t="s">
        <v>160</v>
      </c>
      <c r="AW10" s="166" t="s">
        <v>161</v>
      </c>
      <c r="AX10" s="177" t="s">
        <v>169</v>
      </c>
      <c r="AY10" s="178"/>
      <c r="AZ10" s="178"/>
      <c r="BA10" s="178"/>
      <c r="BB10" s="178"/>
      <c r="BC10" s="178"/>
      <c r="BD10" s="178"/>
      <c r="BE10" s="178"/>
    </row>
    <row r="11" spans="2:58" s="118" customFormat="1" ht="25.5" customHeight="1" x14ac:dyDescent="0.4">
      <c r="B11" s="129" t="s">
        <v>170</v>
      </c>
      <c r="C11" s="129" t="s">
        <v>171</v>
      </c>
      <c r="D11" s="129"/>
      <c r="E11" s="180" t="s">
        <v>172</v>
      </c>
      <c r="F11" s="180">
        <v>1</v>
      </c>
      <c r="G11" s="180"/>
      <c r="H11" s="180"/>
      <c r="I11" s="180"/>
      <c r="J11" s="180"/>
      <c r="K11" s="181">
        <v>31</v>
      </c>
      <c r="L11" s="182">
        <v>31</v>
      </c>
      <c r="M11" s="183">
        <v>31</v>
      </c>
      <c r="N11" s="183">
        <v>31</v>
      </c>
      <c r="O11" s="184">
        <v>31</v>
      </c>
      <c r="P11" s="185"/>
      <c r="Q11" s="180"/>
      <c r="R11" s="180"/>
      <c r="S11" s="180"/>
      <c r="T11" s="180"/>
      <c r="U11" s="180"/>
      <c r="V11" s="180"/>
      <c r="W11" s="180"/>
      <c r="X11" s="186"/>
      <c r="Y11" s="187"/>
      <c r="Z11" s="137"/>
      <c r="AA11" s="137"/>
      <c r="AB11" s="188"/>
      <c r="AC11" s="180"/>
      <c r="AD11" s="188"/>
      <c r="AE11" s="188"/>
      <c r="AF11" s="189"/>
      <c r="AG11" s="189"/>
      <c r="AH11" s="186"/>
      <c r="AI11" s="187"/>
      <c r="AJ11" s="137"/>
      <c r="AK11" s="137"/>
      <c r="AL11" s="190"/>
      <c r="AM11" s="180"/>
      <c r="AN11" s="190"/>
      <c r="AO11" s="191"/>
      <c r="AP11" s="192"/>
      <c r="AQ11" s="193"/>
      <c r="AR11" s="129"/>
      <c r="AS11" s="194">
        <v>1</v>
      </c>
      <c r="AT11" s="194"/>
      <c r="AU11" s="194"/>
      <c r="AV11" s="194"/>
      <c r="AW11" s="194"/>
      <c r="AX11" s="195" t="s">
        <v>173</v>
      </c>
      <c r="AY11" s="195" t="s">
        <v>174</v>
      </c>
      <c r="AZ11" s="196" t="s">
        <v>174</v>
      </c>
      <c r="BA11" s="197" t="s">
        <v>174</v>
      </c>
      <c r="BB11" s="195" t="s">
        <v>174</v>
      </c>
      <c r="BC11" s="195" t="s">
        <v>174</v>
      </c>
      <c r="BD11" s="194"/>
      <c r="BE11" s="194"/>
    </row>
    <row r="12" spans="2:58" s="118" customFormat="1" ht="25.5" customHeight="1" x14ac:dyDescent="0.4">
      <c r="B12" s="129"/>
      <c r="C12" s="129" t="s">
        <v>175</v>
      </c>
      <c r="D12" s="129"/>
      <c r="E12" s="180" t="s">
        <v>176</v>
      </c>
      <c r="F12" s="180">
        <v>2</v>
      </c>
      <c r="G12" s="180"/>
      <c r="H12" s="180"/>
      <c r="I12" s="180"/>
      <c r="J12" s="180"/>
      <c r="K12" s="181">
        <v>31</v>
      </c>
      <c r="L12" s="182">
        <v>31</v>
      </c>
      <c r="M12" s="183">
        <v>31</v>
      </c>
      <c r="N12" s="183">
        <v>31</v>
      </c>
      <c r="O12" s="184">
        <v>31</v>
      </c>
      <c r="P12" s="185"/>
      <c r="Q12" s="180"/>
      <c r="R12" s="180"/>
      <c r="S12" s="180"/>
      <c r="T12" s="180"/>
      <c r="U12" s="180"/>
      <c r="V12" s="180"/>
      <c r="W12" s="180"/>
      <c r="X12" s="186"/>
      <c r="Y12" s="187"/>
      <c r="Z12" s="137"/>
      <c r="AA12" s="137"/>
      <c r="AB12" s="188"/>
      <c r="AC12" s="180"/>
      <c r="AD12" s="188"/>
      <c r="AE12" s="188"/>
      <c r="AF12" s="189"/>
      <c r="AG12" s="189"/>
      <c r="AH12" s="186"/>
      <c r="AI12" s="187"/>
      <c r="AJ12" s="137"/>
      <c r="AK12" s="137"/>
      <c r="AL12" s="190"/>
      <c r="AM12" s="180"/>
      <c r="AN12" s="190"/>
      <c r="AO12" s="191"/>
      <c r="AP12" s="192"/>
      <c r="AQ12" s="193"/>
      <c r="AR12" s="129"/>
      <c r="AS12" s="194">
        <v>1</v>
      </c>
      <c r="AT12" s="194"/>
      <c r="AU12" s="194"/>
      <c r="AV12" s="194"/>
      <c r="AW12" s="194"/>
      <c r="AX12" s="195" t="s">
        <v>173</v>
      </c>
      <c r="AY12" s="195" t="s">
        <v>174</v>
      </c>
      <c r="AZ12" s="196" t="s">
        <v>174</v>
      </c>
      <c r="BA12" s="197" t="s">
        <v>174</v>
      </c>
      <c r="BB12" s="195" t="s">
        <v>174</v>
      </c>
      <c r="BC12" s="195" t="s">
        <v>174</v>
      </c>
      <c r="BD12" s="194"/>
      <c r="BE12" s="194"/>
    </row>
    <row r="13" spans="2:58" s="118" customFormat="1" ht="25.5" customHeight="1" x14ac:dyDescent="0.4">
      <c r="B13" s="129"/>
      <c r="C13" s="129" t="s">
        <v>177</v>
      </c>
      <c r="D13" s="129"/>
      <c r="E13" s="180" t="s">
        <v>178</v>
      </c>
      <c r="F13" s="180">
        <v>3</v>
      </c>
      <c r="G13" s="180"/>
      <c r="H13" s="180"/>
      <c r="I13" s="180"/>
      <c r="J13" s="180"/>
      <c r="K13" s="181">
        <v>31</v>
      </c>
      <c r="L13" s="182">
        <v>31</v>
      </c>
      <c r="M13" s="183">
        <v>31</v>
      </c>
      <c r="N13" s="183">
        <v>31</v>
      </c>
      <c r="O13" s="184">
        <v>31</v>
      </c>
      <c r="P13" s="185"/>
      <c r="Q13" s="180"/>
      <c r="R13" s="180"/>
      <c r="S13" s="180"/>
      <c r="T13" s="180"/>
      <c r="U13" s="180"/>
      <c r="V13" s="180"/>
      <c r="W13" s="180"/>
      <c r="X13" s="186"/>
      <c r="Y13" s="187"/>
      <c r="Z13" s="137"/>
      <c r="AA13" s="137"/>
      <c r="AB13" s="188"/>
      <c r="AC13" s="180"/>
      <c r="AD13" s="188"/>
      <c r="AE13" s="188"/>
      <c r="AF13" s="189"/>
      <c r="AG13" s="189"/>
      <c r="AH13" s="186"/>
      <c r="AI13" s="187"/>
      <c r="AJ13" s="137"/>
      <c r="AK13" s="137"/>
      <c r="AL13" s="190"/>
      <c r="AM13" s="180"/>
      <c r="AN13" s="190"/>
      <c r="AO13" s="191"/>
      <c r="AP13" s="192"/>
      <c r="AQ13" s="193"/>
      <c r="AR13" s="129"/>
      <c r="AS13" s="194">
        <v>1</v>
      </c>
      <c r="AT13" s="194"/>
      <c r="AU13" s="194"/>
      <c r="AV13" s="194"/>
      <c r="AW13" s="194"/>
      <c r="AX13" s="195" t="s">
        <v>173</v>
      </c>
      <c r="AY13" s="195" t="s">
        <v>174</v>
      </c>
      <c r="AZ13" s="196" t="s">
        <v>174</v>
      </c>
      <c r="BA13" s="197" t="s">
        <v>174</v>
      </c>
      <c r="BB13" s="195" t="s">
        <v>174</v>
      </c>
      <c r="BC13" s="195" t="s">
        <v>174</v>
      </c>
      <c r="BD13" s="194"/>
      <c r="BE13" s="194"/>
    </row>
    <row r="14" spans="2:58" s="118" customFormat="1" ht="25.5" customHeight="1" x14ac:dyDescent="0.4">
      <c r="B14" s="129"/>
      <c r="C14" s="129" t="s">
        <v>179</v>
      </c>
      <c r="D14" s="129"/>
      <c r="E14" s="180" t="s">
        <v>180</v>
      </c>
      <c r="F14" s="180">
        <v>4</v>
      </c>
      <c r="G14" s="180"/>
      <c r="H14" s="180"/>
      <c r="I14" s="180"/>
      <c r="J14" s="180"/>
      <c r="K14" s="181">
        <v>31</v>
      </c>
      <c r="L14" s="182">
        <v>31</v>
      </c>
      <c r="M14" s="183">
        <v>31</v>
      </c>
      <c r="N14" s="183">
        <v>31</v>
      </c>
      <c r="O14" s="184">
        <v>31</v>
      </c>
      <c r="P14" s="185"/>
      <c r="Q14" s="180"/>
      <c r="R14" s="180"/>
      <c r="S14" s="180"/>
      <c r="T14" s="180"/>
      <c r="U14" s="180"/>
      <c r="V14" s="180"/>
      <c r="W14" s="180"/>
      <c r="X14" s="186"/>
      <c r="Y14" s="187"/>
      <c r="Z14" s="137"/>
      <c r="AA14" s="137"/>
      <c r="AB14" s="188"/>
      <c r="AC14" s="180"/>
      <c r="AD14" s="188"/>
      <c r="AE14" s="188"/>
      <c r="AF14" s="189"/>
      <c r="AG14" s="189"/>
      <c r="AH14" s="186"/>
      <c r="AI14" s="187"/>
      <c r="AJ14" s="137"/>
      <c r="AK14" s="137"/>
      <c r="AL14" s="190"/>
      <c r="AM14" s="180"/>
      <c r="AN14" s="190"/>
      <c r="AO14" s="191"/>
      <c r="AP14" s="192"/>
      <c r="AQ14" s="193"/>
      <c r="AR14" s="129"/>
      <c r="AS14" s="194">
        <v>1</v>
      </c>
      <c r="AT14" s="194"/>
      <c r="AU14" s="194"/>
      <c r="AV14" s="194"/>
      <c r="AW14" s="194"/>
      <c r="AX14" s="195" t="s">
        <v>173</v>
      </c>
      <c r="AY14" s="195" t="s">
        <v>174</v>
      </c>
      <c r="AZ14" s="196" t="s">
        <v>174</v>
      </c>
      <c r="BA14" s="197" t="s">
        <v>174</v>
      </c>
      <c r="BB14" s="195" t="s">
        <v>174</v>
      </c>
      <c r="BC14" s="195" t="s">
        <v>174</v>
      </c>
      <c r="BD14" s="194"/>
      <c r="BE14" s="194"/>
    </row>
    <row r="15" spans="2:58" s="118" customFormat="1" ht="25.5" customHeight="1" x14ac:dyDescent="0.4">
      <c r="B15" s="129"/>
      <c r="C15" s="129" t="s">
        <v>181</v>
      </c>
      <c r="D15" s="129"/>
      <c r="E15" s="180" t="s">
        <v>182</v>
      </c>
      <c r="F15" s="180">
        <v>5</v>
      </c>
      <c r="G15" s="180"/>
      <c r="H15" s="180"/>
      <c r="I15" s="180"/>
      <c r="J15" s="180"/>
      <c r="K15" s="181">
        <v>31</v>
      </c>
      <c r="L15" s="182">
        <v>31</v>
      </c>
      <c r="M15" s="183">
        <v>31</v>
      </c>
      <c r="N15" s="183">
        <v>31</v>
      </c>
      <c r="O15" s="184">
        <v>31</v>
      </c>
      <c r="P15" s="185"/>
      <c r="Q15" s="180"/>
      <c r="R15" s="180"/>
      <c r="S15" s="180"/>
      <c r="T15" s="180"/>
      <c r="U15" s="180"/>
      <c r="V15" s="180"/>
      <c r="W15" s="180"/>
      <c r="X15" s="186"/>
      <c r="Y15" s="187"/>
      <c r="Z15" s="137"/>
      <c r="AA15" s="137"/>
      <c r="AB15" s="188"/>
      <c r="AC15" s="180"/>
      <c r="AD15" s="188"/>
      <c r="AE15" s="188"/>
      <c r="AF15" s="189"/>
      <c r="AG15" s="189"/>
      <c r="AH15" s="186"/>
      <c r="AI15" s="187"/>
      <c r="AJ15" s="137"/>
      <c r="AK15" s="137"/>
      <c r="AL15" s="190"/>
      <c r="AM15" s="180"/>
      <c r="AN15" s="190"/>
      <c r="AO15" s="191"/>
      <c r="AP15" s="192"/>
      <c r="AQ15" s="193"/>
      <c r="AR15" s="129"/>
      <c r="AS15" s="194">
        <v>1</v>
      </c>
      <c r="AT15" s="194"/>
      <c r="AU15" s="194"/>
      <c r="AV15" s="194"/>
      <c r="AW15" s="194"/>
      <c r="AX15" s="195" t="s">
        <v>173</v>
      </c>
      <c r="AY15" s="195" t="s">
        <v>174</v>
      </c>
      <c r="AZ15" s="196" t="s">
        <v>174</v>
      </c>
      <c r="BA15" s="197" t="s">
        <v>174</v>
      </c>
      <c r="BB15" s="195" t="s">
        <v>174</v>
      </c>
      <c r="BC15" s="195" t="s">
        <v>174</v>
      </c>
      <c r="BD15" s="194"/>
      <c r="BE15" s="194"/>
    </row>
    <row r="16" spans="2:58" s="118" customFormat="1" ht="25.5" customHeight="1" x14ac:dyDescent="0.4">
      <c r="B16" s="129"/>
      <c r="C16" s="129" t="s">
        <v>183</v>
      </c>
      <c r="D16" s="129"/>
      <c r="E16" s="180" t="s">
        <v>184</v>
      </c>
      <c r="F16" s="180">
        <v>6</v>
      </c>
      <c r="G16" s="180"/>
      <c r="H16" s="180"/>
      <c r="I16" s="180"/>
      <c r="J16" s="180"/>
      <c r="K16" s="181">
        <v>31</v>
      </c>
      <c r="L16" s="182">
        <v>31</v>
      </c>
      <c r="M16" s="183">
        <v>31</v>
      </c>
      <c r="N16" s="183">
        <v>31</v>
      </c>
      <c r="O16" s="184">
        <v>31</v>
      </c>
      <c r="P16" s="185"/>
      <c r="Q16" s="180"/>
      <c r="R16" s="180"/>
      <c r="S16" s="180"/>
      <c r="T16" s="180"/>
      <c r="U16" s="180"/>
      <c r="V16" s="180"/>
      <c r="W16" s="180"/>
      <c r="X16" s="186"/>
      <c r="Y16" s="187"/>
      <c r="Z16" s="137"/>
      <c r="AA16" s="137"/>
      <c r="AB16" s="188"/>
      <c r="AC16" s="180"/>
      <c r="AD16" s="188"/>
      <c r="AE16" s="188"/>
      <c r="AF16" s="189"/>
      <c r="AG16" s="189"/>
      <c r="AH16" s="186"/>
      <c r="AI16" s="187"/>
      <c r="AJ16" s="137"/>
      <c r="AK16" s="137"/>
      <c r="AL16" s="190"/>
      <c r="AM16" s="180"/>
      <c r="AN16" s="190"/>
      <c r="AO16" s="191"/>
      <c r="AP16" s="192"/>
      <c r="AQ16" s="193"/>
      <c r="AR16" s="129"/>
      <c r="AS16" s="194">
        <v>1</v>
      </c>
      <c r="AT16" s="194"/>
      <c r="AU16" s="194"/>
      <c r="AV16" s="194"/>
      <c r="AW16" s="194"/>
      <c r="AX16" s="195" t="s">
        <v>173</v>
      </c>
      <c r="AY16" s="195" t="s">
        <v>174</v>
      </c>
      <c r="AZ16" s="196" t="s">
        <v>174</v>
      </c>
      <c r="BA16" s="197" t="s">
        <v>174</v>
      </c>
      <c r="BB16" s="195" t="s">
        <v>174</v>
      </c>
      <c r="BC16" s="195" t="s">
        <v>174</v>
      </c>
      <c r="BD16" s="194"/>
      <c r="BE16" s="194"/>
    </row>
    <row r="17" spans="2:57" s="118" customFormat="1" x14ac:dyDescent="0.4">
      <c r="B17" s="129"/>
      <c r="C17" s="129"/>
      <c r="D17" s="129"/>
      <c r="E17" s="180"/>
      <c r="F17" s="180"/>
      <c r="G17" s="180"/>
      <c r="H17" s="180"/>
      <c r="I17" s="180"/>
      <c r="J17" s="180"/>
      <c r="K17" s="180"/>
      <c r="L17" s="198"/>
      <c r="M17" s="199"/>
      <c r="N17" s="199"/>
      <c r="O17" s="180"/>
      <c r="P17" s="180"/>
      <c r="Q17" s="180"/>
      <c r="R17" s="180"/>
      <c r="S17" s="180"/>
      <c r="T17" s="180"/>
      <c r="U17" s="180"/>
      <c r="V17" s="180"/>
      <c r="W17" s="180"/>
      <c r="X17" s="186"/>
      <c r="Y17" s="187"/>
      <c r="Z17" s="137"/>
      <c r="AA17" s="137"/>
      <c r="AB17" s="180"/>
      <c r="AC17" s="180"/>
      <c r="AD17" s="180"/>
      <c r="AE17" s="180"/>
      <c r="AF17" s="180"/>
      <c r="AG17" s="180"/>
      <c r="AH17" s="186"/>
      <c r="AI17" s="187"/>
      <c r="AJ17" s="137"/>
      <c r="AK17" s="137"/>
      <c r="AL17" s="180"/>
      <c r="AM17" s="180"/>
      <c r="AN17" s="180"/>
      <c r="AO17" s="180"/>
      <c r="AP17" s="180"/>
      <c r="AQ17" s="180"/>
      <c r="AS17" s="180"/>
      <c r="AT17" s="180"/>
      <c r="AU17" s="180"/>
      <c r="AV17" s="180"/>
      <c r="AW17" s="180"/>
      <c r="AX17" s="180"/>
      <c r="AY17" s="180"/>
      <c r="AZ17" s="180"/>
      <c r="BA17" s="180"/>
      <c r="BB17" s="180"/>
      <c r="BC17" s="180"/>
      <c r="BD17" s="180"/>
      <c r="BE17" s="180"/>
    </row>
    <row r="18" spans="2:57" s="118" customFormat="1" x14ac:dyDescent="0.4">
      <c r="B18" s="129"/>
      <c r="C18" s="129"/>
      <c r="D18" s="129"/>
      <c r="E18" s="180"/>
      <c r="F18" s="180"/>
      <c r="G18" s="180"/>
      <c r="H18" s="180"/>
      <c r="I18" s="180"/>
      <c r="J18" s="180"/>
      <c r="K18" s="180"/>
      <c r="L18" s="198"/>
      <c r="M18" s="199"/>
      <c r="N18" s="199"/>
      <c r="O18" s="180"/>
      <c r="P18" s="180"/>
      <c r="Q18" s="180"/>
      <c r="R18" s="180"/>
      <c r="S18" s="180"/>
      <c r="T18" s="180"/>
      <c r="U18" s="180"/>
      <c r="V18" s="180"/>
      <c r="W18" s="180"/>
      <c r="X18" s="186"/>
      <c r="Y18" s="187"/>
      <c r="Z18" s="137"/>
      <c r="AA18" s="137"/>
      <c r="AB18" s="180"/>
      <c r="AC18" s="180"/>
      <c r="AD18" s="180"/>
      <c r="AE18" s="180"/>
      <c r="AF18" s="180"/>
      <c r="AG18" s="180"/>
      <c r="AH18" s="186"/>
      <c r="AI18" s="187"/>
      <c r="AJ18" s="137"/>
      <c r="AK18" s="137"/>
      <c r="AL18" s="180"/>
      <c r="AM18" s="180"/>
      <c r="AN18" s="180"/>
      <c r="AO18" s="180"/>
      <c r="AP18" s="180"/>
      <c r="AQ18" s="180"/>
      <c r="AS18" s="180"/>
      <c r="AT18" s="180"/>
      <c r="AU18" s="180"/>
      <c r="AV18" s="180"/>
      <c r="AW18" s="180"/>
      <c r="AX18" s="180"/>
      <c r="AY18" s="180"/>
      <c r="AZ18" s="180"/>
      <c r="BA18" s="180"/>
      <c r="BB18" s="180"/>
      <c r="BC18" s="180"/>
      <c r="BD18" s="180"/>
      <c r="BE18" s="180"/>
    </row>
    <row r="19" spans="2:57" s="118" customFormat="1" x14ac:dyDescent="0.4">
      <c r="B19" s="129"/>
      <c r="C19" s="129"/>
      <c r="D19" s="129"/>
      <c r="E19" s="180"/>
      <c r="F19" s="180"/>
      <c r="G19" s="180"/>
      <c r="H19" s="180"/>
      <c r="I19" s="180"/>
      <c r="J19" s="180"/>
      <c r="K19" s="180"/>
      <c r="L19" s="198"/>
      <c r="M19" s="199"/>
      <c r="N19" s="199"/>
      <c r="O19" s="180"/>
      <c r="P19" s="180"/>
      <c r="Q19" s="180"/>
      <c r="R19" s="180"/>
      <c r="S19" s="180"/>
      <c r="T19" s="180"/>
      <c r="U19" s="180"/>
      <c r="V19" s="180"/>
      <c r="W19" s="180"/>
      <c r="X19" s="186"/>
      <c r="Y19" s="187"/>
      <c r="Z19" s="137"/>
      <c r="AA19" s="137"/>
      <c r="AB19" s="180"/>
      <c r="AC19" s="180"/>
      <c r="AD19" s="180"/>
      <c r="AE19" s="180"/>
      <c r="AF19" s="180"/>
      <c r="AG19" s="180"/>
      <c r="AH19" s="186"/>
      <c r="AI19" s="187"/>
      <c r="AJ19" s="137"/>
      <c r="AK19" s="137"/>
      <c r="AL19" s="180"/>
      <c r="AM19" s="180"/>
      <c r="AN19" s="180"/>
      <c r="AO19" s="180"/>
      <c r="AP19" s="180"/>
      <c r="AQ19" s="180"/>
      <c r="AS19" s="180"/>
      <c r="AT19" s="180"/>
      <c r="AU19" s="180"/>
      <c r="AV19" s="180"/>
      <c r="AW19" s="180"/>
      <c r="AX19" s="180"/>
      <c r="AY19" s="180"/>
      <c r="AZ19" s="180"/>
      <c r="BA19" s="180"/>
      <c r="BB19" s="180"/>
      <c r="BC19" s="180"/>
      <c r="BD19" s="180"/>
      <c r="BE19" s="180"/>
    </row>
    <row r="20" spans="2:57" s="118" customFormat="1" x14ac:dyDescent="0.4">
      <c r="B20" s="129"/>
      <c r="C20" s="129"/>
      <c r="D20" s="129"/>
      <c r="E20" s="180"/>
      <c r="F20" s="180"/>
      <c r="G20" s="180"/>
      <c r="H20" s="180"/>
      <c r="I20" s="180"/>
      <c r="J20" s="180"/>
      <c r="K20" s="180"/>
      <c r="L20" s="198"/>
      <c r="M20" s="199"/>
      <c r="N20" s="199"/>
      <c r="O20" s="180"/>
      <c r="P20" s="180"/>
      <c r="Q20" s="180"/>
      <c r="R20" s="180"/>
      <c r="S20" s="180"/>
      <c r="T20" s="180"/>
      <c r="U20" s="180"/>
      <c r="V20" s="180"/>
      <c r="W20" s="180"/>
      <c r="X20" s="186"/>
      <c r="Y20" s="187"/>
      <c r="Z20" s="137"/>
      <c r="AA20" s="137"/>
      <c r="AB20" s="180"/>
      <c r="AC20" s="180"/>
      <c r="AD20" s="180"/>
      <c r="AE20" s="180"/>
      <c r="AF20" s="180"/>
      <c r="AG20" s="180"/>
      <c r="AH20" s="186"/>
      <c r="AI20" s="187"/>
      <c r="AJ20" s="137"/>
      <c r="AK20" s="137"/>
      <c r="AL20" s="180"/>
      <c r="AM20" s="180"/>
      <c r="AN20" s="180"/>
      <c r="AO20" s="180"/>
      <c r="AP20" s="180"/>
      <c r="AQ20" s="180"/>
      <c r="AS20" s="180"/>
      <c r="AT20" s="180"/>
      <c r="AU20" s="180"/>
      <c r="AV20" s="180"/>
      <c r="AW20" s="180"/>
      <c r="AX20" s="180"/>
      <c r="AY20" s="180"/>
      <c r="AZ20" s="180"/>
      <c r="BA20" s="180"/>
      <c r="BB20" s="180"/>
      <c r="BC20" s="180"/>
      <c r="BD20" s="180"/>
      <c r="BE20" s="180"/>
    </row>
    <row r="21" spans="2:57" s="118" customFormat="1" x14ac:dyDescent="0.4">
      <c r="B21" s="200"/>
      <c r="C21" s="200"/>
      <c r="D21" s="200"/>
      <c r="E21" s="180"/>
      <c r="F21" s="180"/>
      <c r="G21" s="180"/>
      <c r="H21" s="180"/>
      <c r="I21" s="180"/>
      <c r="J21" s="180"/>
      <c r="K21" s="180"/>
      <c r="L21" s="201"/>
      <c r="M21" s="199"/>
      <c r="N21" s="199"/>
      <c r="O21" s="180"/>
      <c r="P21" s="180"/>
      <c r="Q21" s="180"/>
      <c r="R21" s="180"/>
      <c r="S21" s="180"/>
      <c r="T21" s="180"/>
      <c r="U21" s="180"/>
      <c r="V21" s="180"/>
      <c r="W21" s="180"/>
      <c r="X21" s="186"/>
      <c r="Y21" s="187"/>
      <c r="Z21" s="137"/>
      <c r="AA21" s="137"/>
      <c r="AB21" s="180"/>
      <c r="AC21" s="180"/>
      <c r="AD21" s="180"/>
      <c r="AE21" s="180"/>
      <c r="AF21" s="180"/>
      <c r="AG21" s="180"/>
      <c r="AH21" s="186"/>
      <c r="AI21" s="187"/>
      <c r="AJ21" s="137"/>
      <c r="AK21" s="137"/>
      <c r="AL21" s="180"/>
      <c r="AM21" s="180"/>
      <c r="AN21" s="180"/>
      <c r="AO21" s="180"/>
      <c r="AP21" s="180"/>
      <c r="AQ21" s="180"/>
      <c r="AS21" s="180"/>
      <c r="AT21" s="180"/>
      <c r="AU21" s="180"/>
      <c r="AV21" s="180"/>
      <c r="AW21" s="180"/>
      <c r="AX21" s="180"/>
      <c r="AY21" s="180"/>
      <c r="AZ21" s="180"/>
      <c r="BA21" s="180"/>
      <c r="BB21" s="180"/>
      <c r="BC21" s="180"/>
      <c r="BD21" s="180"/>
      <c r="BE21" s="180"/>
    </row>
    <row r="22" spans="2:57" s="118" customFormat="1" x14ac:dyDescent="0.4"/>
    <row r="23" spans="2:57" s="118" customFormat="1" x14ac:dyDescent="0.4"/>
    <row r="24" spans="2:57" s="118" customFormat="1" x14ac:dyDescent="0.4"/>
    <row r="25" spans="2:57" s="118" customFormat="1" x14ac:dyDescent="0.4"/>
    <row r="26" spans="2:57" s="118" customFormat="1" x14ac:dyDescent="0.4"/>
    <row r="27" spans="2:57" s="118" customFormat="1" x14ac:dyDescent="0.4"/>
    <row r="28" spans="2:57" s="118" customFormat="1" x14ac:dyDescent="0.4"/>
    <row r="29" spans="2:57" s="118" customFormat="1" x14ac:dyDescent="0.4"/>
    <row r="30" spans="2:57" s="118" customFormat="1" x14ac:dyDescent="0.4"/>
  </sheetData>
  <mergeCells count="8">
    <mergeCell ref="AT10:AU10"/>
    <mergeCell ref="X7:AD7"/>
    <mergeCell ref="AH7:AN7"/>
    <mergeCell ref="L10:O10"/>
    <mergeCell ref="X10:Y10"/>
    <mergeCell ref="AD10:AE10"/>
    <mergeCell ref="AH10:AI10"/>
    <mergeCell ref="AN10:AO10"/>
  </mergeCells>
  <phoneticPr fontId="1"/>
  <pageMargins left="0.78700000000000003" right="0.78700000000000003" top="0.98399999999999999" bottom="0.98399999999999999" header="0.51200000000000001" footer="0.5120000000000000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79F3F3-83D9-4E54-8492-F364F6C861CC}">
  <sheetPr>
    <pageSetUpPr fitToPage="1"/>
  </sheetPr>
  <dimension ref="B1:H38"/>
  <sheetViews>
    <sheetView showGridLines="0" topLeftCell="A9" zoomScaleNormal="85" workbookViewId="0">
      <selection activeCell="E13" sqref="E13"/>
    </sheetView>
  </sheetViews>
  <sheetFormatPr defaultColWidth="6.75" defaultRowHeight="14.25" x14ac:dyDescent="0.25"/>
  <cols>
    <col min="1" max="1" width="3.25" style="101" bestFit="1" customWidth="1"/>
    <col min="2" max="2" width="14.375" style="101" customWidth="1"/>
    <col min="3" max="3" width="10.5" style="101" customWidth="1"/>
    <col min="4" max="4" width="7" style="101" customWidth="1"/>
    <col min="5" max="5" width="9.375" style="101" customWidth="1"/>
    <col min="6" max="6" width="11.625" style="101" bestFit="1" customWidth="1"/>
    <col min="7" max="7" width="32.875" style="101" customWidth="1"/>
    <col min="8" max="8" width="25.125" style="101" customWidth="1"/>
    <col min="9" max="256" width="6.75" style="101"/>
    <col min="257" max="257" width="3.25" style="101" bestFit="1" customWidth="1"/>
    <col min="258" max="258" width="14.375" style="101" customWidth="1"/>
    <col min="259" max="259" width="10.5" style="101" customWidth="1"/>
    <col min="260" max="260" width="7" style="101" customWidth="1"/>
    <col min="261" max="261" width="9.375" style="101" customWidth="1"/>
    <col min="262" max="262" width="11.625" style="101" bestFit="1" customWidth="1"/>
    <col min="263" max="263" width="32.875" style="101" customWidth="1"/>
    <col min="264" max="264" width="25.125" style="101" customWidth="1"/>
    <col min="265" max="512" width="6.75" style="101"/>
    <col min="513" max="513" width="3.25" style="101" bestFit="1" customWidth="1"/>
    <col min="514" max="514" width="14.375" style="101" customWidth="1"/>
    <col min="515" max="515" width="10.5" style="101" customWidth="1"/>
    <col min="516" max="516" width="7" style="101" customWidth="1"/>
    <col min="517" max="517" width="9.375" style="101" customWidth="1"/>
    <col min="518" max="518" width="11.625" style="101" bestFit="1" customWidth="1"/>
    <col min="519" max="519" width="32.875" style="101" customWidth="1"/>
    <col min="520" max="520" width="25.125" style="101" customWidth="1"/>
    <col min="521" max="768" width="6.75" style="101"/>
    <col min="769" max="769" width="3.25" style="101" bestFit="1" customWidth="1"/>
    <col min="770" max="770" width="14.375" style="101" customWidth="1"/>
    <col min="771" max="771" width="10.5" style="101" customWidth="1"/>
    <col min="772" max="772" width="7" style="101" customWidth="1"/>
    <col min="773" max="773" width="9.375" style="101" customWidth="1"/>
    <col min="774" max="774" width="11.625" style="101" bestFit="1" customWidth="1"/>
    <col min="775" max="775" width="32.875" style="101" customWidth="1"/>
    <col min="776" max="776" width="25.125" style="101" customWidth="1"/>
    <col min="777" max="1024" width="6.75" style="101"/>
    <col min="1025" max="1025" width="3.25" style="101" bestFit="1" customWidth="1"/>
    <col min="1026" max="1026" width="14.375" style="101" customWidth="1"/>
    <col min="1027" max="1027" width="10.5" style="101" customWidth="1"/>
    <col min="1028" max="1028" width="7" style="101" customWidth="1"/>
    <col min="1029" max="1029" width="9.375" style="101" customWidth="1"/>
    <col min="1030" max="1030" width="11.625" style="101" bestFit="1" customWidth="1"/>
    <col min="1031" max="1031" width="32.875" style="101" customWidth="1"/>
    <col min="1032" max="1032" width="25.125" style="101" customWidth="1"/>
    <col min="1033" max="1280" width="6.75" style="101"/>
    <col min="1281" max="1281" width="3.25" style="101" bestFit="1" customWidth="1"/>
    <col min="1282" max="1282" width="14.375" style="101" customWidth="1"/>
    <col min="1283" max="1283" width="10.5" style="101" customWidth="1"/>
    <col min="1284" max="1284" width="7" style="101" customWidth="1"/>
    <col min="1285" max="1285" width="9.375" style="101" customWidth="1"/>
    <col min="1286" max="1286" width="11.625" style="101" bestFit="1" customWidth="1"/>
    <col min="1287" max="1287" width="32.875" style="101" customWidth="1"/>
    <col min="1288" max="1288" width="25.125" style="101" customWidth="1"/>
    <col min="1289" max="1536" width="6.75" style="101"/>
    <col min="1537" max="1537" width="3.25" style="101" bestFit="1" customWidth="1"/>
    <col min="1538" max="1538" width="14.375" style="101" customWidth="1"/>
    <col min="1539" max="1539" width="10.5" style="101" customWidth="1"/>
    <col min="1540" max="1540" width="7" style="101" customWidth="1"/>
    <col min="1541" max="1541" width="9.375" style="101" customWidth="1"/>
    <col min="1542" max="1542" width="11.625" style="101" bestFit="1" customWidth="1"/>
    <col min="1543" max="1543" width="32.875" style="101" customWidth="1"/>
    <col min="1544" max="1544" width="25.125" style="101" customWidth="1"/>
    <col min="1545" max="1792" width="6.75" style="101"/>
    <col min="1793" max="1793" width="3.25" style="101" bestFit="1" customWidth="1"/>
    <col min="1794" max="1794" width="14.375" style="101" customWidth="1"/>
    <col min="1795" max="1795" width="10.5" style="101" customWidth="1"/>
    <col min="1796" max="1796" width="7" style="101" customWidth="1"/>
    <col min="1797" max="1797" width="9.375" style="101" customWidth="1"/>
    <col min="1798" max="1798" width="11.625" style="101" bestFit="1" customWidth="1"/>
    <col min="1799" max="1799" width="32.875" style="101" customWidth="1"/>
    <col min="1800" max="1800" width="25.125" style="101" customWidth="1"/>
    <col min="1801" max="2048" width="6.75" style="101"/>
    <col min="2049" max="2049" width="3.25" style="101" bestFit="1" customWidth="1"/>
    <col min="2050" max="2050" width="14.375" style="101" customWidth="1"/>
    <col min="2051" max="2051" width="10.5" style="101" customWidth="1"/>
    <col min="2052" max="2052" width="7" style="101" customWidth="1"/>
    <col min="2053" max="2053" width="9.375" style="101" customWidth="1"/>
    <col min="2054" max="2054" width="11.625" style="101" bestFit="1" customWidth="1"/>
    <col min="2055" max="2055" width="32.875" style="101" customWidth="1"/>
    <col min="2056" max="2056" width="25.125" style="101" customWidth="1"/>
    <col min="2057" max="2304" width="6.75" style="101"/>
    <col min="2305" max="2305" width="3.25" style="101" bestFit="1" customWidth="1"/>
    <col min="2306" max="2306" width="14.375" style="101" customWidth="1"/>
    <col min="2307" max="2307" width="10.5" style="101" customWidth="1"/>
    <col min="2308" max="2308" width="7" style="101" customWidth="1"/>
    <col min="2309" max="2309" width="9.375" style="101" customWidth="1"/>
    <col min="2310" max="2310" width="11.625" style="101" bestFit="1" customWidth="1"/>
    <col min="2311" max="2311" width="32.875" style="101" customWidth="1"/>
    <col min="2312" max="2312" width="25.125" style="101" customWidth="1"/>
    <col min="2313" max="2560" width="6.75" style="101"/>
    <col min="2561" max="2561" width="3.25" style="101" bestFit="1" customWidth="1"/>
    <col min="2562" max="2562" width="14.375" style="101" customWidth="1"/>
    <col min="2563" max="2563" width="10.5" style="101" customWidth="1"/>
    <col min="2564" max="2564" width="7" style="101" customWidth="1"/>
    <col min="2565" max="2565" width="9.375" style="101" customWidth="1"/>
    <col min="2566" max="2566" width="11.625" style="101" bestFit="1" customWidth="1"/>
    <col min="2567" max="2567" width="32.875" style="101" customWidth="1"/>
    <col min="2568" max="2568" width="25.125" style="101" customWidth="1"/>
    <col min="2569" max="2816" width="6.75" style="101"/>
    <col min="2817" max="2817" width="3.25" style="101" bestFit="1" customWidth="1"/>
    <col min="2818" max="2818" width="14.375" style="101" customWidth="1"/>
    <col min="2819" max="2819" width="10.5" style="101" customWidth="1"/>
    <col min="2820" max="2820" width="7" style="101" customWidth="1"/>
    <col min="2821" max="2821" width="9.375" style="101" customWidth="1"/>
    <col min="2822" max="2822" width="11.625" style="101" bestFit="1" customWidth="1"/>
    <col min="2823" max="2823" width="32.875" style="101" customWidth="1"/>
    <col min="2824" max="2824" width="25.125" style="101" customWidth="1"/>
    <col min="2825" max="3072" width="6.75" style="101"/>
    <col min="3073" max="3073" width="3.25" style="101" bestFit="1" customWidth="1"/>
    <col min="3074" max="3074" width="14.375" style="101" customWidth="1"/>
    <col min="3075" max="3075" width="10.5" style="101" customWidth="1"/>
    <col min="3076" max="3076" width="7" style="101" customWidth="1"/>
    <col min="3077" max="3077" width="9.375" style="101" customWidth="1"/>
    <col min="3078" max="3078" width="11.625" style="101" bestFit="1" customWidth="1"/>
    <col min="3079" max="3079" width="32.875" style="101" customWidth="1"/>
    <col min="3080" max="3080" width="25.125" style="101" customWidth="1"/>
    <col min="3081" max="3328" width="6.75" style="101"/>
    <col min="3329" max="3329" width="3.25" style="101" bestFit="1" customWidth="1"/>
    <col min="3330" max="3330" width="14.375" style="101" customWidth="1"/>
    <col min="3331" max="3331" width="10.5" style="101" customWidth="1"/>
    <col min="3332" max="3332" width="7" style="101" customWidth="1"/>
    <col min="3333" max="3333" width="9.375" style="101" customWidth="1"/>
    <col min="3334" max="3334" width="11.625" style="101" bestFit="1" customWidth="1"/>
    <col min="3335" max="3335" width="32.875" style="101" customWidth="1"/>
    <col min="3336" max="3336" width="25.125" style="101" customWidth="1"/>
    <col min="3337" max="3584" width="6.75" style="101"/>
    <col min="3585" max="3585" width="3.25" style="101" bestFit="1" customWidth="1"/>
    <col min="3586" max="3586" width="14.375" style="101" customWidth="1"/>
    <col min="3587" max="3587" width="10.5" style="101" customWidth="1"/>
    <col min="3588" max="3588" width="7" style="101" customWidth="1"/>
    <col min="3589" max="3589" width="9.375" style="101" customWidth="1"/>
    <col min="3590" max="3590" width="11.625" style="101" bestFit="1" customWidth="1"/>
    <col min="3591" max="3591" width="32.875" style="101" customWidth="1"/>
    <col min="3592" max="3592" width="25.125" style="101" customWidth="1"/>
    <col min="3593" max="3840" width="6.75" style="101"/>
    <col min="3841" max="3841" width="3.25" style="101" bestFit="1" customWidth="1"/>
    <col min="3842" max="3842" width="14.375" style="101" customWidth="1"/>
    <col min="3843" max="3843" width="10.5" style="101" customWidth="1"/>
    <col min="3844" max="3844" width="7" style="101" customWidth="1"/>
    <col min="3845" max="3845" width="9.375" style="101" customWidth="1"/>
    <col min="3846" max="3846" width="11.625" style="101" bestFit="1" customWidth="1"/>
    <col min="3847" max="3847" width="32.875" style="101" customWidth="1"/>
    <col min="3848" max="3848" width="25.125" style="101" customWidth="1"/>
    <col min="3849" max="4096" width="6.75" style="101"/>
    <col min="4097" max="4097" width="3.25" style="101" bestFit="1" customWidth="1"/>
    <col min="4098" max="4098" width="14.375" style="101" customWidth="1"/>
    <col min="4099" max="4099" width="10.5" style="101" customWidth="1"/>
    <col min="4100" max="4100" width="7" style="101" customWidth="1"/>
    <col min="4101" max="4101" width="9.375" style="101" customWidth="1"/>
    <col min="4102" max="4102" width="11.625" style="101" bestFit="1" customWidth="1"/>
    <col min="4103" max="4103" width="32.875" style="101" customWidth="1"/>
    <col min="4104" max="4104" width="25.125" style="101" customWidth="1"/>
    <col min="4105" max="4352" width="6.75" style="101"/>
    <col min="4353" max="4353" width="3.25" style="101" bestFit="1" customWidth="1"/>
    <col min="4354" max="4354" width="14.375" style="101" customWidth="1"/>
    <col min="4355" max="4355" width="10.5" style="101" customWidth="1"/>
    <col min="4356" max="4356" width="7" style="101" customWidth="1"/>
    <col min="4357" max="4357" width="9.375" style="101" customWidth="1"/>
    <col min="4358" max="4358" width="11.625" style="101" bestFit="1" customWidth="1"/>
    <col min="4359" max="4359" width="32.875" style="101" customWidth="1"/>
    <col min="4360" max="4360" width="25.125" style="101" customWidth="1"/>
    <col min="4361" max="4608" width="6.75" style="101"/>
    <col min="4609" max="4609" width="3.25" style="101" bestFit="1" customWidth="1"/>
    <col min="4610" max="4610" width="14.375" style="101" customWidth="1"/>
    <col min="4611" max="4611" width="10.5" style="101" customWidth="1"/>
    <col min="4612" max="4612" width="7" style="101" customWidth="1"/>
    <col min="4613" max="4613" width="9.375" style="101" customWidth="1"/>
    <col min="4614" max="4614" width="11.625" style="101" bestFit="1" customWidth="1"/>
    <col min="4615" max="4615" width="32.875" style="101" customWidth="1"/>
    <col min="4616" max="4616" width="25.125" style="101" customWidth="1"/>
    <col min="4617" max="4864" width="6.75" style="101"/>
    <col min="4865" max="4865" width="3.25" style="101" bestFit="1" customWidth="1"/>
    <col min="4866" max="4866" width="14.375" style="101" customWidth="1"/>
    <col min="4867" max="4867" width="10.5" style="101" customWidth="1"/>
    <col min="4868" max="4868" width="7" style="101" customWidth="1"/>
    <col min="4869" max="4869" width="9.375" style="101" customWidth="1"/>
    <col min="4870" max="4870" width="11.625" style="101" bestFit="1" customWidth="1"/>
    <col min="4871" max="4871" width="32.875" style="101" customWidth="1"/>
    <col min="4872" max="4872" width="25.125" style="101" customWidth="1"/>
    <col min="4873" max="5120" width="6.75" style="101"/>
    <col min="5121" max="5121" width="3.25" style="101" bestFit="1" customWidth="1"/>
    <col min="5122" max="5122" width="14.375" style="101" customWidth="1"/>
    <col min="5123" max="5123" width="10.5" style="101" customWidth="1"/>
    <col min="5124" max="5124" width="7" style="101" customWidth="1"/>
    <col min="5125" max="5125" width="9.375" style="101" customWidth="1"/>
    <col min="5126" max="5126" width="11.625" style="101" bestFit="1" customWidth="1"/>
    <col min="5127" max="5127" width="32.875" style="101" customWidth="1"/>
    <col min="5128" max="5128" width="25.125" style="101" customWidth="1"/>
    <col min="5129" max="5376" width="6.75" style="101"/>
    <col min="5377" max="5377" width="3.25" style="101" bestFit="1" customWidth="1"/>
    <col min="5378" max="5378" width="14.375" style="101" customWidth="1"/>
    <col min="5379" max="5379" width="10.5" style="101" customWidth="1"/>
    <col min="5380" max="5380" width="7" style="101" customWidth="1"/>
    <col min="5381" max="5381" width="9.375" style="101" customWidth="1"/>
    <col min="5382" max="5382" width="11.625" style="101" bestFit="1" customWidth="1"/>
    <col min="5383" max="5383" width="32.875" style="101" customWidth="1"/>
    <col min="5384" max="5384" width="25.125" style="101" customWidth="1"/>
    <col min="5385" max="5632" width="6.75" style="101"/>
    <col min="5633" max="5633" width="3.25" style="101" bestFit="1" customWidth="1"/>
    <col min="5634" max="5634" width="14.375" style="101" customWidth="1"/>
    <col min="5635" max="5635" width="10.5" style="101" customWidth="1"/>
    <col min="5636" max="5636" width="7" style="101" customWidth="1"/>
    <col min="5637" max="5637" width="9.375" style="101" customWidth="1"/>
    <col min="5638" max="5638" width="11.625" style="101" bestFit="1" customWidth="1"/>
    <col min="5639" max="5639" width="32.875" style="101" customWidth="1"/>
    <col min="5640" max="5640" width="25.125" style="101" customWidth="1"/>
    <col min="5641" max="5888" width="6.75" style="101"/>
    <col min="5889" max="5889" width="3.25" style="101" bestFit="1" customWidth="1"/>
    <col min="5890" max="5890" width="14.375" style="101" customWidth="1"/>
    <col min="5891" max="5891" width="10.5" style="101" customWidth="1"/>
    <col min="5892" max="5892" width="7" style="101" customWidth="1"/>
    <col min="5893" max="5893" width="9.375" style="101" customWidth="1"/>
    <col min="5894" max="5894" width="11.625" style="101" bestFit="1" customWidth="1"/>
    <col min="5895" max="5895" width="32.875" style="101" customWidth="1"/>
    <col min="5896" max="5896" width="25.125" style="101" customWidth="1"/>
    <col min="5897" max="6144" width="6.75" style="101"/>
    <col min="6145" max="6145" width="3.25" style="101" bestFit="1" customWidth="1"/>
    <col min="6146" max="6146" width="14.375" style="101" customWidth="1"/>
    <col min="6147" max="6147" width="10.5" style="101" customWidth="1"/>
    <col min="6148" max="6148" width="7" style="101" customWidth="1"/>
    <col min="6149" max="6149" width="9.375" style="101" customWidth="1"/>
    <col min="6150" max="6150" width="11.625" style="101" bestFit="1" customWidth="1"/>
    <col min="6151" max="6151" width="32.875" style="101" customWidth="1"/>
    <col min="6152" max="6152" width="25.125" style="101" customWidth="1"/>
    <col min="6153" max="6400" width="6.75" style="101"/>
    <col min="6401" max="6401" width="3.25" style="101" bestFit="1" customWidth="1"/>
    <col min="6402" max="6402" width="14.375" style="101" customWidth="1"/>
    <col min="6403" max="6403" width="10.5" style="101" customWidth="1"/>
    <col min="6404" max="6404" width="7" style="101" customWidth="1"/>
    <col min="6405" max="6405" width="9.375" style="101" customWidth="1"/>
    <col min="6406" max="6406" width="11.625" style="101" bestFit="1" customWidth="1"/>
    <col min="6407" max="6407" width="32.875" style="101" customWidth="1"/>
    <col min="6408" max="6408" width="25.125" style="101" customWidth="1"/>
    <col min="6409" max="6656" width="6.75" style="101"/>
    <col min="6657" max="6657" width="3.25" style="101" bestFit="1" customWidth="1"/>
    <col min="6658" max="6658" width="14.375" style="101" customWidth="1"/>
    <col min="6659" max="6659" width="10.5" style="101" customWidth="1"/>
    <col min="6660" max="6660" width="7" style="101" customWidth="1"/>
    <col min="6661" max="6661" width="9.375" style="101" customWidth="1"/>
    <col min="6662" max="6662" width="11.625" style="101" bestFit="1" customWidth="1"/>
    <col min="6663" max="6663" width="32.875" style="101" customWidth="1"/>
    <col min="6664" max="6664" width="25.125" style="101" customWidth="1"/>
    <col min="6665" max="6912" width="6.75" style="101"/>
    <col min="6913" max="6913" width="3.25" style="101" bestFit="1" customWidth="1"/>
    <col min="6914" max="6914" width="14.375" style="101" customWidth="1"/>
    <col min="6915" max="6915" width="10.5" style="101" customWidth="1"/>
    <col min="6916" max="6916" width="7" style="101" customWidth="1"/>
    <col min="6917" max="6917" width="9.375" style="101" customWidth="1"/>
    <col min="6918" max="6918" width="11.625" style="101" bestFit="1" customWidth="1"/>
    <col min="6919" max="6919" width="32.875" style="101" customWidth="1"/>
    <col min="6920" max="6920" width="25.125" style="101" customWidth="1"/>
    <col min="6921" max="7168" width="6.75" style="101"/>
    <col min="7169" max="7169" width="3.25" style="101" bestFit="1" customWidth="1"/>
    <col min="7170" max="7170" width="14.375" style="101" customWidth="1"/>
    <col min="7171" max="7171" width="10.5" style="101" customWidth="1"/>
    <col min="7172" max="7172" width="7" style="101" customWidth="1"/>
    <col min="7173" max="7173" width="9.375" style="101" customWidth="1"/>
    <col min="7174" max="7174" width="11.625" style="101" bestFit="1" customWidth="1"/>
    <col min="7175" max="7175" width="32.875" style="101" customWidth="1"/>
    <col min="7176" max="7176" width="25.125" style="101" customWidth="1"/>
    <col min="7177" max="7424" width="6.75" style="101"/>
    <col min="7425" max="7425" width="3.25" style="101" bestFit="1" customWidth="1"/>
    <col min="7426" max="7426" width="14.375" style="101" customWidth="1"/>
    <col min="7427" max="7427" width="10.5" style="101" customWidth="1"/>
    <col min="7428" max="7428" width="7" style="101" customWidth="1"/>
    <col min="7429" max="7429" width="9.375" style="101" customWidth="1"/>
    <col min="7430" max="7430" width="11.625" style="101" bestFit="1" customWidth="1"/>
    <col min="7431" max="7431" width="32.875" style="101" customWidth="1"/>
    <col min="7432" max="7432" width="25.125" style="101" customWidth="1"/>
    <col min="7433" max="7680" width="6.75" style="101"/>
    <col min="7681" max="7681" width="3.25" style="101" bestFit="1" customWidth="1"/>
    <col min="7682" max="7682" width="14.375" style="101" customWidth="1"/>
    <col min="7683" max="7683" width="10.5" style="101" customWidth="1"/>
    <col min="7684" max="7684" width="7" style="101" customWidth="1"/>
    <col min="7685" max="7685" width="9.375" style="101" customWidth="1"/>
    <col min="7686" max="7686" width="11.625" style="101" bestFit="1" customWidth="1"/>
    <col min="7687" max="7687" width="32.875" style="101" customWidth="1"/>
    <col min="7688" max="7688" width="25.125" style="101" customWidth="1"/>
    <col min="7689" max="7936" width="6.75" style="101"/>
    <col min="7937" max="7937" width="3.25" style="101" bestFit="1" customWidth="1"/>
    <col min="7938" max="7938" width="14.375" style="101" customWidth="1"/>
    <col min="7939" max="7939" width="10.5" style="101" customWidth="1"/>
    <col min="7940" max="7940" width="7" style="101" customWidth="1"/>
    <col min="7941" max="7941" width="9.375" style="101" customWidth="1"/>
    <col min="7942" max="7942" width="11.625" style="101" bestFit="1" customWidth="1"/>
    <col min="7943" max="7943" width="32.875" style="101" customWidth="1"/>
    <col min="7944" max="7944" width="25.125" style="101" customWidth="1"/>
    <col min="7945" max="8192" width="6.75" style="101"/>
    <col min="8193" max="8193" width="3.25" style="101" bestFit="1" customWidth="1"/>
    <col min="8194" max="8194" width="14.375" style="101" customWidth="1"/>
    <col min="8195" max="8195" width="10.5" style="101" customWidth="1"/>
    <col min="8196" max="8196" width="7" style="101" customWidth="1"/>
    <col min="8197" max="8197" width="9.375" style="101" customWidth="1"/>
    <col min="8198" max="8198" width="11.625" style="101" bestFit="1" customWidth="1"/>
    <col min="8199" max="8199" width="32.875" style="101" customWidth="1"/>
    <col min="8200" max="8200" width="25.125" style="101" customWidth="1"/>
    <col min="8201" max="8448" width="6.75" style="101"/>
    <col min="8449" max="8449" width="3.25" style="101" bestFit="1" customWidth="1"/>
    <col min="8450" max="8450" width="14.375" style="101" customWidth="1"/>
    <col min="8451" max="8451" width="10.5" style="101" customWidth="1"/>
    <col min="8452" max="8452" width="7" style="101" customWidth="1"/>
    <col min="8453" max="8453" width="9.375" style="101" customWidth="1"/>
    <col min="8454" max="8454" width="11.625" style="101" bestFit="1" customWidth="1"/>
    <col min="8455" max="8455" width="32.875" style="101" customWidth="1"/>
    <col min="8456" max="8456" width="25.125" style="101" customWidth="1"/>
    <col min="8457" max="8704" width="6.75" style="101"/>
    <col min="8705" max="8705" width="3.25" style="101" bestFit="1" customWidth="1"/>
    <col min="8706" max="8706" width="14.375" style="101" customWidth="1"/>
    <col min="8707" max="8707" width="10.5" style="101" customWidth="1"/>
    <col min="8708" max="8708" width="7" style="101" customWidth="1"/>
    <col min="8709" max="8709" width="9.375" style="101" customWidth="1"/>
    <col min="8710" max="8710" width="11.625" style="101" bestFit="1" customWidth="1"/>
    <col min="8711" max="8711" width="32.875" style="101" customWidth="1"/>
    <col min="8712" max="8712" width="25.125" style="101" customWidth="1"/>
    <col min="8713" max="8960" width="6.75" style="101"/>
    <col min="8961" max="8961" width="3.25" style="101" bestFit="1" customWidth="1"/>
    <col min="8962" max="8962" width="14.375" style="101" customWidth="1"/>
    <col min="8963" max="8963" width="10.5" style="101" customWidth="1"/>
    <col min="8964" max="8964" width="7" style="101" customWidth="1"/>
    <col min="8965" max="8965" width="9.375" style="101" customWidth="1"/>
    <col min="8966" max="8966" width="11.625" style="101" bestFit="1" customWidth="1"/>
    <col min="8967" max="8967" width="32.875" style="101" customWidth="1"/>
    <col min="8968" max="8968" width="25.125" style="101" customWidth="1"/>
    <col min="8969" max="9216" width="6.75" style="101"/>
    <col min="9217" max="9217" width="3.25" style="101" bestFit="1" customWidth="1"/>
    <col min="9218" max="9218" width="14.375" style="101" customWidth="1"/>
    <col min="9219" max="9219" width="10.5" style="101" customWidth="1"/>
    <col min="9220" max="9220" width="7" style="101" customWidth="1"/>
    <col min="9221" max="9221" width="9.375" style="101" customWidth="1"/>
    <col min="9222" max="9222" width="11.625" style="101" bestFit="1" customWidth="1"/>
    <col min="9223" max="9223" width="32.875" style="101" customWidth="1"/>
    <col min="9224" max="9224" width="25.125" style="101" customWidth="1"/>
    <col min="9225" max="9472" width="6.75" style="101"/>
    <col min="9473" max="9473" width="3.25" style="101" bestFit="1" customWidth="1"/>
    <col min="9474" max="9474" width="14.375" style="101" customWidth="1"/>
    <col min="9475" max="9475" width="10.5" style="101" customWidth="1"/>
    <col min="9476" max="9476" width="7" style="101" customWidth="1"/>
    <col min="9477" max="9477" width="9.375" style="101" customWidth="1"/>
    <col min="9478" max="9478" width="11.625" style="101" bestFit="1" customWidth="1"/>
    <col min="9479" max="9479" width="32.875" style="101" customWidth="1"/>
    <col min="9480" max="9480" width="25.125" style="101" customWidth="1"/>
    <col min="9481" max="9728" width="6.75" style="101"/>
    <col min="9729" max="9729" width="3.25" style="101" bestFit="1" customWidth="1"/>
    <col min="9730" max="9730" width="14.375" style="101" customWidth="1"/>
    <col min="9731" max="9731" width="10.5" style="101" customWidth="1"/>
    <col min="9732" max="9732" width="7" style="101" customWidth="1"/>
    <col min="9733" max="9733" width="9.375" style="101" customWidth="1"/>
    <col min="9734" max="9734" width="11.625" style="101" bestFit="1" customWidth="1"/>
    <col min="9735" max="9735" width="32.875" style="101" customWidth="1"/>
    <col min="9736" max="9736" width="25.125" style="101" customWidth="1"/>
    <col min="9737" max="9984" width="6.75" style="101"/>
    <col min="9985" max="9985" width="3.25" style="101" bestFit="1" customWidth="1"/>
    <col min="9986" max="9986" width="14.375" style="101" customWidth="1"/>
    <col min="9987" max="9987" width="10.5" style="101" customWidth="1"/>
    <col min="9988" max="9988" width="7" style="101" customWidth="1"/>
    <col min="9989" max="9989" width="9.375" style="101" customWidth="1"/>
    <col min="9990" max="9990" width="11.625" style="101" bestFit="1" customWidth="1"/>
    <col min="9991" max="9991" width="32.875" style="101" customWidth="1"/>
    <col min="9992" max="9992" width="25.125" style="101" customWidth="1"/>
    <col min="9993" max="10240" width="6.75" style="101"/>
    <col min="10241" max="10241" width="3.25" style="101" bestFit="1" customWidth="1"/>
    <col min="10242" max="10242" width="14.375" style="101" customWidth="1"/>
    <col min="10243" max="10243" width="10.5" style="101" customWidth="1"/>
    <col min="10244" max="10244" width="7" style="101" customWidth="1"/>
    <col min="10245" max="10245" width="9.375" style="101" customWidth="1"/>
    <col min="10246" max="10246" width="11.625" style="101" bestFit="1" customWidth="1"/>
    <col min="10247" max="10247" width="32.875" style="101" customWidth="1"/>
    <col min="10248" max="10248" width="25.125" style="101" customWidth="1"/>
    <col min="10249" max="10496" width="6.75" style="101"/>
    <col min="10497" max="10497" width="3.25" style="101" bestFit="1" customWidth="1"/>
    <col min="10498" max="10498" width="14.375" style="101" customWidth="1"/>
    <col min="10499" max="10499" width="10.5" style="101" customWidth="1"/>
    <col min="10500" max="10500" width="7" style="101" customWidth="1"/>
    <col min="10501" max="10501" width="9.375" style="101" customWidth="1"/>
    <col min="10502" max="10502" width="11.625" style="101" bestFit="1" customWidth="1"/>
    <col min="10503" max="10503" width="32.875" style="101" customWidth="1"/>
    <col min="10504" max="10504" width="25.125" style="101" customWidth="1"/>
    <col min="10505" max="10752" width="6.75" style="101"/>
    <col min="10753" max="10753" width="3.25" style="101" bestFit="1" customWidth="1"/>
    <col min="10754" max="10754" width="14.375" style="101" customWidth="1"/>
    <col min="10755" max="10755" width="10.5" style="101" customWidth="1"/>
    <col min="10756" max="10756" width="7" style="101" customWidth="1"/>
    <col min="10757" max="10757" width="9.375" style="101" customWidth="1"/>
    <col min="10758" max="10758" width="11.625" style="101" bestFit="1" customWidth="1"/>
    <col min="10759" max="10759" width="32.875" style="101" customWidth="1"/>
    <col min="10760" max="10760" width="25.125" style="101" customWidth="1"/>
    <col min="10761" max="11008" width="6.75" style="101"/>
    <col min="11009" max="11009" width="3.25" style="101" bestFit="1" customWidth="1"/>
    <col min="11010" max="11010" width="14.375" style="101" customWidth="1"/>
    <col min="11011" max="11011" width="10.5" style="101" customWidth="1"/>
    <col min="11012" max="11012" width="7" style="101" customWidth="1"/>
    <col min="11013" max="11013" width="9.375" style="101" customWidth="1"/>
    <col min="11014" max="11014" width="11.625" style="101" bestFit="1" customWidth="1"/>
    <col min="11015" max="11015" width="32.875" style="101" customWidth="1"/>
    <col min="11016" max="11016" width="25.125" style="101" customWidth="1"/>
    <col min="11017" max="11264" width="6.75" style="101"/>
    <col min="11265" max="11265" width="3.25" style="101" bestFit="1" customWidth="1"/>
    <col min="11266" max="11266" width="14.375" style="101" customWidth="1"/>
    <col min="11267" max="11267" width="10.5" style="101" customWidth="1"/>
    <col min="11268" max="11268" width="7" style="101" customWidth="1"/>
    <col min="11269" max="11269" width="9.375" style="101" customWidth="1"/>
    <col min="11270" max="11270" width="11.625" style="101" bestFit="1" customWidth="1"/>
    <col min="11271" max="11271" width="32.875" style="101" customWidth="1"/>
    <col min="11272" max="11272" width="25.125" style="101" customWidth="1"/>
    <col min="11273" max="11520" width="6.75" style="101"/>
    <col min="11521" max="11521" width="3.25" style="101" bestFit="1" customWidth="1"/>
    <col min="11522" max="11522" width="14.375" style="101" customWidth="1"/>
    <col min="11523" max="11523" width="10.5" style="101" customWidth="1"/>
    <col min="11524" max="11524" width="7" style="101" customWidth="1"/>
    <col min="11525" max="11525" width="9.375" style="101" customWidth="1"/>
    <col min="11526" max="11526" width="11.625" style="101" bestFit="1" customWidth="1"/>
    <col min="11527" max="11527" width="32.875" style="101" customWidth="1"/>
    <col min="11528" max="11528" width="25.125" style="101" customWidth="1"/>
    <col min="11529" max="11776" width="6.75" style="101"/>
    <col min="11777" max="11777" width="3.25" style="101" bestFit="1" customWidth="1"/>
    <col min="11778" max="11778" width="14.375" style="101" customWidth="1"/>
    <col min="11779" max="11779" width="10.5" style="101" customWidth="1"/>
    <col min="11780" max="11780" width="7" style="101" customWidth="1"/>
    <col min="11781" max="11781" width="9.375" style="101" customWidth="1"/>
    <col min="11782" max="11782" width="11.625" style="101" bestFit="1" customWidth="1"/>
    <col min="11783" max="11783" width="32.875" style="101" customWidth="1"/>
    <col min="11784" max="11784" width="25.125" style="101" customWidth="1"/>
    <col min="11785" max="12032" width="6.75" style="101"/>
    <col min="12033" max="12033" width="3.25" style="101" bestFit="1" customWidth="1"/>
    <col min="12034" max="12034" width="14.375" style="101" customWidth="1"/>
    <col min="12035" max="12035" width="10.5" style="101" customWidth="1"/>
    <col min="12036" max="12036" width="7" style="101" customWidth="1"/>
    <col min="12037" max="12037" width="9.375" style="101" customWidth="1"/>
    <col min="12038" max="12038" width="11.625" style="101" bestFit="1" customWidth="1"/>
    <col min="12039" max="12039" width="32.875" style="101" customWidth="1"/>
    <col min="12040" max="12040" width="25.125" style="101" customWidth="1"/>
    <col min="12041" max="12288" width="6.75" style="101"/>
    <col min="12289" max="12289" width="3.25" style="101" bestFit="1" customWidth="1"/>
    <col min="12290" max="12290" width="14.375" style="101" customWidth="1"/>
    <col min="12291" max="12291" width="10.5" style="101" customWidth="1"/>
    <col min="12292" max="12292" width="7" style="101" customWidth="1"/>
    <col min="12293" max="12293" width="9.375" style="101" customWidth="1"/>
    <col min="12294" max="12294" width="11.625" style="101" bestFit="1" customWidth="1"/>
    <col min="12295" max="12295" width="32.875" style="101" customWidth="1"/>
    <col min="12296" max="12296" width="25.125" style="101" customWidth="1"/>
    <col min="12297" max="12544" width="6.75" style="101"/>
    <col min="12545" max="12545" width="3.25" style="101" bestFit="1" customWidth="1"/>
    <col min="12546" max="12546" width="14.375" style="101" customWidth="1"/>
    <col min="12547" max="12547" width="10.5" style="101" customWidth="1"/>
    <col min="12548" max="12548" width="7" style="101" customWidth="1"/>
    <col min="12549" max="12549" width="9.375" style="101" customWidth="1"/>
    <col min="12550" max="12550" width="11.625" style="101" bestFit="1" customWidth="1"/>
    <col min="12551" max="12551" width="32.875" style="101" customWidth="1"/>
    <col min="12552" max="12552" width="25.125" style="101" customWidth="1"/>
    <col min="12553" max="12800" width="6.75" style="101"/>
    <col min="12801" max="12801" width="3.25" style="101" bestFit="1" customWidth="1"/>
    <col min="12802" max="12802" width="14.375" style="101" customWidth="1"/>
    <col min="12803" max="12803" width="10.5" style="101" customWidth="1"/>
    <col min="12804" max="12804" width="7" style="101" customWidth="1"/>
    <col min="12805" max="12805" width="9.375" style="101" customWidth="1"/>
    <col min="12806" max="12806" width="11.625" style="101" bestFit="1" customWidth="1"/>
    <col min="12807" max="12807" width="32.875" style="101" customWidth="1"/>
    <col min="12808" max="12808" width="25.125" style="101" customWidth="1"/>
    <col min="12809" max="13056" width="6.75" style="101"/>
    <col min="13057" max="13057" width="3.25" style="101" bestFit="1" customWidth="1"/>
    <col min="13058" max="13058" width="14.375" style="101" customWidth="1"/>
    <col min="13059" max="13059" width="10.5" style="101" customWidth="1"/>
    <col min="13060" max="13060" width="7" style="101" customWidth="1"/>
    <col min="13061" max="13061" width="9.375" style="101" customWidth="1"/>
    <col min="13062" max="13062" width="11.625" style="101" bestFit="1" customWidth="1"/>
    <col min="13063" max="13063" width="32.875" style="101" customWidth="1"/>
    <col min="13064" max="13064" width="25.125" style="101" customWidth="1"/>
    <col min="13065" max="13312" width="6.75" style="101"/>
    <col min="13313" max="13313" width="3.25" style="101" bestFit="1" customWidth="1"/>
    <col min="13314" max="13314" width="14.375" style="101" customWidth="1"/>
    <col min="13315" max="13315" width="10.5" style="101" customWidth="1"/>
    <col min="13316" max="13316" width="7" style="101" customWidth="1"/>
    <col min="13317" max="13317" width="9.375" style="101" customWidth="1"/>
    <col min="13318" max="13318" width="11.625" style="101" bestFit="1" customWidth="1"/>
    <col min="13319" max="13319" width="32.875" style="101" customWidth="1"/>
    <col min="13320" max="13320" width="25.125" style="101" customWidth="1"/>
    <col min="13321" max="13568" width="6.75" style="101"/>
    <col min="13569" max="13569" width="3.25" style="101" bestFit="1" customWidth="1"/>
    <col min="13570" max="13570" width="14.375" style="101" customWidth="1"/>
    <col min="13571" max="13571" width="10.5" style="101" customWidth="1"/>
    <col min="13572" max="13572" width="7" style="101" customWidth="1"/>
    <col min="13573" max="13573" width="9.375" style="101" customWidth="1"/>
    <col min="13574" max="13574" width="11.625" style="101" bestFit="1" customWidth="1"/>
    <col min="13575" max="13575" width="32.875" style="101" customWidth="1"/>
    <col min="13576" max="13576" width="25.125" style="101" customWidth="1"/>
    <col min="13577" max="13824" width="6.75" style="101"/>
    <col min="13825" max="13825" width="3.25" style="101" bestFit="1" customWidth="1"/>
    <col min="13826" max="13826" width="14.375" style="101" customWidth="1"/>
    <col min="13827" max="13827" width="10.5" style="101" customWidth="1"/>
    <col min="13828" max="13828" width="7" style="101" customWidth="1"/>
    <col min="13829" max="13829" width="9.375" style="101" customWidth="1"/>
    <col min="13830" max="13830" width="11.625" style="101" bestFit="1" customWidth="1"/>
    <col min="13831" max="13831" width="32.875" style="101" customWidth="1"/>
    <col min="13832" max="13832" width="25.125" style="101" customWidth="1"/>
    <col min="13833" max="14080" width="6.75" style="101"/>
    <col min="14081" max="14081" width="3.25" style="101" bestFit="1" customWidth="1"/>
    <col min="14082" max="14082" width="14.375" style="101" customWidth="1"/>
    <col min="14083" max="14083" width="10.5" style="101" customWidth="1"/>
    <col min="14084" max="14084" width="7" style="101" customWidth="1"/>
    <col min="14085" max="14085" width="9.375" style="101" customWidth="1"/>
    <col min="14086" max="14086" width="11.625" style="101" bestFit="1" customWidth="1"/>
    <col min="14087" max="14087" width="32.875" style="101" customWidth="1"/>
    <col min="14088" max="14088" width="25.125" style="101" customWidth="1"/>
    <col min="14089" max="14336" width="6.75" style="101"/>
    <col min="14337" max="14337" width="3.25" style="101" bestFit="1" customWidth="1"/>
    <col min="14338" max="14338" width="14.375" style="101" customWidth="1"/>
    <col min="14339" max="14339" width="10.5" style="101" customWidth="1"/>
    <col min="14340" max="14340" width="7" style="101" customWidth="1"/>
    <col min="14341" max="14341" width="9.375" style="101" customWidth="1"/>
    <col min="14342" max="14342" width="11.625" style="101" bestFit="1" customWidth="1"/>
    <col min="14343" max="14343" width="32.875" style="101" customWidth="1"/>
    <col min="14344" max="14344" width="25.125" style="101" customWidth="1"/>
    <col min="14345" max="14592" width="6.75" style="101"/>
    <col min="14593" max="14593" width="3.25" style="101" bestFit="1" customWidth="1"/>
    <col min="14594" max="14594" width="14.375" style="101" customWidth="1"/>
    <col min="14595" max="14595" width="10.5" style="101" customWidth="1"/>
    <col min="14596" max="14596" width="7" style="101" customWidth="1"/>
    <col min="14597" max="14597" width="9.375" style="101" customWidth="1"/>
    <col min="14598" max="14598" width="11.625" style="101" bestFit="1" customWidth="1"/>
    <col min="14599" max="14599" width="32.875" style="101" customWidth="1"/>
    <col min="14600" max="14600" width="25.125" style="101" customWidth="1"/>
    <col min="14601" max="14848" width="6.75" style="101"/>
    <col min="14849" max="14849" width="3.25" style="101" bestFit="1" customWidth="1"/>
    <col min="14850" max="14850" width="14.375" style="101" customWidth="1"/>
    <col min="14851" max="14851" width="10.5" style="101" customWidth="1"/>
    <col min="14852" max="14852" width="7" style="101" customWidth="1"/>
    <col min="14853" max="14853" width="9.375" style="101" customWidth="1"/>
    <col min="14854" max="14854" width="11.625" style="101" bestFit="1" customWidth="1"/>
    <col min="14855" max="14855" width="32.875" style="101" customWidth="1"/>
    <col min="14856" max="14856" width="25.125" style="101" customWidth="1"/>
    <col min="14857" max="15104" width="6.75" style="101"/>
    <col min="15105" max="15105" width="3.25" style="101" bestFit="1" customWidth="1"/>
    <col min="15106" max="15106" width="14.375" style="101" customWidth="1"/>
    <col min="15107" max="15107" width="10.5" style="101" customWidth="1"/>
    <col min="15108" max="15108" width="7" style="101" customWidth="1"/>
    <col min="15109" max="15109" width="9.375" style="101" customWidth="1"/>
    <col min="15110" max="15110" width="11.625" style="101" bestFit="1" customWidth="1"/>
    <col min="15111" max="15111" width="32.875" style="101" customWidth="1"/>
    <col min="15112" max="15112" width="25.125" style="101" customWidth="1"/>
    <col min="15113" max="15360" width="6.75" style="101"/>
    <col min="15361" max="15361" width="3.25" style="101" bestFit="1" customWidth="1"/>
    <col min="15362" max="15362" width="14.375" style="101" customWidth="1"/>
    <col min="15363" max="15363" width="10.5" style="101" customWidth="1"/>
    <col min="15364" max="15364" width="7" style="101" customWidth="1"/>
    <col min="15365" max="15365" width="9.375" style="101" customWidth="1"/>
    <col min="15366" max="15366" width="11.625" style="101" bestFit="1" customWidth="1"/>
    <col min="15367" max="15367" width="32.875" style="101" customWidth="1"/>
    <col min="15368" max="15368" width="25.125" style="101" customWidth="1"/>
    <col min="15369" max="15616" width="6.75" style="101"/>
    <col min="15617" max="15617" width="3.25" style="101" bestFit="1" customWidth="1"/>
    <col min="15618" max="15618" width="14.375" style="101" customWidth="1"/>
    <col min="15619" max="15619" width="10.5" style="101" customWidth="1"/>
    <col min="15620" max="15620" width="7" style="101" customWidth="1"/>
    <col min="15621" max="15621" width="9.375" style="101" customWidth="1"/>
    <col min="15622" max="15622" width="11.625" style="101" bestFit="1" customWidth="1"/>
    <col min="15623" max="15623" width="32.875" style="101" customWidth="1"/>
    <col min="15624" max="15624" width="25.125" style="101" customWidth="1"/>
    <col min="15625" max="15872" width="6.75" style="101"/>
    <col min="15873" max="15873" width="3.25" style="101" bestFit="1" customWidth="1"/>
    <col min="15874" max="15874" width="14.375" style="101" customWidth="1"/>
    <col min="15875" max="15875" width="10.5" style="101" customWidth="1"/>
    <col min="15876" max="15876" width="7" style="101" customWidth="1"/>
    <col min="15877" max="15877" width="9.375" style="101" customWidth="1"/>
    <col min="15878" max="15878" width="11.625" style="101" bestFit="1" customWidth="1"/>
    <col min="15879" max="15879" width="32.875" style="101" customWidth="1"/>
    <col min="15880" max="15880" width="25.125" style="101" customWidth="1"/>
    <col min="15881" max="16128" width="6.75" style="101"/>
    <col min="16129" max="16129" width="3.25" style="101" bestFit="1" customWidth="1"/>
    <col min="16130" max="16130" width="14.375" style="101" customWidth="1"/>
    <col min="16131" max="16131" width="10.5" style="101" customWidth="1"/>
    <col min="16132" max="16132" width="7" style="101" customWidth="1"/>
    <col min="16133" max="16133" width="9.375" style="101" customWidth="1"/>
    <col min="16134" max="16134" width="11.625" style="101" bestFit="1" customWidth="1"/>
    <col min="16135" max="16135" width="32.875" style="101" customWidth="1"/>
    <col min="16136" max="16136" width="25.125" style="101" customWidth="1"/>
    <col min="16137" max="16384" width="6.75" style="101"/>
  </cols>
  <sheetData>
    <row r="1" spans="2:8" x14ac:dyDescent="0.25">
      <c r="B1" s="101">
        <v>2</v>
      </c>
      <c r="C1" s="101">
        <v>3</v>
      </c>
      <c r="D1" s="101">
        <v>4</v>
      </c>
      <c r="E1" s="101">
        <v>5</v>
      </c>
      <c r="F1" s="101">
        <v>6</v>
      </c>
      <c r="G1" s="101">
        <v>7</v>
      </c>
      <c r="H1" s="101">
        <v>8</v>
      </c>
    </row>
    <row r="2" spans="2:8" s="102" customFormat="1" x14ac:dyDescent="0.25"/>
    <row r="3" spans="2:8" x14ac:dyDescent="0.25">
      <c r="E3" s="103"/>
    </row>
    <row r="4" spans="2:8" ht="21" x14ac:dyDescent="0.25">
      <c r="B4" s="104" t="s">
        <v>185</v>
      </c>
      <c r="E4" s="105"/>
    </row>
    <row r="5" spans="2:8" ht="11.25" customHeight="1" x14ac:dyDescent="0.25">
      <c r="B5" s="210">
        <v>46113</v>
      </c>
      <c r="C5" s="210">
        <v>46266</v>
      </c>
      <c r="E5" s="105"/>
    </row>
    <row r="6" spans="2:8" x14ac:dyDescent="0.25">
      <c r="B6" s="106"/>
      <c r="C6" s="107"/>
      <c r="D6" s="107"/>
      <c r="E6" s="108"/>
      <c r="F6" s="106"/>
      <c r="G6" s="107"/>
      <c r="H6" s="108"/>
    </row>
    <row r="7" spans="2:8" s="118" customFormat="1" x14ac:dyDescent="0.4">
      <c r="B7" s="117"/>
      <c r="E7" s="119"/>
      <c r="F7" s="117"/>
      <c r="H7" s="124"/>
    </row>
    <row r="8" spans="2:8" s="118" customFormat="1" x14ac:dyDescent="0.4">
      <c r="B8" s="131"/>
      <c r="C8" s="132" t="s">
        <v>115</v>
      </c>
      <c r="D8" s="132"/>
      <c r="E8" s="133"/>
      <c r="F8" s="117"/>
      <c r="G8" s="118" t="s">
        <v>186</v>
      </c>
      <c r="H8" s="124"/>
    </row>
    <row r="9" spans="2:8" x14ac:dyDescent="0.25">
      <c r="B9" s="141"/>
      <c r="C9" s="142"/>
      <c r="D9" s="142"/>
      <c r="E9" s="143"/>
      <c r="F9" s="202"/>
      <c r="G9" s="203"/>
      <c r="H9" s="204"/>
    </row>
    <row r="10" spans="2:8" s="179" customFormat="1" ht="37.5" customHeight="1" x14ac:dyDescent="0.25">
      <c r="B10" s="163" t="s">
        <v>151</v>
      </c>
      <c r="C10" s="163" t="s">
        <v>187</v>
      </c>
      <c r="D10" s="163" t="s">
        <v>120</v>
      </c>
      <c r="E10" s="164" t="s">
        <v>188</v>
      </c>
      <c r="F10" s="205" t="s">
        <v>118</v>
      </c>
      <c r="G10" s="163" t="s">
        <v>189</v>
      </c>
      <c r="H10" s="129" t="s">
        <v>190</v>
      </c>
    </row>
    <row r="11" spans="2:8" s="118" customFormat="1" ht="33" x14ac:dyDescent="0.4">
      <c r="B11" s="129" t="s">
        <v>191</v>
      </c>
      <c r="C11" s="180" t="s">
        <v>192</v>
      </c>
      <c r="D11" s="206">
        <v>1</v>
      </c>
      <c r="E11" s="180" t="s">
        <v>193</v>
      </c>
      <c r="F11" s="207" t="s">
        <v>174</v>
      </c>
      <c r="G11" s="163" t="s">
        <v>194</v>
      </c>
      <c r="H11" s="206" t="s">
        <v>195</v>
      </c>
    </row>
    <row r="12" spans="2:8" s="118" customFormat="1" ht="18" x14ac:dyDescent="0.4">
      <c r="B12" s="129" t="s">
        <v>196</v>
      </c>
      <c r="C12" s="180" t="s">
        <v>192</v>
      </c>
      <c r="D12" s="206">
        <v>1</v>
      </c>
      <c r="E12" s="180" t="s">
        <v>197</v>
      </c>
      <c r="F12" s="208" t="s">
        <v>174</v>
      </c>
      <c r="G12" s="163" t="s">
        <v>198</v>
      </c>
      <c r="H12" s="206" t="s">
        <v>198</v>
      </c>
    </row>
    <row r="13" spans="2:8" s="118" customFormat="1" ht="51.75" x14ac:dyDescent="0.4">
      <c r="B13" s="129" t="s">
        <v>199</v>
      </c>
      <c r="C13" s="180" t="s">
        <v>171</v>
      </c>
      <c r="D13" s="206">
        <v>1</v>
      </c>
      <c r="E13" s="180" t="s">
        <v>200</v>
      </c>
      <c r="F13" s="209" t="s">
        <v>174</v>
      </c>
      <c r="G13" s="163" t="s">
        <v>201</v>
      </c>
      <c r="H13" s="206" t="s">
        <v>202</v>
      </c>
    </row>
    <row r="14" spans="2:8" s="118" customFormat="1" ht="51.75" x14ac:dyDescent="0.4">
      <c r="B14" s="129"/>
      <c r="C14" s="180" t="s">
        <v>175</v>
      </c>
      <c r="D14" s="206">
        <v>2</v>
      </c>
      <c r="E14" s="180" t="s">
        <v>203</v>
      </c>
      <c r="F14" s="209" t="s">
        <v>174</v>
      </c>
      <c r="G14" s="163" t="s">
        <v>201</v>
      </c>
      <c r="H14" s="206" t="s">
        <v>202</v>
      </c>
    </row>
    <row r="15" spans="2:8" s="118" customFormat="1" ht="51.75" x14ac:dyDescent="0.4">
      <c r="B15" s="129"/>
      <c r="C15" s="180" t="s">
        <v>177</v>
      </c>
      <c r="D15" s="206">
        <v>3</v>
      </c>
      <c r="E15" s="180" t="s">
        <v>204</v>
      </c>
      <c r="F15" s="209" t="s">
        <v>174</v>
      </c>
      <c r="G15" s="163" t="s">
        <v>201</v>
      </c>
      <c r="H15" s="206" t="s">
        <v>202</v>
      </c>
    </row>
    <row r="16" spans="2:8" s="118" customFormat="1" ht="51.75" x14ac:dyDescent="0.4">
      <c r="B16" s="129"/>
      <c r="C16" s="180" t="s">
        <v>179</v>
      </c>
      <c r="D16" s="206">
        <v>4</v>
      </c>
      <c r="E16" s="180" t="s">
        <v>205</v>
      </c>
      <c r="F16" s="209" t="s">
        <v>174</v>
      </c>
      <c r="G16" s="163" t="s">
        <v>201</v>
      </c>
      <c r="H16" s="206" t="s">
        <v>202</v>
      </c>
    </row>
    <row r="17" spans="2:8" s="118" customFormat="1" ht="51.75" x14ac:dyDescent="0.4">
      <c r="B17" s="129"/>
      <c r="C17" s="180" t="s">
        <v>181</v>
      </c>
      <c r="D17" s="206">
        <v>5</v>
      </c>
      <c r="E17" s="180" t="s">
        <v>206</v>
      </c>
      <c r="F17" s="209" t="s">
        <v>174</v>
      </c>
      <c r="G17" s="163" t="s">
        <v>201</v>
      </c>
      <c r="H17" s="206" t="s">
        <v>202</v>
      </c>
    </row>
    <row r="18" spans="2:8" s="118" customFormat="1" ht="51.75" x14ac:dyDescent="0.4">
      <c r="B18" s="129"/>
      <c r="C18" s="180" t="s">
        <v>183</v>
      </c>
      <c r="D18" s="206">
        <v>6</v>
      </c>
      <c r="E18" s="180" t="s">
        <v>207</v>
      </c>
      <c r="F18" s="209" t="s">
        <v>174</v>
      </c>
      <c r="G18" s="163" t="s">
        <v>201</v>
      </c>
      <c r="H18" s="206" t="s">
        <v>202</v>
      </c>
    </row>
    <row r="19" spans="2:8" s="118" customFormat="1" ht="21" x14ac:dyDescent="0.4">
      <c r="B19" s="129" t="s">
        <v>208</v>
      </c>
      <c r="C19" s="180" t="s">
        <v>171</v>
      </c>
      <c r="D19" s="206">
        <v>1</v>
      </c>
      <c r="E19" s="180" t="s">
        <v>209</v>
      </c>
      <c r="F19" s="195" t="s">
        <v>174</v>
      </c>
      <c r="G19" s="163" t="s">
        <v>210</v>
      </c>
      <c r="H19" s="206" t="s">
        <v>211</v>
      </c>
    </row>
    <row r="20" spans="2:8" s="118" customFormat="1" ht="21" x14ac:dyDescent="0.4">
      <c r="B20" s="129"/>
      <c r="C20" s="180" t="s">
        <v>175</v>
      </c>
      <c r="D20" s="206">
        <v>2</v>
      </c>
      <c r="E20" s="180" t="s">
        <v>212</v>
      </c>
      <c r="F20" s="195" t="s">
        <v>174</v>
      </c>
      <c r="G20" s="163" t="s">
        <v>210</v>
      </c>
      <c r="H20" s="206" t="s">
        <v>211</v>
      </c>
    </row>
    <row r="21" spans="2:8" s="118" customFormat="1" ht="21" x14ac:dyDescent="0.4">
      <c r="B21" s="129"/>
      <c r="C21" s="180" t="s">
        <v>177</v>
      </c>
      <c r="D21" s="206">
        <v>3</v>
      </c>
      <c r="E21" s="180" t="s">
        <v>213</v>
      </c>
      <c r="F21" s="195" t="s">
        <v>174</v>
      </c>
      <c r="G21" s="163" t="s">
        <v>210</v>
      </c>
      <c r="H21" s="206" t="s">
        <v>211</v>
      </c>
    </row>
    <row r="22" spans="2:8" s="118" customFormat="1" ht="21" x14ac:dyDescent="0.4">
      <c r="B22" s="129"/>
      <c r="C22" s="180" t="s">
        <v>179</v>
      </c>
      <c r="D22" s="206">
        <v>4</v>
      </c>
      <c r="E22" s="180" t="s">
        <v>214</v>
      </c>
      <c r="F22" s="195" t="s">
        <v>174</v>
      </c>
      <c r="G22" s="163" t="s">
        <v>210</v>
      </c>
      <c r="H22" s="206" t="s">
        <v>211</v>
      </c>
    </row>
    <row r="23" spans="2:8" s="118" customFormat="1" ht="21" x14ac:dyDescent="0.4">
      <c r="B23" s="129"/>
      <c r="C23" s="180" t="s">
        <v>181</v>
      </c>
      <c r="D23" s="206">
        <v>5</v>
      </c>
      <c r="E23" s="180" t="s">
        <v>215</v>
      </c>
      <c r="F23" s="195" t="s">
        <v>174</v>
      </c>
      <c r="G23" s="163" t="s">
        <v>210</v>
      </c>
      <c r="H23" s="206" t="s">
        <v>211</v>
      </c>
    </row>
    <row r="24" spans="2:8" s="118" customFormat="1" ht="21" x14ac:dyDescent="0.4">
      <c r="B24" s="129"/>
      <c r="C24" s="180" t="s">
        <v>183</v>
      </c>
      <c r="D24" s="206">
        <v>6</v>
      </c>
      <c r="E24" s="180" t="s">
        <v>216</v>
      </c>
      <c r="F24" s="195" t="s">
        <v>174</v>
      </c>
      <c r="G24" s="163" t="s">
        <v>210</v>
      </c>
      <c r="H24" s="206" t="s">
        <v>211</v>
      </c>
    </row>
    <row r="25" spans="2:8" s="118" customFormat="1" x14ac:dyDescent="0.4">
      <c r="B25" s="129"/>
      <c r="C25" s="180"/>
      <c r="D25" s="180"/>
      <c r="E25" s="180"/>
      <c r="F25" s="180"/>
      <c r="G25" s="163"/>
      <c r="H25" s="180"/>
    </row>
    <row r="26" spans="2:8" s="118" customFormat="1" x14ac:dyDescent="0.4">
      <c r="B26" s="129"/>
      <c r="C26" s="180"/>
      <c r="D26" s="180"/>
      <c r="E26" s="180"/>
      <c r="F26" s="180"/>
      <c r="G26" s="163"/>
      <c r="H26" s="180"/>
    </row>
    <row r="27" spans="2:8" s="118" customFormat="1" x14ac:dyDescent="0.4">
      <c r="B27" s="129"/>
      <c r="C27" s="180"/>
      <c r="D27" s="180"/>
      <c r="E27" s="180"/>
      <c r="F27" s="180"/>
      <c r="G27" s="163"/>
      <c r="H27" s="180"/>
    </row>
    <row r="28" spans="2:8" s="118" customFormat="1" x14ac:dyDescent="0.4">
      <c r="B28" s="129"/>
      <c r="C28" s="180"/>
      <c r="D28" s="180"/>
      <c r="E28" s="180"/>
      <c r="F28" s="180"/>
      <c r="G28" s="163"/>
      <c r="H28" s="180"/>
    </row>
    <row r="29" spans="2:8" s="118" customFormat="1" x14ac:dyDescent="0.4">
      <c r="B29" s="200"/>
      <c r="C29" s="180"/>
      <c r="D29" s="180"/>
      <c r="E29" s="180"/>
      <c r="F29" s="180"/>
      <c r="G29" s="163"/>
      <c r="H29" s="180"/>
    </row>
    <row r="30" spans="2:8" s="118" customFormat="1" x14ac:dyDescent="0.4"/>
    <row r="31" spans="2:8" s="118" customFormat="1" x14ac:dyDescent="0.4"/>
    <row r="32" spans="2:8" s="118" customFormat="1" x14ac:dyDescent="0.4"/>
    <row r="33" s="118" customFormat="1" x14ac:dyDescent="0.4"/>
    <row r="34" s="118" customFormat="1" x14ac:dyDescent="0.4"/>
    <row r="35" s="118" customFormat="1" x14ac:dyDescent="0.4"/>
    <row r="36" s="118" customFormat="1" x14ac:dyDescent="0.4"/>
    <row r="37" s="118" customFormat="1" x14ac:dyDescent="0.4"/>
    <row r="38" s="118" customFormat="1" x14ac:dyDescent="0.4"/>
  </sheetData>
  <phoneticPr fontId="1"/>
  <pageMargins left="0.17" right="0.31" top="0.98399999999999999" bottom="0.98399999999999999" header="0.51200000000000001" footer="0.51200000000000001"/>
  <pageSetup paperSize="9" scale="28" orientation="landscape"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44012DC-E3A7-40B5-A746-64F1E810AF3A}">
  <dimension ref="A1:BA56"/>
  <sheetViews>
    <sheetView workbookViewId="0">
      <selection activeCell="A16" sqref="A16:IV16"/>
    </sheetView>
  </sheetViews>
  <sheetFormatPr defaultRowHeight="12" x14ac:dyDescent="0.15"/>
  <cols>
    <col min="1" max="16384" width="9" style="213"/>
  </cols>
  <sheetData>
    <row r="1" spans="1:53" ht="21" x14ac:dyDescent="0.15">
      <c r="A1" s="196" t="s">
        <v>174</v>
      </c>
      <c r="B1" s="211"/>
      <c r="C1" s="212"/>
    </row>
    <row r="2" spans="1:53" x14ac:dyDescent="0.15">
      <c r="B2" s="214"/>
      <c r="C2" s="212"/>
    </row>
    <row r="3" spans="1:53" x14ac:dyDescent="0.15">
      <c r="B3" s="215"/>
      <c r="C3" s="212"/>
    </row>
    <row r="4" spans="1:53" x14ac:dyDescent="0.15">
      <c r="B4" s="216"/>
      <c r="C4" s="212"/>
    </row>
    <row r="5" spans="1:53" x14ac:dyDescent="0.15">
      <c r="B5" s="217"/>
      <c r="C5" s="212"/>
    </row>
    <row r="6" spans="1:53" x14ac:dyDescent="0.15">
      <c r="B6" s="218"/>
      <c r="C6" s="212"/>
    </row>
    <row r="7" spans="1:53" x14ac:dyDescent="0.15">
      <c r="B7" s="219"/>
      <c r="C7" s="212"/>
    </row>
    <row r="8" spans="1:53" x14ac:dyDescent="0.15">
      <c r="B8" s="220"/>
      <c r="C8" s="212"/>
    </row>
    <row r="9" spans="1:53" x14ac:dyDescent="0.15">
      <c r="B9" s="221"/>
      <c r="C9" s="212"/>
    </row>
    <row r="10" spans="1:53" x14ac:dyDescent="0.15">
      <c r="B10" s="222"/>
      <c r="C10" s="212"/>
    </row>
    <row r="11" spans="1:53" x14ac:dyDescent="0.15">
      <c r="B11" s="223"/>
      <c r="C11" s="212"/>
      <c r="J11" s="213" t="s">
        <v>217</v>
      </c>
      <c r="K11" s="213" t="s">
        <v>302</v>
      </c>
      <c r="L11" s="213" t="s">
        <v>303</v>
      </c>
      <c r="M11" s="213" t="s">
        <v>220</v>
      </c>
      <c r="N11" s="213" t="s">
        <v>304</v>
      </c>
      <c r="O11" s="213" t="s">
        <v>305</v>
      </c>
      <c r="AX11" s="213" t="s">
        <v>223</v>
      </c>
      <c r="AY11" s="213" t="s">
        <v>224</v>
      </c>
      <c r="AZ11" s="213" t="s">
        <v>225</v>
      </c>
      <c r="BA11" s="213" t="s">
        <v>226</v>
      </c>
    </row>
    <row r="12" spans="1:53" x14ac:dyDescent="0.15">
      <c r="B12" s="224"/>
      <c r="C12" s="212"/>
      <c r="J12" s="213" t="s">
        <v>227</v>
      </c>
      <c r="K12" s="213" t="s">
        <v>306</v>
      </c>
      <c r="L12" s="213" t="s">
        <v>307</v>
      </c>
      <c r="M12" s="213" t="s">
        <v>308</v>
      </c>
      <c r="N12" s="213" t="s">
        <v>309</v>
      </c>
      <c r="O12" s="213" t="s">
        <v>310</v>
      </c>
      <c r="AX12" s="213" t="s">
        <v>233</v>
      </c>
      <c r="AY12" s="213" t="s">
        <v>234</v>
      </c>
      <c r="AZ12" s="213" t="s">
        <v>235</v>
      </c>
      <c r="BA12" s="213" t="s">
        <v>236</v>
      </c>
    </row>
    <row r="13" spans="1:53" x14ac:dyDescent="0.15">
      <c r="B13" s="225"/>
      <c r="C13" s="212"/>
      <c r="J13" s="213" t="s">
        <v>237</v>
      </c>
      <c r="K13" s="213" t="s">
        <v>311</v>
      </c>
      <c r="L13" s="213" t="s">
        <v>239</v>
      </c>
      <c r="M13" s="213" t="s">
        <v>312</v>
      </c>
      <c r="O13" s="213" t="s">
        <v>313</v>
      </c>
      <c r="AX13" s="213" t="s">
        <v>243</v>
      </c>
      <c r="AY13" s="213" t="s">
        <v>244</v>
      </c>
      <c r="AZ13" s="213" t="s">
        <v>245</v>
      </c>
      <c r="BA13" s="213" t="s">
        <v>246</v>
      </c>
    </row>
    <row r="14" spans="1:53" x14ac:dyDescent="0.15">
      <c r="B14" s="226"/>
      <c r="C14" s="212"/>
      <c r="J14" s="213" t="s">
        <v>247</v>
      </c>
      <c r="K14" s="213" t="s">
        <v>314</v>
      </c>
      <c r="L14" s="213" t="s">
        <v>249</v>
      </c>
      <c r="M14" s="213" t="s">
        <v>250</v>
      </c>
      <c r="N14" s="213" t="s">
        <v>315</v>
      </c>
      <c r="O14" s="213" t="s">
        <v>316</v>
      </c>
      <c r="AX14" s="213" t="s">
        <v>253</v>
      </c>
      <c r="AY14" s="213" t="s">
        <v>254</v>
      </c>
      <c r="AZ14" s="213" t="s">
        <v>255</v>
      </c>
      <c r="BA14" s="213" t="s">
        <v>256</v>
      </c>
    </row>
    <row r="15" spans="1:53" x14ac:dyDescent="0.15">
      <c r="B15" s="227"/>
      <c r="C15" s="212"/>
      <c r="J15" s="213" t="s">
        <v>257</v>
      </c>
      <c r="K15" s="213" t="s">
        <v>317</v>
      </c>
      <c r="L15" s="213" t="s">
        <v>259</v>
      </c>
      <c r="M15" s="213" t="s">
        <v>318</v>
      </c>
      <c r="N15" s="213" t="s">
        <v>319</v>
      </c>
      <c r="O15" s="213" t="s">
        <v>320</v>
      </c>
      <c r="AX15" s="213" t="s">
        <v>263</v>
      </c>
      <c r="AY15" s="213" t="s">
        <v>264</v>
      </c>
      <c r="AZ15" s="213" t="s">
        <v>265</v>
      </c>
      <c r="BA15" s="213" t="s">
        <v>266</v>
      </c>
    </row>
    <row r="16" spans="1:53" x14ac:dyDescent="0.15">
      <c r="B16" s="228"/>
      <c r="C16" s="212"/>
      <c r="J16" s="213" t="s">
        <v>267</v>
      </c>
      <c r="K16" s="213" t="s">
        <v>321</v>
      </c>
      <c r="L16" s="213" t="s">
        <v>269</v>
      </c>
      <c r="M16" s="213" t="s">
        <v>270</v>
      </c>
      <c r="N16" s="213" t="s">
        <v>322</v>
      </c>
      <c r="O16" s="213" t="s">
        <v>323</v>
      </c>
      <c r="AX16" s="213" t="s">
        <v>272</v>
      </c>
      <c r="AY16" s="213" t="s">
        <v>273</v>
      </c>
      <c r="AZ16" s="213" t="s">
        <v>274</v>
      </c>
      <c r="BA16" s="213" t="s">
        <v>275</v>
      </c>
    </row>
    <row r="17" spans="2:3" x14ac:dyDescent="0.15">
      <c r="B17" s="229"/>
      <c r="C17" s="212"/>
    </row>
    <row r="18" spans="2:3" x14ac:dyDescent="0.15">
      <c r="B18" s="230"/>
      <c r="C18" s="212"/>
    </row>
    <row r="19" spans="2:3" x14ac:dyDescent="0.15">
      <c r="B19" s="231"/>
      <c r="C19" s="212"/>
    </row>
    <row r="20" spans="2:3" x14ac:dyDescent="0.15">
      <c r="B20" s="232"/>
      <c r="C20" s="212"/>
    </row>
    <row r="21" spans="2:3" x14ac:dyDescent="0.15">
      <c r="B21" s="233"/>
    </row>
    <row r="22" spans="2:3" x14ac:dyDescent="0.15">
      <c r="B22" s="234"/>
    </row>
    <row r="23" spans="2:3" x14ac:dyDescent="0.15">
      <c r="B23" s="235"/>
    </row>
    <row r="24" spans="2:3" x14ac:dyDescent="0.15">
      <c r="B24" s="236"/>
    </row>
    <row r="25" spans="2:3" x14ac:dyDescent="0.15">
      <c r="B25" s="237"/>
    </row>
    <row r="26" spans="2:3" x14ac:dyDescent="0.15">
      <c r="B26" s="238"/>
    </row>
    <row r="27" spans="2:3" x14ac:dyDescent="0.15">
      <c r="B27" s="239"/>
    </row>
    <row r="28" spans="2:3" x14ac:dyDescent="0.15">
      <c r="B28" s="240"/>
    </row>
    <row r="29" spans="2:3" x14ac:dyDescent="0.15">
      <c r="B29" s="241"/>
    </row>
    <row r="30" spans="2:3" x14ac:dyDescent="0.15">
      <c r="B30" s="242"/>
    </row>
    <row r="31" spans="2:3" x14ac:dyDescent="0.15">
      <c r="B31" s="243"/>
    </row>
    <row r="32" spans="2:3" x14ac:dyDescent="0.15">
      <c r="B32" s="244"/>
    </row>
    <row r="33" spans="2:2" x14ac:dyDescent="0.15">
      <c r="B33" s="245"/>
    </row>
    <row r="34" spans="2:2" x14ac:dyDescent="0.15">
      <c r="B34" s="246"/>
    </row>
    <row r="35" spans="2:2" x14ac:dyDescent="0.15">
      <c r="B35" s="247"/>
    </row>
    <row r="36" spans="2:2" x14ac:dyDescent="0.15">
      <c r="B36" s="248"/>
    </row>
    <row r="37" spans="2:2" x14ac:dyDescent="0.15">
      <c r="B37" s="249"/>
    </row>
    <row r="38" spans="2:2" x14ac:dyDescent="0.15">
      <c r="B38" s="250"/>
    </row>
    <row r="39" spans="2:2" x14ac:dyDescent="0.15">
      <c r="B39" s="251"/>
    </row>
    <row r="40" spans="2:2" x14ac:dyDescent="0.15">
      <c r="B40" s="212"/>
    </row>
    <row r="41" spans="2:2" x14ac:dyDescent="0.15">
      <c r="B41" s="252"/>
    </row>
    <row r="42" spans="2:2" x14ac:dyDescent="0.15">
      <c r="B42" s="253"/>
    </row>
    <row r="43" spans="2:2" x14ac:dyDescent="0.15">
      <c r="B43" s="254"/>
    </row>
    <row r="44" spans="2:2" x14ac:dyDescent="0.15">
      <c r="B44" s="255"/>
    </row>
    <row r="45" spans="2:2" x14ac:dyDescent="0.15">
      <c r="B45" s="256"/>
    </row>
    <row r="46" spans="2:2" x14ac:dyDescent="0.15">
      <c r="B46" s="257"/>
    </row>
    <row r="47" spans="2:2" x14ac:dyDescent="0.15">
      <c r="B47" s="258"/>
    </row>
    <row r="48" spans="2:2" x14ac:dyDescent="0.15">
      <c r="B48" s="259"/>
    </row>
    <row r="49" spans="2:2" x14ac:dyDescent="0.15">
      <c r="B49" s="260"/>
    </row>
    <row r="50" spans="2:2" x14ac:dyDescent="0.15">
      <c r="B50" s="261"/>
    </row>
    <row r="51" spans="2:2" x14ac:dyDescent="0.15">
      <c r="B51" s="262"/>
    </row>
    <row r="52" spans="2:2" x14ac:dyDescent="0.15">
      <c r="B52" s="263"/>
    </row>
    <row r="53" spans="2:2" x14ac:dyDescent="0.15">
      <c r="B53" s="264"/>
    </row>
    <row r="54" spans="2:2" x14ac:dyDescent="0.15">
      <c r="B54" s="265"/>
    </row>
    <row r="55" spans="2:2" x14ac:dyDescent="0.15">
      <c r="B55" s="266"/>
    </row>
    <row r="56" spans="2:2" x14ac:dyDescent="0.15">
      <c r="B56" s="267"/>
    </row>
  </sheetData>
  <phoneticPr fontId="1"/>
  <pageMargins left="0.78700000000000003" right="0.78700000000000003" top="0.98399999999999999" bottom="0.98399999999999999" header="0.51200000000000001" footer="0.5120000000000000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27F1EB6-1D8E-4DF4-8E2C-F006EFCD475D}">
  <sheetPr>
    <pageSetUpPr fitToPage="1"/>
  </sheetPr>
  <dimension ref="A1:FH338"/>
  <sheetViews>
    <sheetView showGridLines="0" defaultGridColor="0" colorId="23" zoomScale="40" zoomScaleNormal="40" workbookViewId="0">
      <selection activeCell="B2" sqref="B2"/>
    </sheetView>
  </sheetViews>
  <sheetFormatPr defaultRowHeight="18.75" x14ac:dyDescent="0.2"/>
  <cols>
    <col min="1" max="1" width="10.625" style="268" customWidth="1"/>
    <col min="2" max="2" width="6.125" style="269" customWidth="1"/>
    <col min="3" max="27" width="5.75" style="269" customWidth="1"/>
    <col min="28" max="28" width="4.625" style="269" customWidth="1"/>
    <col min="29" max="35" width="9.25" style="269" customWidth="1"/>
    <col min="36" max="36" width="4.625" style="269" customWidth="1"/>
    <col min="37" max="43" width="9.25" style="269" customWidth="1"/>
    <col min="44" max="44" width="10.625" style="269" customWidth="1"/>
    <col min="45" max="60" width="9.625" style="293" customWidth="1"/>
    <col min="61" max="140" width="27.375" style="293" customWidth="1"/>
    <col min="141" max="162" width="8" style="293" customWidth="1"/>
    <col min="163" max="164" width="7.875" style="293" customWidth="1"/>
    <col min="165" max="256" width="9" style="269"/>
    <col min="257" max="257" width="9.375" style="269" customWidth="1"/>
    <col min="258" max="258" width="6.125" style="269" customWidth="1"/>
    <col min="259" max="283" width="5.75" style="269" customWidth="1"/>
    <col min="284" max="284" width="4.625" style="269" customWidth="1"/>
    <col min="285" max="291" width="9.25" style="269" customWidth="1"/>
    <col min="292" max="292" width="4.625" style="269" customWidth="1"/>
    <col min="293" max="299" width="9.25" style="269" customWidth="1"/>
    <col min="300" max="300" width="9.375" style="269" customWidth="1"/>
    <col min="301" max="316" width="9.625" style="269" customWidth="1"/>
    <col min="317" max="396" width="27.375" style="269" customWidth="1"/>
    <col min="397" max="418" width="8" style="269" customWidth="1"/>
    <col min="419" max="420" width="7.875" style="269" customWidth="1"/>
    <col min="421" max="512" width="9" style="269"/>
    <col min="513" max="513" width="9.375" style="269" customWidth="1"/>
    <col min="514" max="514" width="6.125" style="269" customWidth="1"/>
    <col min="515" max="539" width="5.75" style="269" customWidth="1"/>
    <col min="540" max="540" width="4.625" style="269" customWidth="1"/>
    <col min="541" max="547" width="9.25" style="269" customWidth="1"/>
    <col min="548" max="548" width="4.625" style="269" customWidth="1"/>
    <col min="549" max="555" width="9.25" style="269" customWidth="1"/>
    <col min="556" max="556" width="9.375" style="269" customWidth="1"/>
    <col min="557" max="572" width="9.625" style="269" customWidth="1"/>
    <col min="573" max="652" width="27.375" style="269" customWidth="1"/>
    <col min="653" max="674" width="8" style="269" customWidth="1"/>
    <col min="675" max="676" width="7.875" style="269" customWidth="1"/>
    <col min="677" max="768" width="9" style="269"/>
    <col min="769" max="769" width="9.375" style="269" customWidth="1"/>
    <col min="770" max="770" width="6.125" style="269" customWidth="1"/>
    <col min="771" max="795" width="5.75" style="269" customWidth="1"/>
    <col min="796" max="796" width="4.625" style="269" customWidth="1"/>
    <col min="797" max="803" width="9.25" style="269" customWidth="1"/>
    <col min="804" max="804" width="4.625" style="269" customWidth="1"/>
    <col min="805" max="811" width="9.25" style="269" customWidth="1"/>
    <col min="812" max="812" width="9.375" style="269" customWidth="1"/>
    <col min="813" max="828" width="9.625" style="269" customWidth="1"/>
    <col min="829" max="908" width="27.375" style="269" customWidth="1"/>
    <col min="909" max="930" width="8" style="269" customWidth="1"/>
    <col min="931" max="932" width="7.875" style="269" customWidth="1"/>
    <col min="933" max="1024" width="9" style="269"/>
    <col min="1025" max="1025" width="9.375" style="269" customWidth="1"/>
    <col min="1026" max="1026" width="6.125" style="269" customWidth="1"/>
    <col min="1027" max="1051" width="5.75" style="269" customWidth="1"/>
    <col min="1052" max="1052" width="4.625" style="269" customWidth="1"/>
    <col min="1053" max="1059" width="9.25" style="269" customWidth="1"/>
    <col min="1060" max="1060" width="4.625" style="269" customWidth="1"/>
    <col min="1061" max="1067" width="9.25" style="269" customWidth="1"/>
    <col min="1068" max="1068" width="9.375" style="269" customWidth="1"/>
    <col min="1069" max="1084" width="9.625" style="269" customWidth="1"/>
    <col min="1085" max="1164" width="27.375" style="269" customWidth="1"/>
    <col min="1165" max="1186" width="8" style="269" customWidth="1"/>
    <col min="1187" max="1188" width="7.875" style="269" customWidth="1"/>
    <col min="1189" max="1280" width="9" style="269"/>
    <col min="1281" max="1281" width="9.375" style="269" customWidth="1"/>
    <col min="1282" max="1282" width="6.125" style="269" customWidth="1"/>
    <col min="1283" max="1307" width="5.75" style="269" customWidth="1"/>
    <col min="1308" max="1308" width="4.625" style="269" customWidth="1"/>
    <col min="1309" max="1315" width="9.25" style="269" customWidth="1"/>
    <col min="1316" max="1316" width="4.625" style="269" customWidth="1"/>
    <col min="1317" max="1323" width="9.25" style="269" customWidth="1"/>
    <col min="1324" max="1324" width="9.375" style="269" customWidth="1"/>
    <col min="1325" max="1340" width="9.625" style="269" customWidth="1"/>
    <col min="1341" max="1420" width="27.375" style="269" customWidth="1"/>
    <col min="1421" max="1442" width="8" style="269" customWidth="1"/>
    <col min="1443" max="1444" width="7.875" style="269" customWidth="1"/>
    <col min="1445" max="1536" width="9" style="269"/>
    <col min="1537" max="1537" width="9.375" style="269" customWidth="1"/>
    <col min="1538" max="1538" width="6.125" style="269" customWidth="1"/>
    <col min="1539" max="1563" width="5.75" style="269" customWidth="1"/>
    <col min="1564" max="1564" width="4.625" style="269" customWidth="1"/>
    <col min="1565" max="1571" width="9.25" style="269" customWidth="1"/>
    <col min="1572" max="1572" width="4.625" style="269" customWidth="1"/>
    <col min="1573" max="1579" width="9.25" style="269" customWidth="1"/>
    <col min="1580" max="1580" width="9.375" style="269" customWidth="1"/>
    <col min="1581" max="1596" width="9.625" style="269" customWidth="1"/>
    <col min="1597" max="1676" width="27.375" style="269" customWidth="1"/>
    <col min="1677" max="1698" width="8" style="269" customWidth="1"/>
    <col min="1699" max="1700" width="7.875" style="269" customWidth="1"/>
    <col min="1701" max="1792" width="9" style="269"/>
    <col min="1793" max="1793" width="9.375" style="269" customWidth="1"/>
    <col min="1794" max="1794" width="6.125" style="269" customWidth="1"/>
    <col min="1795" max="1819" width="5.75" style="269" customWidth="1"/>
    <col min="1820" max="1820" width="4.625" style="269" customWidth="1"/>
    <col min="1821" max="1827" width="9.25" style="269" customWidth="1"/>
    <col min="1828" max="1828" width="4.625" style="269" customWidth="1"/>
    <col min="1829" max="1835" width="9.25" style="269" customWidth="1"/>
    <col min="1836" max="1836" width="9.375" style="269" customWidth="1"/>
    <col min="1837" max="1852" width="9.625" style="269" customWidth="1"/>
    <col min="1853" max="1932" width="27.375" style="269" customWidth="1"/>
    <col min="1933" max="1954" width="8" style="269" customWidth="1"/>
    <col min="1955" max="1956" width="7.875" style="269" customWidth="1"/>
    <col min="1957" max="2048" width="9" style="269"/>
    <col min="2049" max="2049" width="9.375" style="269" customWidth="1"/>
    <col min="2050" max="2050" width="6.125" style="269" customWidth="1"/>
    <col min="2051" max="2075" width="5.75" style="269" customWidth="1"/>
    <col min="2076" max="2076" width="4.625" style="269" customWidth="1"/>
    <col min="2077" max="2083" width="9.25" style="269" customWidth="1"/>
    <col min="2084" max="2084" width="4.625" style="269" customWidth="1"/>
    <col min="2085" max="2091" width="9.25" style="269" customWidth="1"/>
    <col min="2092" max="2092" width="9.375" style="269" customWidth="1"/>
    <col min="2093" max="2108" width="9.625" style="269" customWidth="1"/>
    <col min="2109" max="2188" width="27.375" style="269" customWidth="1"/>
    <col min="2189" max="2210" width="8" style="269" customWidth="1"/>
    <col min="2211" max="2212" width="7.875" style="269" customWidth="1"/>
    <col min="2213" max="2304" width="9" style="269"/>
    <col min="2305" max="2305" width="9.375" style="269" customWidth="1"/>
    <col min="2306" max="2306" width="6.125" style="269" customWidth="1"/>
    <col min="2307" max="2331" width="5.75" style="269" customWidth="1"/>
    <col min="2332" max="2332" width="4.625" style="269" customWidth="1"/>
    <col min="2333" max="2339" width="9.25" style="269" customWidth="1"/>
    <col min="2340" max="2340" width="4.625" style="269" customWidth="1"/>
    <col min="2341" max="2347" width="9.25" style="269" customWidth="1"/>
    <col min="2348" max="2348" width="9.375" style="269" customWidth="1"/>
    <col min="2349" max="2364" width="9.625" style="269" customWidth="1"/>
    <col min="2365" max="2444" width="27.375" style="269" customWidth="1"/>
    <col min="2445" max="2466" width="8" style="269" customWidth="1"/>
    <col min="2467" max="2468" width="7.875" style="269" customWidth="1"/>
    <col min="2469" max="2560" width="9" style="269"/>
    <col min="2561" max="2561" width="9.375" style="269" customWidth="1"/>
    <col min="2562" max="2562" width="6.125" style="269" customWidth="1"/>
    <col min="2563" max="2587" width="5.75" style="269" customWidth="1"/>
    <col min="2588" max="2588" width="4.625" style="269" customWidth="1"/>
    <col min="2589" max="2595" width="9.25" style="269" customWidth="1"/>
    <col min="2596" max="2596" width="4.625" style="269" customWidth="1"/>
    <col min="2597" max="2603" width="9.25" style="269" customWidth="1"/>
    <col min="2604" max="2604" width="9.375" style="269" customWidth="1"/>
    <col min="2605" max="2620" width="9.625" style="269" customWidth="1"/>
    <col min="2621" max="2700" width="27.375" style="269" customWidth="1"/>
    <col min="2701" max="2722" width="8" style="269" customWidth="1"/>
    <col min="2723" max="2724" width="7.875" style="269" customWidth="1"/>
    <col min="2725" max="2816" width="9" style="269"/>
    <col min="2817" max="2817" width="9.375" style="269" customWidth="1"/>
    <col min="2818" max="2818" width="6.125" style="269" customWidth="1"/>
    <col min="2819" max="2843" width="5.75" style="269" customWidth="1"/>
    <col min="2844" max="2844" width="4.625" style="269" customWidth="1"/>
    <col min="2845" max="2851" width="9.25" style="269" customWidth="1"/>
    <col min="2852" max="2852" width="4.625" style="269" customWidth="1"/>
    <col min="2853" max="2859" width="9.25" style="269" customWidth="1"/>
    <col min="2860" max="2860" width="9.375" style="269" customWidth="1"/>
    <col min="2861" max="2876" width="9.625" style="269" customWidth="1"/>
    <col min="2877" max="2956" width="27.375" style="269" customWidth="1"/>
    <col min="2957" max="2978" width="8" style="269" customWidth="1"/>
    <col min="2979" max="2980" width="7.875" style="269" customWidth="1"/>
    <col min="2981" max="3072" width="9" style="269"/>
    <col min="3073" max="3073" width="9.375" style="269" customWidth="1"/>
    <col min="3074" max="3074" width="6.125" style="269" customWidth="1"/>
    <col min="3075" max="3099" width="5.75" style="269" customWidth="1"/>
    <col min="3100" max="3100" width="4.625" style="269" customWidth="1"/>
    <col min="3101" max="3107" width="9.25" style="269" customWidth="1"/>
    <col min="3108" max="3108" width="4.625" style="269" customWidth="1"/>
    <col min="3109" max="3115" width="9.25" style="269" customWidth="1"/>
    <col min="3116" max="3116" width="9.375" style="269" customWidth="1"/>
    <col min="3117" max="3132" width="9.625" style="269" customWidth="1"/>
    <col min="3133" max="3212" width="27.375" style="269" customWidth="1"/>
    <col min="3213" max="3234" width="8" style="269" customWidth="1"/>
    <col min="3235" max="3236" width="7.875" style="269" customWidth="1"/>
    <col min="3237" max="3328" width="9" style="269"/>
    <col min="3329" max="3329" width="9.375" style="269" customWidth="1"/>
    <col min="3330" max="3330" width="6.125" style="269" customWidth="1"/>
    <col min="3331" max="3355" width="5.75" style="269" customWidth="1"/>
    <col min="3356" max="3356" width="4.625" style="269" customWidth="1"/>
    <col min="3357" max="3363" width="9.25" style="269" customWidth="1"/>
    <col min="3364" max="3364" width="4.625" style="269" customWidth="1"/>
    <col min="3365" max="3371" width="9.25" style="269" customWidth="1"/>
    <col min="3372" max="3372" width="9.375" style="269" customWidth="1"/>
    <col min="3373" max="3388" width="9.625" style="269" customWidth="1"/>
    <col min="3389" max="3468" width="27.375" style="269" customWidth="1"/>
    <col min="3469" max="3490" width="8" style="269" customWidth="1"/>
    <col min="3491" max="3492" width="7.875" style="269" customWidth="1"/>
    <col min="3493" max="3584" width="9" style="269"/>
    <col min="3585" max="3585" width="9.375" style="269" customWidth="1"/>
    <col min="3586" max="3586" width="6.125" style="269" customWidth="1"/>
    <col min="3587" max="3611" width="5.75" style="269" customWidth="1"/>
    <col min="3612" max="3612" width="4.625" style="269" customWidth="1"/>
    <col min="3613" max="3619" width="9.25" style="269" customWidth="1"/>
    <col min="3620" max="3620" width="4.625" style="269" customWidth="1"/>
    <col min="3621" max="3627" width="9.25" style="269" customWidth="1"/>
    <col min="3628" max="3628" width="9.375" style="269" customWidth="1"/>
    <col min="3629" max="3644" width="9.625" style="269" customWidth="1"/>
    <col min="3645" max="3724" width="27.375" style="269" customWidth="1"/>
    <col min="3725" max="3746" width="8" style="269" customWidth="1"/>
    <col min="3747" max="3748" width="7.875" style="269" customWidth="1"/>
    <col min="3749" max="3840" width="9" style="269"/>
    <col min="3841" max="3841" width="9.375" style="269" customWidth="1"/>
    <col min="3842" max="3842" width="6.125" style="269" customWidth="1"/>
    <col min="3843" max="3867" width="5.75" style="269" customWidth="1"/>
    <col min="3868" max="3868" width="4.625" style="269" customWidth="1"/>
    <col min="3869" max="3875" width="9.25" style="269" customWidth="1"/>
    <col min="3876" max="3876" width="4.625" style="269" customWidth="1"/>
    <col min="3877" max="3883" width="9.25" style="269" customWidth="1"/>
    <col min="3884" max="3884" width="9.375" style="269" customWidth="1"/>
    <col min="3885" max="3900" width="9.625" style="269" customWidth="1"/>
    <col min="3901" max="3980" width="27.375" style="269" customWidth="1"/>
    <col min="3981" max="4002" width="8" style="269" customWidth="1"/>
    <col min="4003" max="4004" width="7.875" style="269" customWidth="1"/>
    <col min="4005" max="4096" width="9" style="269"/>
    <col min="4097" max="4097" width="9.375" style="269" customWidth="1"/>
    <col min="4098" max="4098" width="6.125" style="269" customWidth="1"/>
    <col min="4099" max="4123" width="5.75" style="269" customWidth="1"/>
    <col min="4124" max="4124" width="4.625" style="269" customWidth="1"/>
    <col min="4125" max="4131" width="9.25" style="269" customWidth="1"/>
    <col min="4132" max="4132" width="4.625" style="269" customWidth="1"/>
    <col min="4133" max="4139" width="9.25" style="269" customWidth="1"/>
    <col min="4140" max="4140" width="9.375" style="269" customWidth="1"/>
    <col min="4141" max="4156" width="9.625" style="269" customWidth="1"/>
    <col min="4157" max="4236" width="27.375" style="269" customWidth="1"/>
    <col min="4237" max="4258" width="8" style="269" customWidth="1"/>
    <col min="4259" max="4260" width="7.875" style="269" customWidth="1"/>
    <col min="4261" max="4352" width="9" style="269"/>
    <col min="4353" max="4353" width="9.375" style="269" customWidth="1"/>
    <col min="4354" max="4354" width="6.125" style="269" customWidth="1"/>
    <col min="4355" max="4379" width="5.75" style="269" customWidth="1"/>
    <col min="4380" max="4380" width="4.625" style="269" customWidth="1"/>
    <col min="4381" max="4387" width="9.25" style="269" customWidth="1"/>
    <col min="4388" max="4388" width="4.625" style="269" customWidth="1"/>
    <col min="4389" max="4395" width="9.25" style="269" customWidth="1"/>
    <col min="4396" max="4396" width="9.375" style="269" customWidth="1"/>
    <col min="4397" max="4412" width="9.625" style="269" customWidth="1"/>
    <col min="4413" max="4492" width="27.375" style="269" customWidth="1"/>
    <col min="4493" max="4514" width="8" style="269" customWidth="1"/>
    <col min="4515" max="4516" width="7.875" style="269" customWidth="1"/>
    <col min="4517" max="4608" width="9" style="269"/>
    <col min="4609" max="4609" width="9.375" style="269" customWidth="1"/>
    <col min="4610" max="4610" width="6.125" style="269" customWidth="1"/>
    <col min="4611" max="4635" width="5.75" style="269" customWidth="1"/>
    <col min="4636" max="4636" width="4.625" style="269" customWidth="1"/>
    <col min="4637" max="4643" width="9.25" style="269" customWidth="1"/>
    <col min="4644" max="4644" width="4.625" style="269" customWidth="1"/>
    <col min="4645" max="4651" width="9.25" style="269" customWidth="1"/>
    <col min="4652" max="4652" width="9.375" style="269" customWidth="1"/>
    <col min="4653" max="4668" width="9.625" style="269" customWidth="1"/>
    <col min="4669" max="4748" width="27.375" style="269" customWidth="1"/>
    <col min="4749" max="4770" width="8" style="269" customWidth="1"/>
    <col min="4771" max="4772" width="7.875" style="269" customWidth="1"/>
    <col min="4773" max="4864" width="9" style="269"/>
    <col min="4865" max="4865" width="9.375" style="269" customWidth="1"/>
    <col min="4866" max="4866" width="6.125" style="269" customWidth="1"/>
    <col min="4867" max="4891" width="5.75" style="269" customWidth="1"/>
    <col min="4892" max="4892" width="4.625" style="269" customWidth="1"/>
    <col min="4893" max="4899" width="9.25" style="269" customWidth="1"/>
    <col min="4900" max="4900" width="4.625" style="269" customWidth="1"/>
    <col min="4901" max="4907" width="9.25" style="269" customWidth="1"/>
    <col min="4908" max="4908" width="9.375" style="269" customWidth="1"/>
    <col min="4909" max="4924" width="9.625" style="269" customWidth="1"/>
    <col min="4925" max="5004" width="27.375" style="269" customWidth="1"/>
    <col min="5005" max="5026" width="8" style="269" customWidth="1"/>
    <col min="5027" max="5028" width="7.875" style="269" customWidth="1"/>
    <col min="5029" max="5120" width="9" style="269"/>
    <col min="5121" max="5121" width="9.375" style="269" customWidth="1"/>
    <col min="5122" max="5122" width="6.125" style="269" customWidth="1"/>
    <col min="5123" max="5147" width="5.75" style="269" customWidth="1"/>
    <col min="5148" max="5148" width="4.625" style="269" customWidth="1"/>
    <col min="5149" max="5155" width="9.25" style="269" customWidth="1"/>
    <col min="5156" max="5156" width="4.625" style="269" customWidth="1"/>
    <col min="5157" max="5163" width="9.25" style="269" customWidth="1"/>
    <col min="5164" max="5164" width="9.375" style="269" customWidth="1"/>
    <col min="5165" max="5180" width="9.625" style="269" customWidth="1"/>
    <col min="5181" max="5260" width="27.375" style="269" customWidth="1"/>
    <col min="5261" max="5282" width="8" style="269" customWidth="1"/>
    <col min="5283" max="5284" width="7.875" style="269" customWidth="1"/>
    <col min="5285" max="5376" width="9" style="269"/>
    <col min="5377" max="5377" width="9.375" style="269" customWidth="1"/>
    <col min="5378" max="5378" width="6.125" style="269" customWidth="1"/>
    <col min="5379" max="5403" width="5.75" style="269" customWidth="1"/>
    <col min="5404" max="5404" width="4.625" style="269" customWidth="1"/>
    <col min="5405" max="5411" width="9.25" style="269" customWidth="1"/>
    <col min="5412" max="5412" width="4.625" style="269" customWidth="1"/>
    <col min="5413" max="5419" width="9.25" style="269" customWidth="1"/>
    <col min="5420" max="5420" width="9.375" style="269" customWidth="1"/>
    <col min="5421" max="5436" width="9.625" style="269" customWidth="1"/>
    <col min="5437" max="5516" width="27.375" style="269" customWidth="1"/>
    <col min="5517" max="5538" width="8" style="269" customWidth="1"/>
    <col min="5539" max="5540" width="7.875" style="269" customWidth="1"/>
    <col min="5541" max="5632" width="9" style="269"/>
    <col min="5633" max="5633" width="9.375" style="269" customWidth="1"/>
    <col min="5634" max="5634" width="6.125" style="269" customWidth="1"/>
    <col min="5635" max="5659" width="5.75" style="269" customWidth="1"/>
    <col min="5660" max="5660" width="4.625" style="269" customWidth="1"/>
    <col min="5661" max="5667" width="9.25" style="269" customWidth="1"/>
    <col min="5668" max="5668" width="4.625" style="269" customWidth="1"/>
    <col min="5669" max="5675" width="9.25" style="269" customWidth="1"/>
    <col min="5676" max="5676" width="9.375" style="269" customWidth="1"/>
    <col min="5677" max="5692" width="9.625" style="269" customWidth="1"/>
    <col min="5693" max="5772" width="27.375" style="269" customWidth="1"/>
    <col min="5773" max="5794" width="8" style="269" customWidth="1"/>
    <col min="5795" max="5796" width="7.875" style="269" customWidth="1"/>
    <col min="5797" max="5888" width="9" style="269"/>
    <col min="5889" max="5889" width="9.375" style="269" customWidth="1"/>
    <col min="5890" max="5890" width="6.125" style="269" customWidth="1"/>
    <col min="5891" max="5915" width="5.75" style="269" customWidth="1"/>
    <col min="5916" max="5916" width="4.625" style="269" customWidth="1"/>
    <col min="5917" max="5923" width="9.25" style="269" customWidth="1"/>
    <col min="5924" max="5924" width="4.625" style="269" customWidth="1"/>
    <col min="5925" max="5931" width="9.25" style="269" customWidth="1"/>
    <col min="5932" max="5932" width="9.375" style="269" customWidth="1"/>
    <col min="5933" max="5948" width="9.625" style="269" customWidth="1"/>
    <col min="5949" max="6028" width="27.375" style="269" customWidth="1"/>
    <col min="6029" max="6050" width="8" style="269" customWidth="1"/>
    <col min="6051" max="6052" width="7.875" style="269" customWidth="1"/>
    <col min="6053" max="6144" width="9" style="269"/>
    <col min="6145" max="6145" width="9.375" style="269" customWidth="1"/>
    <col min="6146" max="6146" width="6.125" style="269" customWidth="1"/>
    <col min="6147" max="6171" width="5.75" style="269" customWidth="1"/>
    <col min="6172" max="6172" width="4.625" style="269" customWidth="1"/>
    <col min="6173" max="6179" width="9.25" style="269" customWidth="1"/>
    <col min="6180" max="6180" width="4.625" style="269" customWidth="1"/>
    <col min="6181" max="6187" width="9.25" style="269" customWidth="1"/>
    <col min="6188" max="6188" width="9.375" style="269" customWidth="1"/>
    <col min="6189" max="6204" width="9.625" style="269" customWidth="1"/>
    <col min="6205" max="6284" width="27.375" style="269" customWidth="1"/>
    <col min="6285" max="6306" width="8" style="269" customWidth="1"/>
    <col min="6307" max="6308" width="7.875" style="269" customWidth="1"/>
    <col min="6309" max="6400" width="9" style="269"/>
    <col min="6401" max="6401" width="9.375" style="269" customWidth="1"/>
    <col min="6402" max="6402" width="6.125" style="269" customWidth="1"/>
    <col min="6403" max="6427" width="5.75" style="269" customWidth="1"/>
    <col min="6428" max="6428" width="4.625" style="269" customWidth="1"/>
    <col min="6429" max="6435" width="9.25" style="269" customWidth="1"/>
    <col min="6436" max="6436" width="4.625" style="269" customWidth="1"/>
    <col min="6437" max="6443" width="9.25" style="269" customWidth="1"/>
    <col min="6444" max="6444" width="9.375" style="269" customWidth="1"/>
    <col min="6445" max="6460" width="9.625" style="269" customWidth="1"/>
    <col min="6461" max="6540" width="27.375" style="269" customWidth="1"/>
    <col min="6541" max="6562" width="8" style="269" customWidth="1"/>
    <col min="6563" max="6564" width="7.875" style="269" customWidth="1"/>
    <col min="6565" max="6656" width="9" style="269"/>
    <col min="6657" max="6657" width="9.375" style="269" customWidth="1"/>
    <col min="6658" max="6658" width="6.125" style="269" customWidth="1"/>
    <col min="6659" max="6683" width="5.75" style="269" customWidth="1"/>
    <col min="6684" max="6684" width="4.625" style="269" customWidth="1"/>
    <col min="6685" max="6691" width="9.25" style="269" customWidth="1"/>
    <col min="6692" max="6692" width="4.625" style="269" customWidth="1"/>
    <col min="6693" max="6699" width="9.25" style="269" customWidth="1"/>
    <col min="6700" max="6700" width="9.375" style="269" customWidth="1"/>
    <col min="6701" max="6716" width="9.625" style="269" customWidth="1"/>
    <col min="6717" max="6796" width="27.375" style="269" customWidth="1"/>
    <col min="6797" max="6818" width="8" style="269" customWidth="1"/>
    <col min="6819" max="6820" width="7.875" style="269" customWidth="1"/>
    <col min="6821" max="6912" width="9" style="269"/>
    <col min="6913" max="6913" width="9.375" style="269" customWidth="1"/>
    <col min="6914" max="6914" width="6.125" style="269" customWidth="1"/>
    <col min="6915" max="6939" width="5.75" style="269" customWidth="1"/>
    <col min="6940" max="6940" width="4.625" style="269" customWidth="1"/>
    <col min="6941" max="6947" width="9.25" style="269" customWidth="1"/>
    <col min="6948" max="6948" width="4.625" style="269" customWidth="1"/>
    <col min="6949" max="6955" width="9.25" style="269" customWidth="1"/>
    <col min="6956" max="6956" width="9.375" style="269" customWidth="1"/>
    <col min="6957" max="6972" width="9.625" style="269" customWidth="1"/>
    <col min="6973" max="7052" width="27.375" style="269" customWidth="1"/>
    <col min="7053" max="7074" width="8" style="269" customWidth="1"/>
    <col min="7075" max="7076" width="7.875" style="269" customWidth="1"/>
    <col min="7077" max="7168" width="9" style="269"/>
    <col min="7169" max="7169" width="9.375" style="269" customWidth="1"/>
    <col min="7170" max="7170" width="6.125" style="269" customWidth="1"/>
    <col min="7171" max="7195" width="5.75" style="269" customWidth="1"/>
    <col min="7196" max="7196" width="4.625" style="269" customWidth="1"/>
    <col min="7197" max="7203" width="9.25" style="269" customWidth="1"/>
    <col min="7204" max="7204" width="4.625" style="269" customWidth="1"/>
    <col min="7205" max="7211" width="9.25" style="269" customWidth="1"/>
    <col min="7212" max="7212" width="9.375" style="269" customWidth="1"/>
    <col min="7213" max="7228" width="9.625" style="269" customWidth="1"/>
    <col min="7229" max="7308" width="27.375" style="269" customWidth="1"/>
    <col min="7309" max="7330" width="8" style="269" customWidth="1"/>
    <col min="7331" max="7332" width="7.875" style="269" customWidth="1"/>
    <col min="7333" max="7424" width="9" style="269"/>
    <col min="7425" max="7425" width="9.375" style="269" customWidth="1"/>
    <col min="7426" max="7426" width="6.125" style="269" customWidth="1"/>
    <col min="7427" max="7451" width="5.75" style="269" customWidth="1"/>
    <col min="7452" max="7452" width="4.625" style="269" customWidth="1"/>
    <col min="7453" max="7459" width="9.25" style="269" customWidth="1"/>
    <col min="7460" max="7460" width="4.625" style="269" customWidth="1"/>
    <col min="7461" max="7467" width="9.25" style="269" customWidth="1"/>
    <col min="7468" max="7468" width="9.375" style="269" customWidth="1"/>
    <col min="7469" max="7484" width="9.625" style="269" customWidth="1"/>
    <col min="7485" max="7564" width="27.375" style="269" customWidth="1"/>
    <col min="7565" max="7586" width="8" style="269" customWidth="1"/>
    <col min="7587" max="7588" width="7.875" style="269" customWidth="1"/>
    <col min="7589" max="7680" width="9" style="269"/>
    <col min="7681" max="7681" width="9.375" style="269" customWidth="1"/>
    <col min="7682" max="7682" width="6.125" style="269" customWidth="1"/>
    <col min="7683" max="7707" width="5.75" style="269" customWidth="1"/>
    <col min="7708" max="7708" width="4.625" style="269" customWidth="1"/>
    <col min="7709" max="7715" width="9.25" style="269" customWidth="1"/>
    <col min="7716" max="7716" width="4.625" style="269" customWidth="1"/>
    <col min="7717" max="7723" width="9.25" style="269" customWidth="1"/>
    <col min="7724" max="7724" width="9.375" style="269" customWidth="1"/>
    <col min="7725" max="7740" width="9.625" style="269" customWidth="1"/>
    <col min="7741" max="7820" width="27.375" style="269" customWidth="1"/>
    <col min="7821" max="7842" width="8" style="269" customWidth="1"/>
    <col min="7843" max="7844" width="7.875" style="269" customWidth="1"/>
    <col min="7845" max="7936" width="9" style="269"/>
    <col min="7937" max="7937" width="9.375" style="269" customWidth="1"/>
    <col min="7938" max="7938" width="6.125" style="269" customWidth="1"/>
    <col min="7939" max="7963" width="5.75" style="269" customWidth="1"/>
    <col min="7964" max="7964" width="4.625" style="269" customWidth="1"/>
    <col min="7965" max="7971" width="9.25" style="269" customWidth="1"/>
    <col min="7972" max="7972" width="4.625" style="269" customWidth="1"/>
    <col min="7973" max="7979" width="9.25" style="269" customWidth="1"/>
    <col min="7980" max="7980" width="9.375" style="269" customWidth="1"/>
    <col min="7981" max="7996" width="9.625" style="269" customWidth="1"/>
    <col min="7997" max="8076" width="27.375" style="269" customWidth="1"/>
    <col min="8077" max="8098" width="8" style="269" customWidth="1"/>
    <col min="8099" max="8100" width="7.875" style="269" customWidth="1"/>
    <col min="8101" max="8192" width="9" style="269"/>
    <col min="8193" max="8193" width="9.375" style="269" customWidth="1"/>
    <col min="8194" max="8194" width="6.125" style="269" customWidth="1"/>
    <col min="8195" max="8219" width="5.75" style="269" customWidth="1"/>
    <col min="8220" max="8220" width="4.625" style="269" customWidth="1"/>
    <col min="8221" max="8227" width="9.25" style="269" customWidth="1"/>
    <col min="8228" max="8228" width="4.625" style="269" customWidth="1"/>
    <col min="8229" max="8235" width="9.25" style="269" customWidth="1"/>
    <col min="8236" max="8236" width="9.375" style="269" customWidth="1"/>
    <col min="8237" max="8252" width="9.625" style="269" customWidth="1"/>
    <col min="8253" max="8332" width="27.375" style="269" customWidth="1"/>
    <col min="8333" max="8354" width="8" style="269" customWidth="1"/>
    <col min="8355" max="8356" width="7.875" style="269" customWidth="1"/>
    <col min="8357" max="8448" width="9" style="269"/>
    <col min="8449" max="8449" width="9.375" style="269" customWidth="1"/>
    <col min="8450" max="8450" width="6.125" style="269" customWidth="1"/>
    <col min="8451" max="8475" width="5.75" style="269" customWidth="1"/>
    <col min="8476" max="8476" width="4.625" style="269" customWidth="1"/>
    <col min="8477" max="8483" width="9.25" style="269" customWidth="1"/>
    <col min="8484" max="8484" width="4.625" style="269" customWidth="1"/>
    <col min="8485" max="8491" width="9.25" style="269" customWidth="1"/>
    <col min="8492" max="8492" width="9.375" style="269" customWidth="1"/>
    <col min="8493" max="8508" width="9.625" style="269" customWidth="1"/>
    <col min="8509" max="8588" width="27.375" style="269" customWidth="1"/>
    <col min="8589" max="8610" width="8" style="269" customWidth="1"/>
    <col min="8611" max="8612" width="7.875" style="269" customWidth="1"/>
    <col min="8613" max="8704" width="9" style="269"/>
    <col min="8705" max="8705" width="9.375" style="269" customWidth="1"/>
    <col min="8706" max="8706" width="6.125" style="269" customWidth="1"/>
    <col min="8707" max="8731" width="5.75" style="269" customWidth="1"/>
    <col min="8732" max="8732" width="4.625" style="269" customWidth="1"/>
    <col min="8733" max="8739" width="9.25" style="269" customWidth="1"/>
    <col min="8740" max="8740" width="4.625" style="269" customWidth="1"/>
    <col min="8741" max="8747" width="9.25" style="269" customWidth="1"/>
    <col min="8748" max="8748" width="9.375" style="269" customWidth="1"/>
    <col min="8749" max="8764" width="9.625" style="269" customWidth="1"/>
    <col min="8765" max="8844" width="27.375" style="269" customWidth="1"/>
    <col min="8845" max="8866" width="8" style="269" customWidth="1"/>
    <col min="8867" max="8868" width="7.875" style="269" customWidth="1"/>
    <col min="8869" max="8960" width="9" style="269"/>
    <col min="8961" max="8961" width="9.375" style="269" customWidth="1"/>
    <col min="8962" max="8962" width="6.125" style="269" customWidth="1"/>
    <col min="8963" max="8987" width="5.75" style="269" customWidth="1"/>
    <col min="8988" max="8988" width="4.625" style="269" customWidth="1"/>
    <col min="8989" max="8995" width="9.25" style="269" customWidth="1"/>
    <col min="8996" max="8996" width="4.625" style="269" customWidth="1"/>
    <col min="8997" max="9003" width="9.25" style="269" customWidth="1"/>
    <col min="9004" max="9004" width="9.375" style="269" customWidth="1"/>
    <col min="9005" max="9020" width="9.625" style="269" customWidth="1"/>
    <col min="9021" max="9100" width="27.375" style="269" customWidth="1"/>
    <col min="9101" max="9122" width="8" style="269" customWidth="1"/>
    <col min="9123" max="9124" width="7.875" style="269" customWidth="1"/>
    <col min="9125" max="9216" width="9" style="269"/>
    <col min="9217" max="9217" width="9.375" style="269" customWidth="1"/>
    <col min="9218" max="9218" width="6.125" style="269" customWidth="1"/>
    <col min="9219" max="9243" width="5.75" style="269" customWidth="1"/>
    <col min="9244" max="9244" width="4.625" style="269" customWidth="1"/>
    <col min="9245" max="9251" width="9.25" style="269" customWidth="1"/>
    <col min="9252" max="9252" width="4.625" style="269" customWidth="1"/>
    <col min="9253" max="9259" width="9.25" style="269" customWidth="1"/>
    <col min="9260" max="9260" width="9.375" style="269" customWidth="1"/>
    <col min="9261" max="9276" width="9.625" style="269" customWidth="1"/>
    <col min="9277" max="9356" width="27.375" style="269" customWidth="1"/>
    <col min="9357" max="9378" width="8" style="269" customWidth="1"/>
    <col min="9379" max="9380" width="7.875" style="269" customWidth="1"/>
    <col min="9381" max="9472" width="9" style="269"/>
    <col min="9473" max="9473" width="9.375" style="269" customWidth="1"/>
    <col min="9474" max="9474" width="6.125" style="269" customWidth="1"/>
    <col min="9475" max="9499" width="5.75" style="269" customWidth="1"/>
    <col min="9500" max="9500" width="4.625" style="269" customWidth="1"/>
    <col min="9501" max="9507" width="9.25" style="269" customWidth="1"/>
    <col min="9508" max="9508" width="4.625" style="269" customWidth="1"/>
    <col min="9509" max="9515" width="9.25" style="269" customWidth="1"/>
    <col min="9516" max="9516" width="9.375" style="269" customWidth="1"/>
    <col min="9517" max="9532" width="9.625" style="269" customWidth="1"/>
    <col min="9533" max="9612" width="27.375" style="269" customWidth="1"/>
    <col min="9613" max="9634" width="8" style="269" customWidth="1"/>
    <col min="9635" max="9636" width="7.875" style="269" customWidth="1"/>
    <col min="9637" max="9728" width="9" style="269"/>
    <col min="9729" max="9729" width="9.375" style="269" customWidth="1"/>
    <col min="9730" max="9730" width="6.125" style="269" customWidth="1"/>
    <col min="9731" max="9755" width="5.75" style="269" customWidth="1"/>
    <col min="9756" max="9756" width="4.625" style="269" customWidth="1"/>
    <col min="9757" max="9763" width="9.25" style="269" customWidth="1"/>
    <col min="9764" max="9764" width="4.625" style="269" customWidth="1"/>
    <col min="9765" max="9771" width="9.25" style="269" customWidth="1"/>
    <col min="9772" max="9772" width="9.375" style="269" customWidth="1"/>
    <col min="9773" max="9788" width="9.625" style="269" customWidth="1"/>
    <col min="9789" max="9868" width="27.375" style="269" customWidth="1"/>
    <col min="9869" max="9890" width="8" style="269" customWidth="1"/>
    <col min="9891" max="9892" width="7.875" style="269" customWidth="1"/>
    <col min="9893" max="9984" width="9" style="269"/>
    <col min="9985" max="9985" width="9.375" style="269" customWidth="1"/>
    <col min="9986" max="9986" width="6.125" style="269" customWidth="1"/>
    <col min="9987" max="10011" width="5.75" style="269" customWidth="1"/>
    <col min="10012" max="10012" width="4.625" style="269" customWidth="1"/>
    <col min="10013" max="10019" width="9.25" style="269" customWidth="1"/>
    <col min="10020" max="10020" width="4.625" style="269" customWidth="1"/>
    <col min="10021" max="10027" width="9.25" style="269" customWidth="1"/>
    <col min="10028" max="10028" width="9.375" style="269" customWidth="1"/>
    <col min="10029" max="10044" width="9.625" style="269" customWidth="1"/>
    <col min="10045" max="10124" width="27.375" style="269" customWidth="1"/>
    <col min="10125" max="10146" width="8" style="269" customWidth="1"/>
    <col min="10147" max="10148" width="7.875" style="269" customWidth="1"/>
    <col min="10149" max="10240" width="9" style="269"/>
    <col min="10241" max="10241" width="9.375" style="269" customWidth="1"/>
    <col min="10242" max="10242" width="6.125" style="269" customWidth="1"/>
    <col min="10243" max="10267" width="5.75" style="269" customWidth="1"/>
    <col min="10268" max="10268" width="4.625" style="269" customWidth="1"/>
    <col min="10269" max="10275" width="9.25" style="269" customWidth="1"/>
    <col min="10276" max="10276" width="4.625" style="269" customWidth="1"/>
    <col min="10277" max="10283" width="9.25" style="269" customWidth="1"/>
    <col min="10284" max="10284" width="9.375" style="269" customWidth="1"/>
    <col min="10285" max="10300" width="9.625" style="269" customWidth="1"/>
    <col min="10301" max="10380" width="27.375" style="269" customWidth="1"/>
    <col min="10381" max="10402" width="8" style="269" customWidth="1"/>
    <col min="10403" max="10404" width="7.875" style="269" customWidth="1"/>
    <col min="10405" max="10496" width="9" style="269"/>
    <col min="10497" max="10497" width="9.375" style="269" customWidth="1"/>
    <col min="10498" max="10498" width="6.125" style="269" customWidth="1"/>
    <col min="10499" max="10523" width="5.75" style="269" customWidth="1"/>
    <col min="10524" max="10524" width="4.625" style="269" customWidth="1"/>
    <col min="10525" max="10531" width="9.25" style="269" customWidth="1"/>
    <col min="10532" max="10532" width="4.625" style="269" customWidth="1"/>
    <col min="10533" max="10539" width="9.25" style="269" customWidth="1"/>
    <col min="10540" max="10540" width="9.375" style="269" customWidth="1"/>
    <col min="10541" max="10556" width="9.625" style="269" customWidth="1"/>
    <col min="10557" max="10636" width="27.375" style="269" customWidth="1"/>
    <col min="10637" max="10658" width="8" style="269" customWidth="1"/>
    <col min="10659" max="10660" width="7.875" style="269" customWidth="1"/>
    <col min="10661" max="10752" width="9" style="269"/>
    <col min="10753" max="10753" width="9.375" style="269" customWidth="1"/>
    <col min="10754" max="10754" width="6.125" style="269" customWidth="1"/>
    <col min="10755" max="10779" width="5.75" style="269" customWidth="1"/>
    <col min="10780" max="10780" width="4.625" style="269" customWidth="1"/>
    <col min="10781" max="10787" width="9.25" style="269" customWidth="1"/>
    <col min="10788" max="10788" width="4.625" style="269" customWidth="1"/>
    <col min="10789" max="10795" width="9.25" style="269" customWidth="1"/>
    <col min="10796" max="10796" width="9.375" style="269" customWidth="1"/>
    <col min="10797" max="10812" width="9.625" style="269" customWidth="1"/>
    <col min="10813" max="10892" width="27.375" style="269" customWidth="1"/>
    <col min="10893" max="10914" width="8" style="269" customWidth="1"/>
    <col min="10915" max="10916" width="7.875" style="269" customWidth="1"/>
    <col min="10917" max="11008" width="9" style="269"/>
    <col min="11009" max="11009" width="9.375" style="269" customWidth="1"/>
    <col min="11010" max="11010" width="6.125" style="269" customWidth="1"/>
    <col min="11011" max="11035" width="5.75" style="269" customWidth="1"/>
    <col min="11036" max="11036" width="4.625" style="269" customWidth="1"/>
    <col min="11037" max="11043" width="9.25" style="269" customWidth="1"/>
    <col min="11044" max="11044" width="4.625" style="269" customWidth="1"/>
    <col min="11045" max="11051" width="9.25" style="269" customWidth="1"/>
    <col min="11052" max="11052" width="9.375" style="269" customWidth="1"/>
    <col min="11053" max="11068" width="9.625" style="269" customWidth="1"/>
    <col min="11069" max="11148" width="27.375" style="269" customWidth="1"/>
    <col min="11149" max="11170" width="8" style="269" customWidth="1"/>
    <col min="11171" max="11172" width="7.875" style="269" customWidth="1"/>
    <col min="11173" max="11264" width="9" style="269"/>
    <col min="11265" max="11265" width="9.375" style="269" customWidth="1"/>
    <col min="11266" max="11266" width="6.125" style="269" customWidth="1"/>
    <col min="11267" max="11291" width="5.75" style="269" customWidth="1"/>
    <col min="11292" max="11292" width="4.625" style="269" customWidth="1"/>
    <col min="11293" max="11299" width="9.25" style="269" customWidth="1"/>
    <col min="11300" max="11300" width="4.625" style="269" customWidth="1"/>
    <col min="11301" max="11307" width="9.25" style="269" customWidth="1"/>
    <col min="11308" max="11308" width="9.375" style="269" customWidth="1"/>
    <col min="11309" max="11324" width="9.625" style="269" customWidth="1"/>
    <col min="11325" max="11404" width="27.375" style="269" customWidth="1"/>
    <col min="11405" max="11426" width="8" style="269" customWidth="1"/>
    <col min="11427" max="11428" width="7.875" style="269" customWidth="1"/>
    <col min="11429" max="11520" width="9" style="269"/>
    <col min="11521" max="11521" width="9.375" style="269" customWidth="1"/>
    <col min="11522" max="11522" width="6.125" style="269" customWidth="1"/>
    <col min="11523" max="11547" width="5.75" style="269" customWidth="1"/>
    <col min="11548" max="11548" width="4.625" style="269" customWidth="1"/>
    <col min="11549" max="11555" width="9.25" style="269" customWidth="1"/>
    <col min="11556" max="11556" width="4.625" style="269" customWidth="1"/>
    <col min="11557" max="11563" width="9.25" style="269" customWidth="1"/>
    <col min="11564" max="11564" width="9.375" style="269" customWidth="1"/>
    <col min="11565" max="11580" width="9.625" style="269" customWidth="1"/>
    <col min="11581" max="11660" width="27.375" style="269" customWidth="1"/>
    <col min="11661" max="11682" width="8" style="269" customWidth="1"/>
    <col min="11683" max="11684" width="7.875" style="269" customWidth="1"/>
    <col min="11685" max="11776" width="9" style="269"/>
    <col min="11777" max="11777" width="9.375" style="269" customWidth="1"/>
    <col min="11778" max="11778" width="6.125" style="269" customWidth="1"/>
    <col min="11779" max="11803" width="5.75" style="269" customWidth="1"/>
    <col min="11804" max="11804" width="4.625" style="269" customWidth="1"/>
    <col min="11805" max="11811" width="9.25" style="269" customWidth="1"/>
    <col min="11812" max="11812" width="4.625" style="269" customWidth="1"/>
    <col min="11813" max="11819" width="9.25" style="269" customWidth="1"/>
    <col min="11820" max="11820" width="9.375" style="269" customWidth="1"/>
    <col min="11821" max="11836" width="9.625" style="269" customWidth="1"/>
    <col min="11837" max="11916" width="27.375" style="269" customWidth="1"/>
    <col min="11917" max="11938" width="8" style="269" customWidth="1"/>
    <col min="11939" max="11940" width="7.875" style="269" customWidth="1"/>
    <col min="11941" max="12032" width="9" style="269"/>
    <col min="12033" max="12033" width="9.375" style="269" customWidth="1"/>
    <col min="12034" max="12034" width="6.125" style="269" customWidth="1"/>
    <col min="12035" max="12059" width="5.75" style="269" customWidth="1"/>
    <col min="12060" max="12060" width="4.625" style="269" customWidth="1"/>
    <col min="12061" max="12067" width="9.25" style="269" customWidth="1"/>
    <col min="12068" max="12068" width="4.625" style="269" customWidth="1"/>
    <col min="12069" max="12075" width="9.25" style="269" customWidth="1"/>
    <col min="12076" max="12076" width="9.375" style="269" customWidth="1"/>
    <col min="12077" max="12092" width="9.625" style="269" customWidth="1"/>
    <col min="12093" max="12172" width="27.375" style="269" customWidth="1"/>
    <col min="12173" max="12194" width="8" style="269" customWidth="1"/>
    <col min="12195" max="12196" width="7.875" style="269" customWidth="1"/>
    <col min="12197" max="12288" width="9" style="269"/>
    <col min="12289" max="12289" width="9.375" style="269" customWidth="1"/>
    <col min="12290" max="12290" width="6.125" style="269" customWidth="1"/>
    <col min="12291" max="12315" width="5.75" style="269" customWidth="1"/>
    <col min="12316" max="12316" width="4.625" style="269" customWidth="1"/>
    <col min="12317" max="12323" width="9.25" style="269" customWidth="1"/>
    <col min="12324" max="12324" width="4.625" style="269" customWidth="1"/>
    <col min="12325" max="12331" width="9.25" style="269" customWidth="1"/>
    <col min="12332" max="12332" width="9.375" style="269" customWidth="1"/>
    <col min="12333" max="12348" width="9.625" style="269" customWidth="1"/>
    <col min="12349" max="12428" width="27.375" style="269" customWidth="1"/>
    <col min="12429" max="12450" width="8" style="269" customWidth="1"/>
    <col min="12451" max="12452" width="7.875" style="269" customWidth="1"/>
    <col min="12453" max="12544" width="9" style="269"/>
    <col min="12545" max="12545" width="9.375" style="269" customWidth="1"/>
    <col min="12546" max="12546" width="6.125" style="269" customWidth="1"/>
    <col min="12547" max="12571" width="5.75" style="269" customWidth="1"/>
    <col min="12572" max="12572" width="4.625" style="269" customWidth="1"/>
    <col min="12573" max="12579" width="9.25" style="269" customWidth="1"/>
    <col min="12580" max="12580" width="4.625" style="269" customWidth="1"/>
    <col min="12581" max="12587" width="9.25" style="269" customWidth="1"/>
    <col min="12588" max="12588" width="9.375" style="269" customWidth="1"/>
    <col min="12589" max="12604" width="9.625" style="269" customWidth="1"/>
    <col min="12605" max="12684" width="27.375" style="269" customWidth="1"/>
    <col min="12685" max="12706" width="8" style="269" customWidth="1"/>
    <col min="12707" max="12708" width="7.875" style="269" customWidth="1"/>
    <col min="12709" max="12800" width="9" style="269"/>
    <col min="12801" max="12801" width="9.375" style="269" customWidth="1"/>
    <col min="12802" max="12802" width="6.125" style="269" customWidth="1"/>
    <col min="12803" max="12827" width="5.75" style="269" customWidth="1"/>
    <col min="12828" max="12828" width="4.625" style="269" customWidth="1"/>
    <col min="12829" max="12835" width="9.25" style="269" customWidth="1"/>
    <col min="12836" max="12836" width="4.625" style="269" customWidth="1"/>
    <col min="12837" max="12843" width="9.25" style="269" customWidth="1"/>
    <col min="12844" max="12844" width="9.375" style="269" customWidth="1"/>
    <col min="12845" max="12860" width="9.625" style="269" customWidth="1"/>
    <col min="12861" max="12940" width="27.375" style="269" customWidth="1"/>
    <col min="12941" max="12962" width="8" style="269" customWidth="1"/>
    <col min="12963" max="12964" width="7.875" style="269" customWidth="1"/>
    <col min="12965" max="13056" width="9" style="269"/>
    <col min="13057" max="13057" width="9.375" style="269" customWidth="1"/>
    <col min="13058" max="13058" width="6.125" style="269" customWidth="1"/>
    <col min="13059" max="13083" width="5.75" style="269" customWidth="1"/>
    <col min="13084" max="13084" width="4.625" style="269" customWidth="1"/>
    <col min="13085" max="13091" width="9.25" style="269" customWidth="1"/>
    <col min="13092" max="13092" width="4.625" style="269" customWidth="1"/>
    <col min="13093" max="13099" width="9.25" style="269" customWidth="1"/>
    <col min="13100" max="13100" width="9.375" style="269" customWidth="1"/>
    <col min="13101" max="13116" width="9.625" style="269" customWidth="1"/>
    <col min="13117" max="13196" width="27.375" style="269" customWidth="1"/>
    <col min="13197" max="13218" width="8" style="269" customWidth="1"/>
    <col min="13219" max="13220" width="7.875" style="269" customWidth="1"/>
    <col min="13221" max="13312" width="9" style="269"/>
    <col min="13313" max="13313" width="9.375" style="269" customWidth="1"/>
    <col min="13314" max="13314" width="6.125" style="269" customWidth="1"/>
    <col min="13315" max="13339" width="5.75" style="269" customWidth="1"/>
    <col min="13340" max="13340" width="4.625" style="269" customWidth="1"/>
    <col min="13341" max="13347" width="9.25" style="269" customWidth="1"/>
    <col min="13348" max="13348" width="4.625" style="269" customWidth="1"/>
    <col min="13349" max="13355" width="9.25" style="269" customWidth="1"/>
    <col min="13356" max="13356" width="9.375" style="269" customWidth="1"/>
    <col min="13357" max="13372" width="9.625" style="269" customWidth="1"/>
    <col min="13373" max="13452" width="27.375" style="269" customWidth="1"/>
    <col min="13453" max="13474" width="8" style="269" customWidth="1"/>
    <col min="13475" max="13476" width="7.875" style="269" customWidth="1"/>
    <col min="13477" max="13568" width="9" style="269"/>
    <col min="13569" max="13569" width="9.375" style="269" customWidth="1"/>
    <col min="13570" max="13570" width="6.125" style="269" customWidth="1"/>
    <col min="13571" max="13595" width="5.75" style="269" customWidth="1"/>
    <col min="13596" max="13596" width="4.625" style="269" customWidth="1"/>
    <col min="13597" max="13603" width="9.25" style="269" customWidth="1"/>
    <col min="13604" max="13604" width="4.625" style="269" customWidth="1"/>
    <col min="13605" max="13611" width="9.25" style="269" customWidth="1"/>
    <col min="13612" max="13612" width="9.375" style="269" customWidth="1"/>
    <col min="13613" max="13628" width="9.625" style="269" customWidth="1"/>
    <col min="13629" max="13708" width="27.375" style="269" customWidth="1"/>
    <col min="13709" max="13730" width="8" style="269" customWidth="1"/>
    <col min="13731" max="13732" width="7.875" style="269" customWidth="1"/>
    <col min="13733" max="13824" width="9" style="269"/>
    <col min="13825" max="13825" width="9.375" style="269" customWidth="1"/>
    <col min="13826" max="13826" width="6.125" style="269" customWidth="1"/>
    <col min="13827" max="13851" width="5.75" style="269" customWidth="1"/>
    <col min="13852" max="13852" width="4.625" style="269" customWidth="1"/>
    <col min="13853" max="13859" width="9.25" style="269" customWidth="1"/>
    <col min="13860" max="13860" width="4.625" style="269" customWidth="1"/>
    <col min="13861" max="13867" width="9.25" style="269" customWidth="1"/>
    <col min="13868" max="13868" width="9.375" style="269" customWidth="1"/>
    <col min="13869" max="13884" width="9.625" style="269" customWidth="1"/>
    <col min="13885" max="13964" width="27.375" style="269" customWidth="1"/>
    <col min="13965" max="13986" width="8" style="269" customWidth="1"/>
    <col min="13987" max="13988" width="7.875" style="269" customWidth="1"/>
    <col min="13989" max="14080" width="9" style="269"/>
    <col min="14081" max="14081" width="9.375" style="269" customWidth="1"/>
    <col min="14082" max="14082" width="6.125" style="269" customWidth="1"/>
    <col min="14083" max="14107" width="5.75" style="269" customWidth="1"/>
    <col min="14108" max="14108" width="4.625" style="269" customWidth="1"/>
    <col min="14109" max="14115" width="9.25" style="269" customWidth="1"/>
    <col min="14116" max="14116" width="4.625" style="269" customWidth="1"/>
    <col min="14117" max="14123" width="9.25" style="269" customWidth="1"/>
    <col min="14124" max="14124" width="9.375" style="269" customWidth="1"/>
    <col min="14125" max="14140" width="9.625" style="269" customWidth="1"/>
    <col min="14141" max="14220" width="27.375" style="269" customWidth="1"/>
    <col min="14221" max="14242" width="8" style="269" customWidth="1"/>
    <col min="14243" max="14244" width="7.875" style="269" customWidth="1"/>
    <col min="14245" max="14336" width="9" style="269"/>
    <col min="14337" max="14337" width="9.375" style="269" customWidth="1"/>
    <col min="14338" max="14338" width="6.125" style="269" customWidth="1"/>
    <col min="14339" max="14363" width="5.75" style="269" customWidth="1"/>
    <col min="14364" max="14364" width="4.625" style="269" customWidth="1"/>
    <col min="14365" max="14371" width="9.25" style="269" customWidth="1"/>
    <col min="14372" max="14372" width="4.625" style="269" customWidth="1"/>
    <col min="14373" max="14379" width="9.25" style="269" customWidth="1"/>
    <col min="14380" max="14380" width="9.375" style="269" customWidth="1"/>
    <col min="14381" max="14396" width="9.625" style="269" customWidth="1"/>
    <col min="14397" max="14476" width="27.375" style="269" customWidth="1"/>
    <col min="14477" max="14498" width="8" style="269" customWidth="1"/>
    <col min="14499" max="14500" width="7.875" style="269" customWidth="1"/>
    <col min="14501" max="14592" width="9" style="269"/>
    <col min="14593" max="14593" width="9.375" style="269" customWidth="1"/>
    <col min="14594" max="14594" width="6.125" style="269" customWidth="1"/>
    <col min="14595" max="14619" width="5.75" style="269" customWidth="1"/>
    <col min="14620" max="14620" width="4.625" style="269" customWidth="1"/>
    <col min="14621" max="14627" width="9.25" style="269" customWidth="1"/>
    <col min="14628" max="14628" width="4.625" style="269" customWidth="1"/>
    <col min="14629" max="14635" width="9.25" style="269" customWidth="1"/>
    <col min="14636" max="14636" width="9.375" style="269" customWidth="1"/>
    <col min="14637" max="14652" width="9.625" style="269" customWidth="1"/>
    <col min="14653" max="14732" width="27.375" style="269" customWidth="1"/>
    <col min="14733" max="14754" width="8" style="269" customWidth="1"/>
    <col min="14755" max="14756" width="7.875" style="269" customWidth="1"/>
    <col min="14757" max="14848" width="9" style="269"/>
    <col min="14849" max="14849" width="9.375" style="269" customWidth="1"/>
    <col min="14850" max="14850" width="6.125" style="269" customWidth="1"/>
    <col min="14851" max="14875" width="5.75" style="269" customWidth="1"/>
    <col min="14876" max="14876" width="4.625" style="269" customWidth="1"/>
    <col min="14877" max="14883" width="9.25" style="269" customWidth="1"/>
    <col min="14884" max="14884" width="4.625" style="269" customWidth="1"/>
    <col min="14885" max="14891" width="9.25" style="269" customWidth="1"/>
    <col min="14892" max="14892" width="9.375" style="269" customWidth="1"/>
    <col min="14893" max="14908" width="9.625" style="269" customWidth="1"/>
    <col min="14909" max="14988" width="27.375" style="269" customWidth="1"/>
    <col min="14989" max="15010" width="8" style="269" customWidth="1"/>
    <col min="15011" max="15012" width="7.875" style="269" customWidth="1"/>
    <col min="15013" max="15104" width="9" style="269"/>
    <col min="15105" max="15105" width="9.375" style="269" customWidth="1"/>
    <col min="15106" max="15106" width="6.125" style="269" customWidth="1"/>
    <col min="15107" max="15131" width="5.75" style="269" customWidth="1"/>
    <col min="15132" max="15132" width="4.625" style="269" customWidth="1"/>
    <col min="15133" max="15139" width="9.25" style="269" customWidth="1"/>
    <col min="15140" max="15140" width="4.625" style="269" customWidth="1"/>
    <col min="15141" max="15147" width="9.25" style="269" customWidth="1"/>
    <col min="15148" max="15148" width="9.375" style="269" customWidth="1"/>
    <col min="15149" max="15164" width="9.625" style="269" customWidth="1"/>
    <col min="15165" max="15244" width="27.375" style="269" customWidth="1"/>
    <col min="15245" max="15266" width="8" style="269" customWidth="1"/>
    <col min="15267" max="15268" width="7.875" style="269" customWidth="1"/>
    <col min="15269" max="15360" width="9" style="269"/>
    <col min="15361" max="15361" width="9.375" style="269" customWidth="1"/>
    <col min="15362" max="15362" width="6.125" style="269" customWidth="1"/>
    <col min="15363" max="15387" width="5.75" style="269" customWidth="1"/>
    <col min="15388" max="15388" width="4.625" style="269" customWidth="1"/>
    <col min="15389" max="15395" width="9.25" style="269" customWidth="1"/>
    <col min="15396" max="15396" width="4.625" style="269" customWidth="1"/>
    <col min="15397" max="15403" width="9.25" style="269" customWidth="1"/>
    <col min="15404" max="15404" width="9.375" style="269" customWidth="1"/>
    <col min="15405" max="15420" width="9.625" style="269" customWidth="1"/>
    <col min="15421" max="15500" width="27.375" style="269" customWidth="1"/>
    <col min="15501" max="15522" width="8" style="269" customWidth="1"/>
    <col min="15523" max="15524" width="7.875" style="269" customWidth="1"/>
    <col min="15525" max="15616" width="9" style="269"/>
    <col min="15617" max="15617" width="9.375" style="269" customWidth="1"/>
    <col min="15618" max="15618" width="6.125" style="269" customWidth="1"/>
    <col min="15619" max="15643" width="5.75" style="269" customWidth="1"/>
    <col min="15644" max="15644" width="4.625" style="269" customWidth="1"/>
    <col min="15645" max="15651" width="9.25" style="269" customWidth="1"/>
    <col min="15652" max="15652" width="4.625" style="269" customWidth="1"/>
    <col min="15653" max="15659" width="9.25" style="269" customWidth="1"/>
    <col min="15660" max="15660" width="9.375" style="269" customWidth="1"/>
    <col min="15661" max="15676" width="9.625" style="269" customWidth="1"/>
    <col min="15677" max="15756" width="27.375" style="269" customWidth="1"/>
    <col min="15757" max="15778" width="8" style="269" customWidth="1"/>
    <col min="15779" max="15780" width="7.875" style="269" customWidth="1"/>
    <col min="15781" max="15872" width="9" style="269"/>
    <col min="15873" max="15873" width="9.375" style="269" customWidth="1"/>
    <col min="15874" max="15874" width="6.125" style="269" customWidth="1"/>
    <col min="15875" max="15899" width="5.75" style="269" customWidth="1"/>
    <col min="15900" max="15900" width="4.625" style="269" customWidth="1"/>
    <col min="15901" max="15907" width="9.25" style="269" customWidth="1"/>
    <col min="15908" max="15908" width="4.625" style="269" customWidth="1"/>
    <col min="15909" max="15915" width="9.25" style="269" customWidth="1"/>
    <col min="15916" max="15916" width="9.375" style="269" customWidth="1"/>
    <col min="15917" max="15932" width="9.625" style="269" customWidth="1"/>
    <col min="15933" max="16012" width="27.375" style="269" customWidth="1"/>
    <col min="16013" max="16034" width="8" style="269" customWidth="1"/>
    <col min="16035" max="16036" width="7.875" style="269" customWidth="1"/>
    <col min="16037" max="16128" width="9" style="269"/>
    <col min="16129" max="16129" width="9.375" style="269" customWidth="1"/>
    <col min="16130" max="16130" width="6.125" style="269" customWidth="1"/>
    <col min="16131" max="16155" width="5.75" style="269" customWidth="1"/>
    <col min="16156" max="16156" width="4.625" style="269" customWidth="1"/>
    <col min="16157" max="16163" width="9.25" style="269" customWidth="1"/>
    <col min="16164" max="16164" width="4.625" style="269" customWidth="1"/>
    <col min="16165" max="16171" width="9.25" style="269" customWidth="1"/>
    <col min="16172" max="16172" width="9.375" style="269" customWidth="1"/>
    <col min="16173" max="16188" width="9.625" style="269" customWidth="1"/>
    <col min="16189" max="16268" width="27.375" style="269" customWidth="1"/>
    <col min="16269" max="16290" width="8" style="269" customWidth="1"/>
    <col min="16291" max="16292" width="7.875" style="269" customWidth="1"/>
    <col min="16293" max="16384" width="9" style="269"/>
  </cols>
  <sheetData>
    <row r="1" spans="1:164" s="268" customFormat="1" ht="39.950000000000003" customHeight="1" x14ac:dyDescent="0.2">
      <c r="C1" s="268">
        <v>5</v>
      </c>
      <c r="D1" s="268">
        <v>5</v>
      </c>
      <c r="E1" s="268">
        <v>5</v>
      </c>
      <c r="F1" s="268">
        <v>5</v>
      </c>
      <c r="G1" s="268">
        <v>5</v>
      </c>
      <c r="H1" s="268">
        <v>5</v>
      </c>
      <c r="I1" s="268">
        <v>5</v>
      </c>
      <c r="J1" s="268">
        <v>5</v>
      </c>
      <c r="K1" s="268">
        <v>5</v>
      </c>
      <c r="L1" s="268">
        <v>5</v>
      </c>
      <c r="M1" s="268">
        <v>5</v>
      </c>
      <c r="N1" s="268">
        <v>5</v>
      </c>
      <c r="O1" s="268">
        <v>5</v>
      </c>
      <c r="P1" s="268">
        <v>5</v>
      </c>
      <c r="Q1" s="268">
        <v>5</v>
      </c>
      <c r="R1" s="268">
        <v>5</v>
      </c>
      <c r="S1" s="268">
        <v>5</v>
      </c>
      <c r="T1" s="268">
        <v>5</v>
      </c>
      <c r="U1" s="268">
        <v>5</v>
      </c>
      <c r="V1" s="268">
        <v>5</v>
      </c>
      <c r="W1" s="268">
        <v>5</v>
      </c>
      <c r="X1" s="268">
        <v>5</v>
      </c>
      <c r="Y1" s="268">
        <v>5</v>
      </c>
      <c r="Z1" s="268">
        <v>5</v>
      </c>
      <c r="AA1" s="268">
        <v>5</v>
      </c>
      <c r="AB1" s="268">
        <v>3</v>
      </c>
      <c r="AC1" s="268">
        <v>2</v>
      </c>
      <c r="AD1" s="268">
        <v>2</v>
      </c>
      <c r="AE1" s="268">
        <v>2</v>
      </c>
      <c r="AF1" s="268">
        <v>2</v>
      </c>
      <c r="AG1" s="268">
        <v>2</v>
      </c>
      <c r="AH1" s="268">
        <v>2</v>
      </c>
      <c r="AI1" s="268">
        <v>2</v>
      </c>
      <c r="AJ1" s="268">
        <v>3</v>
      </c>
      <c r="AK1" s="268">
        <v>2</v>
      </c>
      <c r="AL1" s="268">
        <v>2</v>
      </c>
      <c r="AM1" s="268">
        <v>2</v>
      </c>
      <c r="AN1" s="268">
        <v>2</v>
      </c>
      <c r="AO1" s="268">
        <v>2</v>
      </c>
      <c r="AP1" s="268">
        <v>2</v>
      </c>
      <c r="AQ1" s="268">
        <v>2</v>
      </c>
      <c r="AS1" s="292"/>
      <c r="AT1" s="292"/>
      <c r="AU1" s="292"/>
      <c r="AV1" s="292"/>
      <c r="AW1" s="292"/>
      <c r="AX1" s="292"/>
      <c r="AY1" s="292"/>
      <c r="AZ1" s="292"/>
      <c r="BA1" s="292"/>
      <c r="BB1" s="292"/>
      <c r="BC1" s="292"/>
      <c r="BD1" s="292"/>
      <c r="BE1" s="292"/>
      <c r="BF1" s="292"/>
      <c r="BG1" s="292"/>
      <c r="BH1" s="292"/>
      <c r="BI1" s="292"/>
      <c r="BJ1" s="292"/>
      <c r="BK1" s="292"/>
      <c r="BL1" s="292"/>
      <c r="BM1" s="292"/>
      <c r="BN1" s="292"/>
      <c r="BO1" s="292"/>
      <c r="BP1" s="292"/>
      <c r="BQ1" s="292"/>
      <c r="BR1" s="292"/>
      <c r="BS1" s="292"/>
      <c r="BT1" s="292"/>
      <c r="BU1" s="292"/>
      <c r="BV1" s="292"/>
      <c r="BW1" s="292"/>
      <c r="BX1" s="292"/>
      <c r="BY1" s="292"/>
      <c r="BZ1" s="292"/>
      <c r="CA1" s="292"/>
      <c r="CB1" s="292"/>
      <c r="CC1" s="292"/>
      <c r="CD1" s="292"/>
      <c r="CE1" s="292"/>
      <c r="CF1" s="292"/>
      <c r="CG1" s="292"/>
      <c r="CH1" s="292"/>
      <c r="CI1" s="292"/>
      <c r="CJ1" s="292"/>
      <c r="CK1" s="292"/>
      <c r="CL1" s="292"/>
      <c r="CM1" s="292"/>
      <c r="CN1" s="292"/>
      <c r="CO1" s="292"/>
      <c r="CP1" s="292"/>
      <c r="CQ1" s="292"/>
      <c r="CR1" s="292"/>
      <c r="CS1" s="292"/>
      <c r="CT1" s="292"/>
      <c r="CU1" s="292"/>
      <c r="CV1" s="292"/>
      <c r="CW1" s="292"/>
      <c r="CX1" s="292"/>
      <c r="CY1" s="292"/>
      <c r="CZ1" s="292"/>
      <c r="DA1" s="292"/>
      <c r="DB1" s="292"/>
      <c r="DC1" s="292"/>
      <c r="DD1" s="292"/>
      <c r="DE1" s="292"/>
      <c r="DF1" s="292"/>
      <c r="DG1" s="292"/>
      <c r="DH1" s="292"/>
      <c r="DI1" s="292"/>
      <c r="DJ1" s="292"/>
      <c r="DK1" s="292"/>
      <c r="DL1" s="292"/>
      <c r="DM1" s="292"/>
      <c r="DN1" s="292"/>
      <c r="DO1" s="292"/>
      <c r="DP1" s="292"/>
      <c r="DQ1" s="292"/>
      <c r="DR1" s="292"/>
      <c r="DS1" s="292"/>
      <c r="DT1" s="292"/>
      <c r="DU1" s="292"/>
      <c r="DV1" s="292"/>
      <c r="DW1" s="292"/>
      <c r="DX1" s="292"/>
      <c r="DY1" s="292"/>
      <c r="DZ1" s="292"/>
      <c r="EA1" s="292"/>
      <c r="EB1" s="292"/>
      <c r="EC1" s="292"/>
      <c r="ED1" s="292"/>
      <c r="EE1" s="292"/>
      <c r="EF1" s="292"/>
      <c r="EG1" s="292"/>
      <c r="EH1" s="292"/>
      <c r="EI1" s="292"/>
      <c r="EJ1" s="292"/>
      <c r="EK1" s="292"/>
      <c r="EL1" s="292"/>
      <c r="EM1" s="292"/>
      <c r="EN1" s="292"/>
      <c r="EO1" s="292"/>
      <c r="EP1" s="292"/>
      <c r="EQ1" s="292"/>
      <c r="ER1" s="292"/>
      <c r="ES1" s="292"/>
      <c r="ET1" s="292"/>
      <c r="EU1" s="292"/>
      <c r="EV1" s="292"/>
      <c r="EW1" s="292"/>
      <c r="EX1" s="292"/>
      <c r="EY1" s="292"/>
      <c r="EZ1" s="292"/>
      <c r="FA1" s="292"/>
      <c r="FB1" s="292"/>
      <c r="FC1" s="292"/>
      <c r="FD1" s="292"/>
      <c r="FE1" s="292"/>
      <c r="FF1" s="292"/>
      <c r="FG1" s="292"/>
      <c r="FH1" s="292"/>
    </row>
    <row r="2" spans="1:164" ht="33" customHeight="1" x14ac:dyDescent="0.2">
      <c r="A2" s="268">
        <v>1</v>
      </c>
      <c r="C2" s="270"/>
      <c r="D2" s="270"/>
      <c r="E2" s="270"/>
      <c r="F2" s="270"/>
      <c r="G2" s="270"/>
      <c r="H2" s="270"/>
      <c r="I2" s="270"/>
      <c r="J2" s="270"/>
      <c r="K2" s="270"/>
      <c r="L2" s="270"/>
      <c r="M2" s="270"/>
      <c r="N2" s="270"/>
      <c r="O2" s="270"/>
      <c r="P2" s="270"/>
      <c r="Q2" s="270"/>
      <c r="R2" s="270"/>
      <c r="S2" s="270"/>
      <c r="T2" s="270"/>
      <c r="U2" s="270"/>
      <c r="V2" s="270"/>
      <c r="W2" s="270"/>
      <c r="X2" s="270"/>
      <c r="Y2" s="270"/>
      <c r="Z2" s="270"/>
      <c r="AA2" s="270"/>
      <c r="AB2" s="270"/>
      <c r="AC2" s="270"/>
      <c r="AD2" s="270"/>
      <c r="AE2" s="270"/>
      <c r="AF2" s="270"/>
      <c r="AG2" s="270"/>
      <c r="AH2" s="270"/>
      <c r="AI2" s="270"/>
      <c r="AJ2" s="270"/>
      <c r="AK2" s="270"/>
      <c r="AL2" s="270"/>
      <c r="AM2" s="270"/>
      <c r="AN2" s="270"/>
      <c r="AO2" s="270"/>
      <c r="AP2" s="270"/>
      <c r="AQ2" s="270"/>
    </row>
    <row r="3" spans="1:164" ht="5.45" customHeight="1" x14ac:dyDescent="0.2">
      <c r="C3" s="270"/>
      <c r="D3" s="270"/>
      <c r="E3" s="270"/>
      <c r="F3" s="270"/>
      <c r="G3" s="270"/>
      <c r="H3" s="270"/>
      <c r="I3" s="270"/>
      <c r="J3" s="270"/>
      <c r="K3" s="270"/>
      <c r="L3" s="270"/>
      <c r="M3" s="270"/>
      <c r="N3" s="270"/>
      <c r="O3" s="270"/>
      <c r="P3" s="270"/>
      <c r="Q3" s="270"/>
      <c r="R3" s="270"/>
      <c r="S3" s="270"/>
      <c r="T3" s="270"/>
      <c r="U3" s="270"/>
      <c r="V3" s="270"/>
      <c r="W3" s="270"/>
      <c r="X3" s="270"/>
      <c r="Y3" s="270"/>
      <c r="Z3" s="270"/>
      <c r="AA3" s="270"/>
      <c r="AB3" s="270"/>
      <c r="AC3" s="270"/>
      <c r="AD3" s="270"/>
      <c r="AE3" s="270"/>
      <c r="AF3" s="270"/>
      <c r="AG3" s="270"/>
      <c r="AH3" s="270"/>
      <c r="AI3" s="270"/>
      <c r="AJ3" s="270"/>
      <c r="AK3" s="270"/>
      <c r="AL3" s="270"/>
      <c r="AM3" s="270"/>
      <c r="AN3" s="270"/>
      <c r="AO3" s="270"/>
      <c r="AP3" s="270"/>
      <c r="AQ3" s="270"/>
    </row>
    <row r="4" spans="1:164" ht="46.5" customHeight="1" x14ac:dyDescent="0.2">
      <c r="A4" s="268">
        <v>11</v>
      </c>
      <c r="C4" s="271" t="s">
        <v>276</v>
      </c>
      <c r="D4" s="271"/>
      <c r="E4" s="271"/>
      <c r="F4" s="271"/>
      <c r="G4" s="271"/>
      <c r="H4" s="271"/>
      <c r="I4" s="271"/>
      <c r="J4" s="271"/>
      <c r="K4" s="271"/>
      <c r="L4" s="271"/>
      <c r="M4" s="271"/>
      <c r="N4" s="271"/>
      <c r="O4" s="271"/>
      <c r="P4" s="271"/>
      <c r="Q4" s="271"/>
      <c r="R4" s="271"/>
      <c r="S4" s="271"/>
      <c r="T4" s="271"/>
      <c r="U4" s="271"/>
      <c r="V4" s="271"/>
      <c r="W4" s="271"/>
      <c r="X4" s="271"/>
      <c r="Y4" s="271"/>
      <c r="Z4" s="271"/>
      <c r="AA4" s="271"/>
      <c r="AB4" s="270"/>
      <c r="AC4" s="272" t="s">
        <v>288</v>
      </c>
      <c r="AD4" s="272"/>
      <c r="AE4" s="272"/>
      <c r="AF4" s="272"/>
      <c r="AG4" s="272"/>
      <c r="AH4" s="272"/>
      <c r="AI4" s="272"/>
      <c r="AJ4" s="270"/>
      <c r="AK4" s="272" t="s">
        <v>292</v>
      </c>
      <c r="AL4" s="272"/>
      <c r="AM4" s="272"/>
      <c r="AN4" s="272"/>
      <c r="AO4" s="272"/>
      <c r="AP4" s="272"/>
      <c r="AQ4" s="272"/>
    </row>
    <row r="5" spans="1:164" ht="27.6" customHeight="1" x14ac:dyDescent="0.2">
      <c r="A5" s="268">
        <v>12</v>
      </c>
      <c r="C5" s="271"/>
      <c r="D5" s="271"/>
      <c r="E5" s="271"/>
      <c r="F5" s="271"/>
      <c r="G5" s="271"/>
      <c r="H5" s="271"/>
      <c r="I5" s="271"/>
      <c r="J5" s="271"/>
      <c r="K5" s="271"/>
      <c r="L5" s="271"/>
      <c r="M5" s="271"/>
      <c r="N5" s="271"/>
      <c r="O5" s="271"/>
      <c r="P5" s="271"/>
      <c r="Q5" s="271"/>
      <c r="R5" s="271"/>
      <c r="S5" s="271"/>
      <c r="T5" s="271"/>
      <c r="U5" s="271"/>
      <c r="V5" s="271"/>
      <c r="W5" s="271"/>
      <c r="X5" s="271"/>
      <c r="Y5" s="271"/>
      <c r="Z5" s="271"/>
      <c r="AA5" s="271"/>
      <c r="AB5" s="270"/>
      <c r="AC5" s="273" t="s">
        <v>290</v>
      </c>
      <c r="AD5" s="273"/>
      <c r="AE5" s="273"/>
      <c r="AF5" s="273"/>
      <c r="AG5" s="273"/>
      <c r="AH5" s="273"/>
      <c r="AI5" s="273"/>
      <c r="AJ5" s="270"/>
      <c r="AK5" s="273" t="s">
        <v>294</v>
      </c>
      <c r="AL5" s="273"/>
      <c r="AM5" s="273"/>
      <c r="AN5" s="273"/>
      <c r="AO5" s="273"/>
      <c r="AP5" s="273"/>
      <c r="AQ5" s="273"/>
    </row>
    <row r="6" spans="1:164" ht="29.65" customHeight="1" x14ac:dyDescent="0.2">
      <c r="A6" s="268">
        <v>13</v>
      </c>
      <c r="C6" s="274"/>
      <c r="D6" s="274"/>
      <c r="E6" s="274"/>
      <c r="F6" s="274"/>
      <c r="G6" s="274"/>
      <c r="H6" s="274"/>
      <c r="I6" s="274"/>
      <c r="J6" s="274"/>
      <c r="K6" s="274"/>
      <c r="L6" s="274"/>
      <c r="M6" s="274"/>
      <c r="N6" s="274"/>
      <c r="O6" s="274"/>
      <c r="P6" s="274"/>
      <c r="Q6" s="274"/>
      <c r="R6" s="274"/>
      <c r="S6" s="274"/>
      <c r="T6" s="274"/>
      <c r="U6" s="274"/>
      <c r="V6" s="274"/>
      <c r="W6" s="274"/>
      <c r="X6" s="274"/>
      <c r="Y6" s="274"/>
      <c r="Z6" s="274"/>
      <c r="AA6" s="274"/>
      <c r="AB6" s="270"/>
      <c r="AC6" s="275" t="s">
        <v>281</v>
      </c>
      <c r="AD6" s="276" t="s">
        <v>173</v>
      </c>
      <c r="AE6" s="277" t="s">
        <v>282</v>
      </c>
      <c r="AF6" s="278" t="s">
        <v>283</v>
      </c>
      <c r="AG6" s="279" t="s">
        <v>284</v>
      </c>
      <c r="AH6" s="280" t="s">
        <v>285</v>
      </c>
      <c r="AI6" s="281" t="s">
        <v>286</v>
      </c>
      <c r="AJ6" s="270"/>
      <c r="AK6" s="275" t="s">
        <v>281</v>
      </c>
      <c r="AL6" s="276" t="s">
        <v>173</v>
      </c>
      <c r="AM6" s="277" t="s">
        <v>282</v>
      </c>
      <c r="AN6" s="278" t="s">
        <v>283</v>
      </c>
      <c r="AO6" s="279" t="s">
        <v>284</v>
      </c>
      <c r="AP6" s="280" t="s">
        <v>285</v>
      </c>
      <c r="AQ6" s="281" t="s">
        <v>286</v>
      </c>
    </row>
    <row r="7" spans="1:164" ht="43.7" customHeight="1" x14ac:dyDescent="0.2">
      <c r="A7" s="268">
        <v>14</v>
      </c>
      <c r="C7" s="270"/>
      <c r="D7" s="270"/>
      <c r="E7" s="270"/>
      <c r="F7" s="270"/>
      <c r="G7" s="270"/>
      <c r="H7" s="270"/>
      <c r="I7" s="270"/>
      <c r="J7" s="270"/>
      <c r="K7" s="270"/>
      <c r="L7" s="270"/>
      <c r="M7" s="270"/>
      <c r="N7" s="270"/>
      <c r="O7" s="270"/>
      <c r="P7" s="270"/>
      <c r="Q7" s="270"/>
      <c r="R7" s="270"/>
      <c r="S7" s="270"/>
      <c r="T7" s="270"/>
      <c r="U7" s="270"/>
      <c r="V7" s="270"/>
      <c r="W7" s="270"/>
      <c r="X7" s="270"/>
      <c r="Y7" s="270"/>
      <c r="Z7" s="270"/>
      <c r="AA7" s="270"/>
      <c r="AB7" s="270"/>
      <c r="AC7" s="282" t="s">
        <v>299</v>
      </c>
      <c r="AD7" s="282" t="e">
        <f t="shared" ref="AD7:AI12" si="0">AC7+1</f>
        <v>#VALUE!</v>
      </c>
      <c r="AE7" s="282" t="e">
        <f t="shared" si="0"/>
        <v>#VALUE!</v>
      </c>
      <c r="AF7" s="284" t="e">
        <f t="shared" si="0"/>
        <v>#VALUE!</v>
      </c>
      <c r="AG7" s="284" t="e">
        <f t="shared" si="0"/>
        <v>#VALUE!</v>
      </c>
      <c r="AH7" s="284" t="e">
        <f t="shared" si="0"/>
        <v>#VALUE!</v>
      </c>
      <c r="AI7" s="285" t="e">
        <f t="shared" si="0"/>
        <v>#VALUE!</v>
      </c>
      <c r="AJ7" s="270"/>
      <c r="AK7" s="282" t="s">
        <v>300</v>
      </c>
      <c r="AL7" s="282" t="e">
        <f t="shared" ref="AL7:AQ12" si="1">AK7+1</f>
        <v>#VALUE!</v>
      </c>
      <c r="AM7" s="282" t="e">
        <f t="shared" si="1"/>
        <v>#VALUE!</v>
      </c>
      <c r="AN7" s="282" t="e">
        <f t="shared" si="1"/>
        <v>#VALUE!</v>
      </c>
      <c r="AO7" s="282" t="e">
        <f t="shared" si="1"/>
        <v>#VALUE!</v>
      </c>
      <c r="AP7" s="284" t="e">
        <f t="shared" si="1"/>
        <v>#VALUE!</v>
      </c>
      <c r="AQ7" s="285" t="e">
        <f t="shared" si="1"/>
        <v>#VALUE!</v>
      </c>
    </row>
    <row r="8" spans="1:164" ht="43.7" customHeight="1" x14ac:dyDescent="0.2">
      <c r="A8" s="268">
        <v>14</v>
      </c>
      <c r="C8" s="270"/>
      <c r="D8" s="270"/>
      <c r="E8" s="270"/>
      <c r="F8" s="270"/>
      <c r="G8" s="270"/>
      <c r="H8" s="270"/>
      <c r="I8" s="270"/>
      <c r="J8" s="270"/>
      <c r="K8" s="270"/>
      <c r="L8" s="270"/>
      <c r="M8" s="270"/>
      <c r="N8" s="270"/>
      <c r="O8" s="270"/>
      <c r="P8" s="270"/>
      <c r="Q8" s="270"/>
      <c r="R8" s="270"/>
      <c r="S8" s="270"/>
      <c r="T8" s="270"/>
      <c r="U8" s="270"/>
      <c r="V8" s="270"/>
      <c r="W8" s="270"/>
      <c r="X8" s="270"/>
      <c r="Y8" s="270"/>
      <c r="Z8" s="270"/>
      <c r="AA8" s="270"/>
      <c r="AB8" s="270"/>
      <c r="AC8" s="283" t="e">
        <f>AI7+1</f>
        <v>#VALUE!</v>
      </c>
      <c r="AD8" s="284" t="e">
        <f t="shared" si="0"/>
        <v>#VALUE!</v>
      </c>
      <c r="AE8" s="284" t="e">
        <f t="shared" si="0"/>
        <v>#VALUE!</v>
      </c>
      <c r="AF8" s="284" t="e">
        <f t="shared" si="0"/>
        <v>#VALUE!</v>
      </c>
      <c r="AG8" s="284" t="e">
        <f t="shared" si="0"/>
        <v>#VALUE!</v>
      </c>
      <c r="AH8" s="284" t="e">
        <f t="shared" si="0"/>
        <v>#VALUE!</v>
      </c>
      <c r="AI8" s="285" t="e">
        <f t="shared" si="0"/>
        <v>#VALUE!</v>
      </c>
      <c r="AJ8" s="270"/>
      <c r="AK8" s="283" t="e">
        <f>AQ7+1</f>
        <v>#VALUE!</v>
      </c>
      <c r="AL8" s="283" t="e">
        <f t="shared" si="1"/>
        <v>#VALUE!</v>
      </c>
      <c r="AM8" s="283" t="e">
        <f t="shared" si="1"/>
        <v>#VALUE!</v>
      </c>
      <c r="AN8" s="283" t="e">
        <f t="shared" si="1"/>
        <v>#VALUE!</v>
      </c>
      <c r="AO8" s="284" t="e">
        <f t="shared" si="1"/>
        <v>#VALUE!</v>
      </c>
      <c r="AP8" s="284" t="e">
        <f t="shared" si="1"/>
        <v>#VALUE!</v>
      </c>
      <c r="AQ8" s="285" t="e">
        <f t="shared" si="1"/>
        <v>#VALUE!</v>
      </c>
    </row>
    <row r="9" spans="1:164" ht="43.7" customHeight="1" x14ac:dyDescent="0.2">
      <c r="A9" s="268">
        <v>14</v>
      </c>
      <c r="C9" s="270"/>
      <c r="D9" s="270"/>
      <c r="E9" s="270"/>
      <c r="F9" s="270"/>
      <c r="G9" s="270"/>
      <c r="H9" s="270"/>
      <c r="I9" s="270"/>
      <c r="J9" s="270"/>
      <c r="K9" s="270"/>
      <c r="L9" s="270"/>
      <c r="M9" s="270"/>
      <c r="N9" s="270"/>
      <c r="O9" s="270"/>
      <c r="P9" s="270"/>
      <c r="Q9" s="270"/>
      <c r="R9" s="270"/>
      <c r="S9" s="270"/>
      <c r="T9" s="270"/>
      <c r="U9" s="270"/>
      <c r="V9" s="270"/>
      <c r="W9" s="270"/>
      <c r="X9" s="270"/>
      <c r="Y9" s="270"/>
      <c r="Z9" s="270"/>
      <c r="AA9" s="270"/>
      <c r="AB9" s="270"/>
      <c r="AC9" s="283" t="e">
        <f>AI8+1</f>
        <v>#VALUE!</v>
      </c>
      <c r="AD9" s="284" t="e">
        <f t="shared" si="0"/>
        <v>#VALUE!</v>
      </c>
      <c r="AE9" s="284" t="e">
        <f t="shared" si="0"/>
        <v>#VALUE!</v>
      </c>
      <c r="AF9" s="284" t="e">
        <f t="shared" si="0"/>
        <v>#VALUE!</v>
      </c>
      <c r="AG9" s="284" t="e">
        <f t="shared" si="0"/>
        <v>#VALUE!</v>
      </c>
      <c r="AH9" s="284" t="e">
        <f t="shared" si="0"/>
        <v>#VALUE!</v>
      </c>
      <c r="AI9" s="285" t="e">
        <f t="shared" si="0"/>
        <v>#VALUE!</v>
      </c>
      <c r="AJ9" s="270"/>
      <c r="AK9" s="283" t="e">
        <f>AQ8+1</f>
        <v>#VALUE!</v>
      </c>
      <c r="AL9" s="284" t="e">
        <f t="shared" si="1"/>
        <v>#VALUE!</v>
      </c>
      <c r="AM9" s="284" t="e">
        <f t="shared" si="1"/>
        <v>#VALUE!</v>
      </c>
      <c r="AN9" s="284" t="e">
        <f t="shared" si="1"/>
        <v>#VALUE!</v>
      </c>
      <c r="AO9" s="284" t="e">
        <f t="shared" si="1"/>
        <v>#VALUE!</v>
      </c>
      <c r="AP9" s="284" t="e">
        <f t="shared" si="1"/>
        <v>#VALUE!</v>
      </c>
      <c r="AQ9" s="285" t="e">
        <f t="shared" si="1"/>
        <v>#VALUE!</v>
      </c>
    </row>
    <row r="10" spans="1:164" ht="43.7" customHeight="1" x14ac:dyDescent="0.2">
      <c r="A10" s="268">
        <v>14</v>
      </c>
      <c r="C10" s="270"/>
      <c r="D10" s="270"/>
      <c r="E10" s="270"/>
      <c r="F10" s="270"/>
      <c r="G10" s="270"/>
      <c r="H10" s="270"/>
      <c r="I10" s="270"/>
      <c r="J10" s="270"/>
      <c r="K10" s="270"/>
      <c r="L10" s="270"/>
      <c r="M10" s="270"/>
      <c r="N10" s="270"/>
      <c r="O10" s="270"/>
      <c r="P10" s="270"/>
      <c r="Q10" s="270"/>
      <c r="R10" s="270"/>
      <c r="S10" s="270"/>
      <c r="T10" s="270"/>
      <c r="U10" s="270"/>
      <c r="V10" s="270"/>
      <c r="W10" s="270"/>
      <c r="X10" s="270"/>
      <c r="Y10" s="270"/>
      <c r="Z10" s="270"/>
      <c r="AA10" s="270"/>
      <c r="AB10" s="270"/>
      <c r="AC10" s="283" t="e">
        <f>AI9+1</f>
        <v>#VALUE!</v>
      </c>
      <c r="AD10" s="284" t="e">
        <f t="shared" si="0"/>
        <v>#VALUE!</v>
      </c>
      <c r="AE10" s="284" t="e">
        <f t="shared" si="0"/>
        <v>#VALUE!</v>
      </c>
      <c r="AF10" s="284" t="e">
        <f t="shared" si="0"/>
        <v>#VALUE!</v>
      </c>
      <c r="AG10" s="284" t="e">
        <f t="shared" si="0"/>
        <v>#VALUE!</v>
      </c>
      <c r="AH10" s="284" t="e">
        <f t="shared" si="0"/>
        <v>#VALUE!</v>
      </c>
      <c r="AI10" s="285" t="e">
        <f t="shared" si="0"/>
        <v>#VALUE!</v>
      </c>
      <c r="AJ10" s="270"/>
      <c r="AK10" s="283" t="e">
        <f>AQ9+1</f>
        <v>#VALUE!</v>
      </c>
      <c r="AL10" s="284" t="e">
        <f t="shared" si="1"/>
        <v>#VALUE!</v>
      </c>
      <c r="AM10" s="284" t="e">
        <f t="shared" si="1"/>
        <v>#VALUE!</v>
      </c>
      <c r="AN10" s="284" t="e">
        <f t="shared" si="1"/>
        <v>#VALUE!</v>
      </c>
      <c r="AO10" s="284" t="e">
        <f t="shared" si="1"/>
        <v>#VALUE!</v>
      </c>
      <c r="AP10" s="284" t="e">
        <f t="shared" si="1"/>
        <v>#VALUE!</v>
      </c>
      <c r="AQ10" s="285" t="e">
        <f t="shared" si="1"/>
        <v>#VALUE!</v>
      </c>
    </row>
    <row r="11" spans="1:164" ht="43.7" customHeight="1" x14ac:dyDescent="0.2">
      <c r="A11" s="268">
        <v>14</v>
      </c>
      <c r="C11" s="270"/>
      <c r="D11" s="270"/>
      <c r="E11" s="270"/>
      <c r="F11" s="270"/>
      <c r="G11" s="270"/>
      <c r="H11" s="270"/>
      <c r="I11" s="270"/>
      <c r="J11" s="270"/>
      <c r="K11" s="270"/>
      <c r="L11" s="270"/>
      <c r="M11" s="270"/>
      <c r="N11" s="270"/>
      <c r="O11" s="270"/>
      <c r="P11" s="270"/>
      <c r="Q11" s="270"/>
      <c r="R11" s="270"/>
      <c r="S11" s="270"/>
      <c r="T11" s="270"/>
      <c r="U11" s="270"/>
      <c r="V11" s="270"/>
      <c r="W11" s="270"/>
      <c r="X11" s="270"/>
      <c r="Y11" s="270"/>
      <c r="Z11" s="270"/>
      <c r="AA11" s="270"/>
      <c r="AB11" s="270"/>
      <c r="AC11" s="283" t="e">
        <f>AI10+1</f>
        <v>#VALUE!</v>
      </c>
      <c r="AD11" s="284" t="e">
        <f t="shared" si="0"/>
        <v>#VALUE!</v>
      </c>
      <c r="AE11" s="284" t="e">
        <f t="shared" si="0"/>
        <v>#VALUE!</v>
      </c>
      <c r="AF11" s="283" t="e">
        <f t="shared" si="0"/>
        <v>#VALUE!</v>
      </c>
      <c r="AG11" s="284" t="e">
        <f t="shared" si="0"/>
        <v>#VALUE!</v>
      </c>
      <c r="AH11" s="282" t="e">
        <f t="shared" si="0"/>
        <v>#VALUE!</v>
      </c>
      <c r="AI11" s="282" t="e">
        <f t="shared" si="0"/>
        <v>#VALUE!</v>
      </c>
      <c r="AJ11" s="270"/>
      <c r="AK11" s="283" t="e">
        <f>AQ10+1</f>
        <v>#VALUE!</v>
      </c>
      <c r="AL11" s="284" t="e">
        <f t="shared" si="1"/>
        <v>#VALUE!</v>
      </c>
      <c r="AM11" s="284" t="e">
        <f t="shared" si="1"/>
        <v>#VALUE!</v>
      </c>
      <c r="AN11" s="284" t="e">
        <f t="shared" si="1"/>
        <v>#VALUE!</v>
      </c>
      <c r="AO11" s="284" t="e">
        <f t="shared" si="1"/>
        <v>#VALUE!</v>
      </c>
      <c r="AP11" s="284" t="e">
        <f t="shared" si="1"/>
        <v>#VALUE!</v>
      </c>
      <c r="AQ11" s="285" t="e">
        <f t="shared" si="1"/>
        <v>#VALUE!</v>
      </c>
    </row>
    <row r="12" spans="1:164" ht="43.7" customHeight="1" x14ac:dyDescent="0.2">
      <c r="A12" s="268">
        <v>14</v>
      </c>
      <c r="C12" s="270"/>
      <c r="D12" s="270"/>
      <c r="E12" s="270"/>
      <c r="F12" s="270"/>
      <c r="G12" s="270"/>
      <c r="H12" s="270"/>
      <c r="I12" s="270"/>
      <c r="J12" s="270"/>
      <c r="K12" s="270"/>
      <c r="L12" s="270"/>
      <c r="M12" s="270"/>
      <c r="N12" s="270"/>
      <c r="O12" s="270"/>
      <c r="P12" s="270"/>
      <c r="Q12" s="270"/>
      <c r="R12" s="270"/>
      <c r="S12" s="270"/>
      <c r="T12" s="270"/>
      <c r="U12" s="270"/>
      <c r="V12" s="270"/>
      <c r="W12" s="270"/>
      <c r="X12" s="270"/>
      <c r="Y12" s="270"/>
      <c r="Z12" s="270"/>
      <c r="AA12" s="270"/>
      <c r="AB12" s="270"/>
      <c r="AC12" s="286" t="e">
        <f>AI11+1</f>
        <v>#VALUE!</v>
      </c>
      <c r="AD12" s="286" t="e">
        <f t="shared" si="0"/>
        <v>#VALUE!</v>
      </c>
      <c r="AE12" s="286" t="e">
        <f t="shared" si="0"/>
        <v>#VALUE!</v>
      </c>
      <c r="AF12" s="286" t="e">
        <f t="shared" si="0"/>
        <v>#VALUE!</v>
      </c>
      <c r="AG12" s="286" t="e">
        <f t="shared" si="0"/>
        <v>#VALUE!</v>
      </c>
      <c r="AH12" s="286" t="e">
        <f t="shared" si="0"/>
        <v>#VALUE!</v>
      </c>
      <c r="AI12" s="286" t="e">
        <f t="shared" si="0"/>
        <v>#VALUE!</v>
      </c>
      <c r="AJ12" s="270"/>
      <c r="AK12" s="289" t="e">
        <f>AQ11+1</f>
        <v>#VALUE!</v>
      </c>
      <c r="AL12" s="286" t="e">
        <f t="shared" si="1"/>
        <v>#VALUE!</v>
      </c>
      <c r="AM12" s="286" t="e">
        <f t="shared" si="1"/>
        <v>#VALUE!</v>
      </c>
      <c r="AN12" s="286" t="e">
        <f t="shared" si="1"/>
        <v>#VALUE!</v>
      </c>
      <c r="AO12" s="286" t="e">
        <f t="shared" si="1"/>
        <v>#VALUE!</v>
      </c>
      <c r="AP12" s="286" t="e">
        <f t="shared" si="1"/>
        <v>#VALUE!</v>
      </c>
      <c r="AQ12" s="286" t="e">
        <f t="shared" si="1"/>
        <v>#VALUE!</v>
      </c>
    </row>
    <row r="13" spans="1:164" ht="10.9" hidden="1" customHeight="1" x14ac:dyDescent="0.2">
      <c r="C13" s="270"/>
      <c r="D13" s="270"/>
      <c r="E13" s="270"/>
      <c r="F13" s="270"/>
      <c r="G13" s="270"/>
      <c r="H13" s="270"/>
      <c r="I13" s="270"/>
      <c r="J13" s="270"/>
      <c r="K13" s="270"/>
      <c r="L13" s="270"/>
      <c r="M13" s="270"/>
      <c r="N13" s="270"/>
      <c r="O13" s="270"/>
      <c r="P13" s="270"/>
      <c r="Q13" s="270"/>
      <c r="R13" s="270"/>
      <c r="S13" s="270"/>
      <c r="T13" s="270"/>
      <c r="U13" s="270"/>
      <c r="V13" s="270"/>
      <c r="W13" s="270"/>
      <c r="X13" s="270"/>
      <c r="Y13" s="270"/>
      <c r="Z13" s="270"/>
      <c r="AA13" s="270"/>
      <c r="AB13" s="270"/>
      <c r="AC13" s="287"/>
      <c r="AD13" s="287"/>
      <c r="AE13" s="287"/>
      <c r="AF13" s="287"/>
      <c r="AG13" s="287"/>
      <c r="AH13" s="287"/>
      <c r="AI13" s="287"/>
      <c r="AJ13" s="270"/>
      <c r="AK13" s="287"/>
      <c r="AL13" s="287"/>
      <c r="AM13" s="287"/>
      <c r="AN13" s="287"/>
      <c r="AO13" s="287"/>
      <c r="AP13" s="287"/>
      <c r="AQ13" s="287"/>
    </row>
    <row r="14" spans="1:164" ht="10.5" customHeight="1" x14ac:dyDescent="0.2">
      <c r="A14" s="268">
        <v>15</v>
      </c>
      <c r="C14" s="270"/>
      <c r="D14" s="270"/>
      <c r="E14" s="270"/>
      <c r="F14" s="270"/>
      <c r="G14" s="270"/>
      <c r="H14" s="270"/>
      <c r="I14" s="270"/>
      <c r="J14" s="270"/>
      <c r="K14" s="270"/>
      <c r="L14" s="270"/>
      <c r="M14" s="270"/>
      <c r="N14" s="270"/>
      <c r="O14" s="270"/>
      <c r="P14" s="270"/>
      <c r="Q14" s="270"/>
      <c r="R14" s="270"/>
      <c r="S14" s="270"/>
      <c r="T14" s="270"/>
      <c r="U14" s="270"/>
      <c r="V14" s="270"/>
      <c r="W14" s="270"/>
      <c r="X14" s="270"/>
      <c r="Y14" s="270"/>
      <c r="Z14" s="270"/>
      <c r="AA14" s="270"/>
      <c r="AB14" s="270"/>
      <c r="AC14" s="287"/>
      <c r="AD14" s="287"/>
      <c r="AE14" s="287"/>
      <c r="AF14" s="287"/>
      <c r="AG14" s="287"/>
      <c r="AH14" s="287"/>
      <c r="AI14" s="287"/>
      <c r="AJ14" s="270"/>
      <c r="AK14" s="287"/>
      <c r="AL14" s="287"/>
      <c r="AM14" s="287"/>
      <c r="AN14" s="287"/>
      <c r="AO14" s="287"/>
      <c r="AP14" s="287"/>
      <c r="AQ14" s="287"/>
    </row>
    <row r="15" spans="1:164" ht="46.5" customHeight="1" x14ac:dyDescent="0.2">
      <c r="A15" s="268">
        <v>11</v>
      </c>
      <c r="C15" s="270"/>
      <c r="D15" s="270"/>
      <c r="E15" s="270"/>
      <c r="F15" s="270"/>
      <c r="G15" s="270"/>
      <c r="H15" s="270"/>
      <c r="I15" s="270"/>
      <c r="J15" s="270"/>
      <c r="K15" s="270"/>
      <c r="L15" s="270"/>
      <c r="M15" s="270"/>
      <c r="N15" s="270"/>
      <c r="O15" s="270"/>
      <c r="P15" s="270"/>
      <c r="Q15" s="270"/>
      <c r="R15" s="270"/>
      <c r="S15" s="270"/>
      <c r="T15" s="270"/>
      <c r="U15" s="270"/>
      <c r="V15" s="270"/>
      <c r="W15" s="270"/>
      <c r="X15" s="270"/>
      <c r="Y15" s="270"/>
      <c r="Z15" s="270"/>
      <c r="AA15" s="270"/>
      <c r="AB15" s="270"/>
      <c r="AC15" s="272" t="s">
        <v>293</v>
      </c>
      <c r="AD15" s="272"/>
      <c r="AE15" s="272"/>
      <c r="AF15" s="272"/>
      <c r="AG15" s="272"/>
      <c r="AH15" s="272"/>
      <c r="AI15" s="272"/>
      <c r="AJ15" s="270"/>
      <c r="AK15" s="272" t="s">
        <v>324</v>
      </c>
      <c r="AL15" s="272"/>
      <c r="AM15" s="272"/>
      <c r="AN15" s="272"/>
      <c r="AO15" s="272"/>
      <c r="AP15" s="272"/>
      <c r="AQ15" s="272"/>
    </row>
    <row r="16" spans="1:164" ht="27.6" customHeight="1" x14ac:dyDescent="0.2">
      <c r="A16" s="268">
        <v>12</v>
      </c>
      <c r="C16" s="270"/>
      <c r="D16" s="270"/>
      <c r="E16" s="270"/>
      <c r="F16" s="270"/>
      <c r="G16" s="270"/>
      <c r="H16" s="270"/>
      <c r="I16" s="270"/>
      <c r="J16" s="270"/>
      <c r="K16" s="270"/>
      <c r="L16" s="270"/>
      <c r="M16" s="270"/>
      <c r="N16" s="270"/>
      <c r="O16" s="270"/>
      <c r="P16" s="270"/>
      <c r="Q16" s="270"/>
      <c r="R16" s="270"/>
      <c r="S16" s="270"/>
      <c r="T16" s="270"/>
      <c r="U16" s="270"/>
      <c r="V16" s="270"/>
      <c r="W16" s="270"/>
      <c r="X16" s="270"/>
      <c r="Y16" s="270"/>
      <c r="Z16" s="270"/>
      <c r="AA16" s="270"/>
      <c r="AB16" s="270"/>
      <c r="AC16" s="273" t="s">
        <v>295</v>
      </c>
      <c r="AD16" s="273"/>
      <c r="AE16" s="273"/>
      <c r="AF16" s="273"/>
      <c r="AG16" s="273"/>
      <c r="AH16" s="273"/>
      <c r="AI16" s="273"/>
      <c r="AJ16" s="270"/>
      <c r="AK16" s="273" t="s">
        <v>325</v>
      </c>
      <c r="AL16" s="273"/>
      <c r="AM16" s="273"/>
      <c r="AN16" s="273"/>
      <c r="AO16" s="273"/>
      <c r="AP16" s="273"/>
      <c r="AQ16" s="273"/>
    </row>
    <row r="17" spans="1:43" ht="29.65" customHeight="1" x14ac:dyDescent="0.2">
      <c r="A17" s="268">
        <v>13</v>
      </c>
      <c r="C17" s="270"/>
      <c r="D17" s="270"/>
      <c r="E17" s="270"/>
      <c r="F17" s="270"/>
      <c r="G17" s="270"/>
      <c r="H17" s="270"/>
      <c r="I17" s="270"/>
      <c r="J17" s="270"/>
      <c r="K17" s="270"/>
      <c r="L17" s="270"/>
      <c r="M17" s="270"/>
      <c r="N17" s="270"/>
      <c r="O17" s="270"/>
      <c r="P17" s="270"/>
      <c r="Q17" s="270"/>
      <c r="R17" s="270"/>
      <c r="S17" s="270"/>
      <c r="T17" s="270"/>
      <c r="U17" s="270"/>
      <c r="V17" s="270"/>
      <c r="W17" s="270"/>
      <c r="X17" s="270"/>
      <c r="Y17" s="270"/>
      <c r="Z17" s="270"/>
      <c r="AA17" s="270"/>
      <c r="AB17" s="270"/>
      <c r="AC17" s="275" t="s">
        <v>281</v>
      </c>
      <c r="AD17" s="276" t="s">
        <v>173</v>
      </c>
      <c r="AE17" s="277" t="s">
        <v>282</v>
      </c>
      <c r="AF17" s="278" t="s">
        <v>283</v>
      </c>
      <c r="AG17" s="279" t="s">
        <v>284</v>
      </c>
      <c r="AH17" s="280" t="s">
        <v>285</v>
      </c>
      <c r="AI17" s="281" t="s">
        <v>286</v>
      </c>
      <c r="AJ17" s="270"/>
      <c r="AK17" s="275" t="s">
        <v>281</v>
      </c>
      <c r="AL17" s="276" t="s">
        <v>173</v>
      </c>
      <c r="AM17" s="277" t="s">
        <v>282</v>
      </c>
      <c r="AN17" s="278" t="s">
        <v>283</v>
      </c>
      <c r="AO17" s="279" t="s">
        <v>284</v>
      </c>
      <c r="AP17" s="280" t="s">
        <v>285</v>
      </c>
      <c r="AQ17" s="281" t="s">
        <v>286</v>
      </c>
    </row>
    <row r="18" spans="1:43" ht="43.7" customHeight="1" x14ac:dyDescent="0.2">
      <c r="A18" s="268">
        <v>14</v>
      </c>
      <c r="C18" s="270"/>
      <c r="D18" s="270"/>
      <c r="E18" s="270"/>
      <c r="F18" s="270"/>
      <c r="G18" s="270"/>
      <c r="H18" s="270"/>
      <c r="I18" s="270"/>
      <c r="J18" s="270"/>
      <c r="K18" s="270"/>
      <c r="L18" s="270"/>
      <c r="M18" s="270"/>
      <c r="N18" s="270"/>
      <c r="O18" s="270"/>
      <c r="P18" s="270"/>
      <c r="Q18" s="270"/>
      <c r="R18" s="270"/>
      <c r="S18" s="270"/>
      <c r="T18" s="270"/>
      <c r="U18" s="270"/>
      <c r="V18" s="270"/>
      <c r="W18" s="270"/>
      <c r="X18" s="270"/>
      <c r="Y18" s="270"/>
      <c r="Z18" s="270"/>
      <c r="AA18" s="270"/>
      <c r="AB18" s="270"/>
      <c r="AC18" s="282" t="s">
        <v>301</v>
      </c>
      <c r="AD18" s="284" t="e">
        <f t="shared" ref="AD18:AI23" si="2">AC18+1</f>
        <v>#VALUE!</v>
      </c>
      <c r="AE18" s="284" t="e">
        <f t="shared" si="2"/>
        <v>#VALUE!</v>
      </c>
      <c r="AF18" s="284" t="e">
        <f t="shared" si="2"/>
        <v>#VALUE!</v>
      </c>
      <c r="AG18" s="284" t="e">
        <f t="shared" si="2"/>
        <v>#VALUE!</v>
      </c>
      <c r="AH18" s="284" t="e">
        <f t="shared" si="2"/>
        <v>#VALUE!</v>
      </c>
      <c r="AI18" s="285" t="e">
        <f t="shared" si="2"/>
        <v>#VALUE!</v>
      </c>
      <c r="AJ18" s="270"/>
      <c r="AK18" s="282" t="s">
        <v>329</v>
      </c>
      <c r="AL18" s="282" t="e">
        <f t="shared" ref="AL18:AQ23" si="3">AK18+1</f>
        <v>#VALUE!</v>
      </c>
      <c r="AM18" s="282" t="e">
        <f t="shared" si="3"/>
        <v>#VALUE!</v>
      </c>
      <c r="AN18" s="284" t="e">
        <f t="shared" si="3"/>
        <v>#VALUE!</v>
      </c>
      <c r="AO18" s="284" t="e">
        <f t="shared" si="3"/>
        <v>#VALUE!</v>
      </c>
      <c r="AP18" s="284" t="e">
        <f t="shared" si="3"/>
        <v>#VALUE!</v>
      </c>
      <c r="AQ18" s="285" t="e">
        <f t="shared" si="3"/>
        <v>#VALUE!</v>
      </c>
    </row>
    <row r="19" spans="1:43" ht="43.7" customHeight="1" x14ac:dyDescent="0.2">
      <c r="A19" s="268">
        <v>14</v>
      </c>
      <c r="C19" s="270"/>
      <c r="D19" s="270"/>
      <c r="E19" s="270"/>
      <c r="F19" s="270"/>
      <c r="G19" s="270"/>
      <c r="H19" s="270"/>
      <c r="I19" s="270"/>
      <c r="J19" s="270"/>
      <c r="K19" s="270"/>
      <c r="L19" s="270"/>
      <c r="M19" s="270"/>
      <c r="N19" s="270"/>
      <c r="O19" s="270"/>
      <c r="P19" s="270"/>
      <c r="Q19" s="270"/>
      <c r="R19" s="270"/>
      <c r="S19" s="270"/>
      <c r="T19" s="270"/>
      <c r="U19" s="270"/>
      <c r="V19" s="270"/>
      <c r="W19" s="270"/>
      <c r="X19" s="270"/>
      <c r="Y19" s="270"/>
      <c r="Z19" s="270"/>
      <c r="AA19" s="270"/>
      <c r="AB19" s="270"/>
      <c r="AC19" s="283" t="e">
        <f>AI18+1</f>
        <v>#VALUE!</v>
      </c>
      <c r="AD19" s="284" t="e">
        <f t="shared" si="2"/>
        <v>#VALUE!</v>
      </c>
      <c r="AE19" s="284" t="e">
        <f t="shared" si="2"/>
        <v>#VALUE!</v>
      </c>
      <c r="AF19" s="284" t="e">
        <f t="shared" si="2"/>
        <v>#VALUE!</v>
      </c>
      <c r="AG19" s="284" t="e">
        <f t="shared" si="2"/>
        <v>#VALUE!</v>
      </c>
      <c r="AH19" s="284" t="e">
        <f t="shared" si="2"/>
        <v>#VALUE!</v>
      </c>
      <c r="AI19" s="285" t="e">
        <f t="shared" si="2"/>
        <v>#VALUE!</v>
      </c>
      <c r="AJ19" s="270"/>
      <c r="AK19" s="283" t="e">
        <f>AQ18+1</f>
        <v>#VALUE!</v>
      </c>
      <c r="AL19" s="284" t="e">
        <f t="shared" si="3"/>
        <v>#VALUE!</v>
      </c>
      <c r="AM19" s="284" t="e">
        <f t="shared" si="3"/>
        <v>#VALUE!</v>
      </c>
      <c r="AN19" s="284" t="e">
        <f t="shared" si="3"/>
        <v>#VALUE!</v>
      </c>
      <c r="AO19" s="284" t="e">
        <f t="shared" si="3"/>
        <v>#VALUE!</v>
      </c>
      <c r="AP19" s="284" t="e">
        <f t="shared" si="3"/>
        <v>#VALUE!</v>
      </c>
      <c r="AQ19" s="285" t="e">
        <f t="shared" si="3"/>
        <v>#VALUE!</v>
      </c>
    </row>
    <row r="20" spans="1:43" ht="43.7" customHeight="1" x14ac:dyDescent="0.2">
      <c r="A20" s="268">
        <v>14</v>
      </c>
      <c r="C20" s="270"/>
      <c r="D20" s="270"/>
      <c r="E20" s="270"/>
      <c r="F20" s="270"/>
      <c r="G20" s="270"/>
      <c r="H20" s="270"/>
      <c r="I20" s="270"/>
      <c r="J20" s="270"/>
      <c r="K20" s="270"/>
      <c r="L20" s="270"/>
      <c r="M20" s="270"/>
      <c r="N20" s="270"/>
      <c r="O20" s="270"/>
      <c r="P20" s="270"/>
      <c r="Q20" s="270"/>
      <c r="R20" s="270"/>
      <c r="S20" s="270"/>
      <c r="T20" s="270"/>
      <c r="U20" s="270"/>
      <c r="V20" s="270"/>
      <c r="W20" s="270"/>
      <c r="X20" s="270"/>
      <c r="Y20" s="270"/>
      <c r="Z20" s="270"/>
      <c r="AA20" s="270"/>
      <c r="AB20" s="270"/>
      <c r="AC20" s="283" t="e">
        <f>AI19+1</f>
        <v>#VALUE!</v>
      </c>
      <c r="AD20" s="284" t="e">
        <f t="shared" si="2"/>
        <v>#VALUE!</v>
      </c>
      <c r="AE20" s="284" t="e">
        <f t="shared" si="2"/>
        <v>#VALUE!</v>
      </c>
      <c r="AF20" s="284" t="e">
        <f t="shared" si="2"/>
        <v>#VALUE!</v>
      </c>
      <c r="AG20" s="284" t="e">
        <f t="shared" si="2"/>
        <v>#VALUE!</v>
      </c>
      <c r="AH20" s="284" t="e">
        <f t="shared" si="2"/>
        <v>#VALUE!</v>
      </c>
      <c r="AI20" s="285" t="e">
        <f t="shared" si="2"/>
        <v>#VALUE!</v>
      </c>
      <c r="AJ20" s="270"/>
      <c r="AK20" s="283" t="e">
        <f>AQ19+1</f>
        <v>#VALUE!</v>
      </c>
      <c r="AL20" s="284" t="e">
        <f t="shared" si="3"/>
        <v>#VALUE!</v>
      </c>
      <c r="AM20" s="284" t="e">
        <f t="shared" si="3"/>
        <v>#VALUE!</v>
      </c>
      <c r="AN20" s="284" t="e">
        <f t="shared" si="3"/>
        <v>#VALUE!</v>
      </c>
      <c r="AO20" s="284" t="e">
        <f t="shared" si="3"/>
        <v>#VALUE!</v>
      </c>
      <c r="AP20" s="284" t="e">
        <f t="shared" si="3"/>
        <v>#VALUE!</v>
      </c>
      <c r="AQ20" s="285" t="e">
        <f t="shared" si="3"/>
        <v>#VALUE!</v>
      </c>
    </row>
    <row r="21" spans="1:43" ht="43.7" customHeight="1" x14ac:dyDescent="0.2">
      <c r="A21" s="268">
        <v>14</v>
      </c>
      <c r="C21" s="270"/>
      <c r="D21" s="270"/>
      <c r="E21" s="270"/>
      <c r="F21" s="270"/>
      <c r="G21" s="270"/>
      <c r="H21" s="270"/>
      <c r="I21" s="270"/>
      <c r="J21" s="270"/>
      <c r="K21" s="270"/>
      <c r="L21" s="270"/>
      <c r="M21" s="270"/>
      <c r="N21" s="270"/>
      <c r="O21" s="270"/>
      <c r="P21" s="270"/>
      <c r="Q21" s="270"/>
      <c r="R21" s="270"/>
      <c r="S21" s="270"/>
      <c r="T21" s="270"/>
      <c r="U21" s="270"/>
      <c r="V21" s="270"/>
      <c r="W21" s="270"/>
      <c r="X21" s="270"/>
      <c r="Y21" s="270"/>
      <c r="Z21" s="270"/>
      <c r="AA21" s="270"/>
      <c r="AB21" s="270"/>
      <c r="AC21" s="283" t="e">
        <f>AI20+1</f>
        <v>#VALUE!</v>
      </c>
      <c r="AD21" s="284" t="e">
        <f t="shared" si="2"/>
        <v>#VALUE!</v>
      </c>
      <c r="AE21" s="284" t="e">
        <f t="shared" si="2"/>
        <v>#VALUE!</v>
      </c>
      <c r="AF21" s="284" t="e">
        <f t="shared" si="2"/>
        <v>#VALUE!</v>
      </c>
      <c r="AG21" s="284" t="e">
        <f t="shared" si="2"/>
        <v>#VALUE!</v>
      </c>
      <c r="AH21" s="284" t="e">
        <f t="shared" si="2"/>
        <v>#VALUE!</v>
      </c>
      <c r="AI21" s="285" t="e">
        <f t="shared" si="2"/>
        <v>#VALUE!</v>
      </c>
      <c r="AJ21" s="270"/>
      <c r="AK21" s="283" t="e">
        <f>AQ20+1</f>
        <v>#VALUE!</v>
      </c>
      <c r="AL21" s="283" t="e">
        <f t="shared" si="3"/>
        <v>#VALUE!</v>
      </c>
      <c r="AM21" s="284" t="e">
        <f t="shared" si="3"/>
        <v>#VALUE!</v>
      </c>
      <c r="AN21" s="284" t="e">
        <f t="shared" si="3"/>
        <v>#VALUE!</v>
      </c>
      <c r="AO21" s="284" t="e">
        <f t="shared" si="3"/>
        <v>#VALUE!</v>
      </c>
      <c r="AP21" s="284" t="e">
        <f t="shared" si="3"/>
        <v>#VALUE!</v>
      </c>
      <c r="AQ21" s="285" t="e">
        <f t="shared" si="3"/>
        <v>#VALUE!</v>
      </c>
    </row>
    <row r="22" spans="1:43" ht="43.7" customHeight="1" x14ac:dyDescent="0.2">
      <c r="A22" s="268">
        <v>14</v>
      </c>
      <c r="C22" s="270"/>
      <c r="D22" s="270"/>
      <c r="E22" s="270"/>
      <c r="F22" s="270"/>
      <c r="G22" s="270"/>
      <c r="H22" s="270"/>
      <c r="I22" s="270"/>
      <c r="J22" s="270"/>
      <c r="K22" s="270"/>
      <c r="L22" s="270"/>
      <c r="M22" s="270"/>
      <c r="N22" s="270"/>
      <c r="O22" s="270"/>
      <c r="P22" s="270"/>
      <c r="Q22" s="270"/>
      <c r="R22" s="270"/>
      <c r="S22" s="270"/>
      <c r="T22" s="270"/>
      <c r="U22" s="270"/>
      <c r="V22" s="270"/>
      <c r="W22" s="270"/>
      <c r="X22" s="270"/>
      <c r="Y22" s="270"/>
      <c r="Z22" s="270"/>
      <c r="AA22" s="270"/>
      <c r="AB22" s="270"/>
      <c r="AC22" s="283" t="e">
        <f>AI21+1</f>
        <v>#VALUE!</v>
      </c>
      <c r="AD22" s="284" t="e">
        <f t="shared" si="2"/>
        <v>#VALUE!</v>
      </c>
      <c r="AE22" s="284" t="e">
        <f t="shared" si="2"/>
        <v>#VALUE!</v>
      </c>
      <c r="AF22" s="282" t="e">
        <f t="shared" si="2"/>
        <v>#VALUE!</v>
      </c>
      <c r="AG22" s="282" t="e">
        <f t="shared" si="2"/>
        <v>#VALUE!</v>
      </c>
      <c r="AH22" s="282" t="e">
        <f t="shared" si="2"/>
        <v>#VALUE!</v>
      </c>
      <c r="AI22" s="282" t="e">
        <f t="shared" si="2"/>
        <v>#VALUE!</v>
      </c>
      <c r="AJ22" s="270"/>
      <c r="AK22" s="283" t="e">
        <f>AQ21+1</f>
        <v>#VALUE!</v>
      </c>
      <c r="AL22" s="284" t="e">
        <f t="shared" si="3"/>
        <v>#VALUE!</v>
      </c>
      <c r="AM22" s="284" t="e">
        <f t="shared" si="3"/>
        <v>#VALUE!</v>
      </c>
      <c r="AN22" s="284" t="e">
        <f t="shared" si="3"/>
        <v>#VALUE!</v>
      </c>
      <c r="AO22" s="284" t="e">
        <f t="shared" si="3"/>
        <v>#VALUE!</v>
      </c>
      <c r="AP22" s="284" t="e">
        <f t="shared" si="3"/>
        <v>#VALUE!</v>
      </c>
      <c r="AQ22" s="282" t="e">
        <f t="shared" si="3"/>
        <v>#VALUE!</v>
      </c>
    </row>
    <row r="23" spans="1:43" ht="43.7" customHeight="1" x14ac:dyDescent="0.2">
      <c r="A23" s="268">
        <v>14</v>
      </c>
      <c r="C23" s="270"/>
      <c r="D23" s="270"/>
      <c r="E23" s="270"/>
      <c r="F23" s="270"/>
      <c r="G23" s="270"/>
      <c r="H23" s="270"/>
      <c r="I23" s="270"/>
      <c r="J23" s="270"/>
      <c r="K23" s="270"/>
      <c r="L23" s="270"/>
      <c r="M23" s="270"/>
      <c r="N23" s="270"/>
      <c r="O23" s="270"/>
      <c r="P23" s="270"/>
      <c r="Q23" s="270"/>
      <c r="R23" s="270"/>
      <c r="S23" s="270"/>
      <c r="T23" s="270"/>
      <c r="U23" s="270"/>
      <c r="V23" s="270"/>
      <c r="W23" s="270"/>
      <c r="X23" s="270"/>
      <c r="Y23" s="270"/>
      <c r="Z23" s="270"/>
      <c r="AA23" s="270"/>
      <c r="AB23" s="270"/>
      <c r="AC23" s="286" t="e">
        <f>AI22+1</f>
        <v>#VALUE!</v>
      </c>
      <c r="AD23" s="286" t="e">
        <f t="shared" si="2"/>
        <v>#VALUE!</v>
      </c>
      <c r="AE23" s="286" t="e">
        <f t="shared" si="2"/>
        <v>#VALUE!</v>
      </c>
      <c r="AF23" s="286" t="e">
        <f t="shared" si="2"/>
        <v>#VALUE!</v>
      </c>
      <c r="AG23" s="286" t="e">
        <f t="shared" si="2"/>
        <v>#VALUE!</v>
      </c>
      <c r="AH23" s="286" t="e">
        <f t="shared" si="2"/>
        <v>#VALUE!</v>
      </c>
      <c r="AI23" s="286" t="e">
        <f t="shared" si="2"/>
        <v>#VALUE!</v>
      </c>
      <c r="AJ23" s="270"/>
      <c r="AK23" s="286" t="e">
        <f>AQ22+1</f>
        <v>#VALUE!</v>
      </c>
      <c r="AL23" s="286" t="e">
        <f t="shared" si="3"/>
        <v>#VALUE!</v>
      </c>
      <c r="AM23" s="286" t="e">
        <f t="shared" si="3"/>
        <v>#VALUE!</v>
      </c>
      <c r="AN23" s="286" t="e">
        <f t="shared" si="3"/>
        <v>#VALUE!</v>
      </c>
      <c r="AO23" s="286" t="e">
        <f t="shared" si="3"/>
        <v>#VALUE!</v>
      </c>
      <c r="AP23" s="286" t="e">
        <f t="shared" si="3"/>
        <v>#VALUE!</v>
      </c>
      <c r="AQ23" s="286" t="e">
        <f t="shared" si="3"/>
        <v>#VALUE!</v>
      </c>
    </row>
    <row r="24" spans="1:43" ht="10.9" hidden="1" customHeight="1" x14ac:dyDescent="0.2">
      <c r="C24" s="270"/>
      <c r="D24" s="270"/>
      <c r="E24" s="270"/>
      <c r="F24" s="270"/>
      <c r="G24" s="270"/>
      <c r="H24" s="270"/>
      <c r="I24" s="270"/>
      <c r="J24" s="270"/>
      <c r="K24" s="270"/>
      <c r="L24" s="270"/>
      <c r="M24" s="270"/>
      <c r="N24" s="270"/>
      <c r="O24" s="270"/>
      <c r="P24" s="270"/>
      <c r="Q24" s="270"/>
      <c r="R24" s="270"/>
      <c r="S24" s="270"/>
      <c r="T24" s="270"/>
      <c r="U24" s="270"/>
      <c r="V24" s="270"/>
      <c r="W24" s="270"/>
      <c r="X24" s="270"/>
      <c r="Y24" s="270"/>
      <c r="Z24" s="270"/>
      <c r="AA24" s="270"/>
      <c r="AB24" s="270"/>
      <c r="AC24" s="287"/>
      <c r="AD24" s="287"/>
      <c r="AE24" s="287"/>
      <c r="AF24" s="287"/>
      <c r="AG24" s="287"/>
      <c r="AH24" s="287"/>
      <c r="AI24" s="287"/>
      <c r="AJ24" s="270"/>
      <c r="AK24" s="287"/>
      <c r="AL24" s="287"/>
      <c r="AM24" s="287"/>
      <c r="AN24" s="287"/>
      <c r="AO24" s="287"/>
      <c r="AP24" s="287"/>
      <c r="AQ24" s="287"/>
    </row>
    <row r="25" spans="1:43" ht="10.5" customHeight="1" x14ac:dyDescent="0.2">
      <c r="A25" s="268">
        <v>15</v>
      </c>
      <c r="C25" s="270"/>
      <c r="D25" s="270"/>
      <c r="E25" s="270"/>
      <c r="F25" s="270"/>
      <c r="G25" s="270"/>
      <c r="H25" s="270"/>
      <c r="I25" s="270"/>
      <c r="J25" s="270"/>
      <c r="K25" s="270"/>
      <c r="L25" s="270"/>
      <c r="M25" s="270"/>
      <c r="N25" s="270"/>
      <c r="O25" s="270"/>
      <c r="P25" s="270"/>
      <c r="Q25" s="270"/>
      <c r="R25" s="270"/>
      <c r="S25" s="270"/>
      <c r="T25" s="270"/>
      <c r="U25" s="270"/>
      <c r="V25" s="270"/>
      <c r="W25" s="270"/>
      <c r="X25" s="270"/>
      <c r="Y25" s="270"/>
      <c r="Z25" s="270"/>
      <c r="AA25" s="270"/>
      <c r="AB25" s="270"/>
      <c r="AC25" s="287"/>
      <c r="AD25" s="287"/>
      <c r="AE25" s="287"/>
      <c r="AF25" s="287"/>
      <c r="AG25" s="287"/>
      <c r="AH25" s="287"/>
      <c r="AI25" s="288" t="s">
        <v>291</v>
      </c>
      <c r="AJ25" s="270"/>
      <c r="AK25" s="287"/>
      <c r="AL25" s="287"/>
      <c r="AM25" s="287"/>
      <c r="AN25" s="287"/>
      <c r="AO25" s="287"/>
      <c r="AP25" s="287"/>
      <c r="AQ25" s="287"/>
    </row>
    <row r="26" spans="1:43" ht="46.5" customHeight="1" x14ac:dyDescent="0.2">
      <c r="A26" s="268">
        <v>11</v>
      </c>
      <c r="C26" s="270"/>
      <c r="D26" s="270"/>
      <c r="E26" s="270"/>
      <c r="F26" s="270"/>
      <c r="G26" s="270"/>
      <c r="H26" s="270"/>
      <c r="I26" s="270"/>
      <c r="J26" s="270"/>
      <c r="K26" s="270"/>
      <c r="L26" s="270"/>
      <c r="M26" s="270"/>
      <c r="N26" s="270"/>
      <c r="O26" s="270"/>
      <c r="P26" s="270"/>
      <c r="Q26" s="270"/>
      <c r="R26" s="270"/>
      <c r="S26" s="270"/>
      <c r="T26" s="270"/>
      <c r="U26" s="270"/>
      <c r="V26" s="270"/>
      <c r="W26" s="270"/>
      <c r="X26" s="270"/>
      <c r="Y26" s="270"/>
      <c r="Z26" s="270"/>
      <c r="AA26" s="270"/>
      <c r="AB26" s="270"/>
      <c r="AC26" s="272" t="s">
        <v>202</v>
      </c>
      <c r="AD26" s="272"/>
      <c r="AE26" s="272"/>
      <c r="AF26" s="272"/>
      <c r="AG26" s="272"/>
      <c r="AH26" s="272"/>
      <c r="AI26" s="272"/>
      <c r="AJ26" s="270"/>
      <c r="AK26" s="272" t="s">
        <v>326</v>
      </c>
      <c r="AL26" s="272"/>
      <c r="AM26" s="272"/>
      <c r="AN26" s="272"/>
      <c r="AO26" s="272"/>
      <c r="AP26" s="272"/>
      <c r="AQ26" s="272"/>
    </row>
    <row r="27" spans="1:43" ht="27.6" customHeight="1" x14ac:dyDescent="0.2">
      <c r="A27" s="268">
        <v>12</v>
      </c>
      <c r="C27" s="270"/>
      <c r="D27" s="270"/>
      <c r="E27" s="270"/>
      <c r="F27" s="270"/>
      <c r="G27" s="270"/>
      <c r="H27" s="270"/>
      <c r="I27" s="270"/>
      <c r="J27" s="270"/>
      <c r="K27" s="270"/>
      <c r="L27" s="270"/>
      <c r="M27" s="270"/>
      <c r="N27" s="270"/>
      <c r="O27" s="270"/>
      <c r="P27" s="270"/>
      <c r="Q27" s="270"/>
      <c r="R27" s="270"/>
      <c r="S27" s="270"/>
      <c r="T27" s="270"/>
      <c r="U27" s="270"/>
      <c r="V27" s="270"/>
      <c r="W27" s="270"/>
      <c r="X27" s="270"/>
      <c r="Y27" s="270"/>
      <c r="Z27" s="270"/>
      <c r="AA27" s="270"/>
      <c r="AB27" s="270"/>
      <c r="AC27" s="273" t="s">
        <v>327</v>
      </c>
      <c r="AD27" s="273"/>
      <c r="AE27" s="273"/>
      <c r="AF27" s="273"/>
      <c r="AG27" s="273"/>
      <c r="AH27" s="273"/>
      <c r="AI27" s="273"/>
      <c r="AJ27" s="270"/>
      <c r="AK27" s="273" t="s">
        <v>328</v>
      </c>
      <c r="AL27" s="273"/>
      <c r="AM27" s="273"/>
      <c r="AN27" s="273"/>
      <c r="AO27" s="273"/>
      <c r="AP27" s="273"/>
      <c r="AQ27" s="273"/>
    </row>
    <row r="28" spans="1:43" ht="29.65" customHeight="1" x14ac:dyDescent="0.2">
      <c r="A28" s="268">
        <v>13</v>
      </c>
      <c r="C28" s="270"/>
      <c r="D28" s="270"/>
      <c r="E28" s="270"/>
      <c r="F28" s="270"/>
      <c r="G28" s="270"/>
      <c r="H28" s="270"/>
      <c r="I28" s="270"/>
      <c r="J28" s="270"/>
      <c r="K28" s="270"/>
      <c r="L28" s="270"/>
      <c r="M28" s="270"/>
      <c r="N28" s="270"/>
      <c r="O28" s="270"/>
      <c r="P28" s="270"/>
      <c r="Q28" s="270"/>
      <c r="R28" s="270"/>
      <c r="S28" s="270"/>
      <c r="T28" s="270"/>
      <c r="U28" s="270"/>
      <c r="V28" s="270"/>
      <c r="W28" s="270"/>
      <c r="X28" s="270"/>
      <c r="Y28" s="270"/>
      <c r="Z28" s="270"/>
      <c r="AA28" s="270"/>
      <c r="AB28" s="270"/>
      <c r="AC28" s="275" t="s">
        <v>281</v>
      </c>
      <c r="AD28" s="276" t="s">
        <v>173</v>
      </c>
      <c r="AE28" s="277" t="s">
        <v>282</v>
      </c>
      <c r="AF28" s="278" t="s">
        <v>283</v>
      </c>
      <c r="AG28" s="279" t="s">
        <v>284</v>
      </c>
      <c r="AH28" s="280" t="s">
        <v>285</v>
      </c>
      <c r="AI28" s="281" t="s">
        <v>286</v>
      </c>
      <c r="AJ28" s="270"/>
      <c r="AK28" s="275" t="s">
        <v>281</v>
      </c>
      <c r="AL28" s="276" t="s">
        <v>173</v>
      </c>
      <c r="AM28" s="277" t="s">
        <v>282</v>
      </c>
      <c r="AN28" s="278" t="s">
        <v>283</v>
      </c>
      <c r="AO28" s="279" t="s">
        <v>284</v>
      </c>
      <c r="AP28" s="280" t="s">
        <v>285</v>
      </c>
      <c r="AQ28" s="281" t="s">
        <v>286</v>
      </c>
    </row>
    <row r="29" spans="1:43" ht="43.7" customHeight="1" x14ac:dyDescent="0.2">
      <c r="A29" s="268">
        <v>14</v>
      </c>
      <c r="C29" s="270"/>
      <c r="D29" s="270"/>
      <c r="E29" s="270"/>
      <c r="F29" s="270"/>
      <c r="G29" s="270"/>
      <c r="H29" s="270"/>
      <c r="I29" s="270"/>
      <c r="J29" s="270"/>
      <c r="K29" s="270"/>
      <c r="L29" s="270"/>
      <c r="M29" s="270"/>
      <c r="N29" s="270"/>
      <c r="O29" s="270"/>
      <c r="P29" s="270"/>
      <c r="Q29" s="270"/>
      <c r="R29" s="270"/>
      <c r="S29" s="270"/>
      <c r="T29" s="270"/>
      <c r="U29" s="270"/>
      <c r="V29" s="270"/>
      <c r="W29" s="270"/>
      <c r="X29" s="270"/>
      <c r="Y29" s="270"/>
      <c r="Z29" s="270"/>
      <c r="AA29" s="270"/>
      <c r="AB29" s="270"/>
      <c r="AC29" s="282" t="s">
        <v>330</v>
      </c>
      <c r="AD29" s="282" t="e">
        <f t="shared" ref="AD29:AI34" si="4">AC29+1</f>
        <v>#VALUE!</v>
      </c>
      <c r="AE29" s="282" t="e">
        <f t="shared" si="4"/>
        <v>#VALUE!</v>
      </c>
      <c r="AF29" s="282" t="e">
        <f t="shared" si="4"/>
        <v>#VALUE!</v>
      </c>
      <c r="AG29" s="282" t="e">
        <f t="shared" si="4"/>
        <v>#VALUE!</v>
      </c>
      <c r="AH29" s="282" t="e">
        <f t="shared" si="4"/>
        <v>#VALUE!</v>
      </c>
      <c r="AI29" s="285" t="e">
        <f t="shared" si="4"/>
        <v>#VALUE!</v>
      </c>
      <c r="AJ29" s="270"/>
      <c r="AK29" s="282" t="s">
        <v>331</v>
      </c>
      <c r="AL29" s="282" t="e">
        <f t="shared" ref="AL29:AQ34" si="5">AK29+1</f>
        <v>#VALUE!</v>
      </c>
      <c r="AM29" s="284" t="e">
        <f t="shared" si="5"/>
        <v>#VALUE!</v>
      </c>
      <c r="AN29" s="284" t="e">
        <f t="shared" si="5"/>
        <v>#VALUE!</v>
      </c>
      <c r="AO29" s="284" t="e">
        <f t="shared" si="5"/>
        <v>#VALUE!</v>
      </c>
      <c r="AP29" s="284" t="e">
        <f t="shared" si="5"/>
        <v>#VALUE!</v>
      </c>
      <c r="AQ29" s="285" t="e">
        <f t="shared" si="5"/>
        <v>#VALUE!</v>
      </c>
    </row>
    <row r="30" spans="1:43" ht="43.7" customHeight="1" x14ac:dyDescent="0.2">
      <c r="A30" s="268">
        <v>14</v>
      </c>
      <c r="C30" s="270"/>
      <c r="D30" s="270"/>
      <c r="E30" s="270"/>
      <c r="F30" s="270"/>
      <c r="G30" s="270"/>
      <c r="H30" s="270"/>
      <c r="I30" s="270"/>
      <c r="J30" s="270"/>
      <c r="K30" s="270"/>
      <c r="L30" s="270"/>
      <c r="M30" s="270"/>
      <c r="N30" s="270"/>
      <c r="O30" s="270"/>
      <c r="P30" s="270"/>
      <c r="Q30" s="270"/>
      <c r="R30" s="270"/>
      <c r="S30" s="270"/>
      <c r="T30" s="270"/>
      <c r="U30" s="270"/>
      <c r="V30" s="270"/>
      <c r="W30" s="270"/>
      <c r="X30" s="270"/>
      <c r="Y30" s="270"/>
      <c r="Z30" s="270"/>
      <c r="AA30" s="270"/>
      <c r="AB30" s="270"/>
      <c r="AC30" s="283" t="e">
        <f>AI29+1</f>
        <v>#VALUE!</v>
      </c>
      <c r="AD30" s="284" t="e">
        <f t="shared" si="4"/>
        <v>#VALUE!</v>
      </c>
      <c r="AE30" s="284" t="e">
        <f t="shared" si="4"/>
        <v>#VALUE!</v>
      </c>
      <c r="AF30" s="284" t="e">
        <f t="shared" si="4"/>
        <v>#VALUE!</v>
      </c>
      <c r="AG30" s="284" t="e">
        <f t="shared" si="4"/>
        <v>#VALUE!</v>
      </c>
      <c r="AH30" s="284" t="e">
        <f t="shared" si="4"/>
        <v>#VALUE!</v>
      </c>
      <c r="AI30" s="285" t="e">
        <f t="shared" si="4"/>
        <v>#VALUE!</v>
      </c>
      <c r="AJ30" s="270"/>
      <c r="AK30" s="283" t="e">
        <f>AQ29+1</f>
        <v>#VALUE!</v>
      </c>
      <c r="AL30" s="284" t="e">
        <f t="shared" si="5"/>
        <v>#VALUE!</v>
      </c>
      <c r="AM30" s="284" t="e">
        <f t="shared" si="5"/>
        <v>#VALUE!</v>
      </c>
      <c r="AN30" s="284" t="e">
        <f t="shared" si="5"/>
        <v>#VALUE!</v>
      </c>
      <c r="AO30" s="284" t="e">
        <f t="shared" si="5"/>
        <v>#VALUE!</v>
      </c>
      <c r="AP30" s="284" t="e">
        <f t="shared" si="5"/>
        <v>#VALUE!</v>
      </c>
      <c r="AQ30" s="285" t="e">
        <f t="shared" si="5"/>
        <v>#VALUE!</v>
      </c>
    </row>
    <row r="31" spans="1:43" ht="43.7" customHeight="1" x14ac:dyDescent="0.2">
      <c r="A31" s="268">
        <v>14</v>
      </c>
      <c r="C31" s="270"/>
      <c r="D31" s="270"/>
      <c r="E31" s="270"/>
      <c r="F31" s="270"/>
      <c r="G31" s="270"/>
      <c r="H31" s="270"/>
      <c r="I31" s="270"/>
      <c r="J31" s="270"/>
      <c r="K31" s="270"/>
      <c r="L31" s="270"/>
      <c r="M31" s="270"/>
      <c r="N31" s="270"/>
      <c r="O31" s="270"/>
      <c r="P31" s="270"/>
      <c r="Q31" s="270"/>
      <c r="R31" s="270"/>
      <c r="S31" s="270"/>
      <c r="T31" s="270"/>
      <c r="U31" s="270"/>
      <c r="V31" s="270"/>
      <c r="W31" s="270"/>
      <c r="X31" s="270"/>
      <c r="Y31" s="270"/>
      <c r="Z31" s="270"/>
      <c r="AA31" s="270"/>
      <c r="AB31" s="270"/>
      <c r="AC31" s="283" t="e">
        <f>AI30+1</f>
        <v>#VALUE!</v>
      </c>
      <c r="AD31" s="284" t="e">
        <f t="shared" si="4"/>
        <v>#VALUE!</v>
      </c>
      <c r="AE31" s="283" t="e">
        <f t="shared" si="4"/>
        <v>#VALUE!</v>
      </c>
      <c r="AF31" s="284" t="e">
        <f t="shared" si="4"/>
        <v>#VALUE!</v>
      </c>
      <c r="AG31" s="284" t="e">
        <f t="shared" si="4"/>
        <v>#VALUE!</v>
      </c>
      <c r="AH31" s="284" t="e">
        <f t="shared" si="4"/>
        <v>#VALUE!</v>
      </c>
      <c r="AI31" s="285" t="e">
        <f t="shared" si="4"/>
        <v>#VALUE!</v>
      </c>
      <c r="AJ31" s="270"/>
      <c r="AK31" s="283" t="e">
        <f>AQ30+1</f>
        <v>#VALUE!</v>
      </c>
      <c r="AL31" s="284" t="e">
        <f t="shared" si="5"/>
        <v>#VALUE!</v>
      </c>
      <c r="AM31" s="284" t="e">
        <f t="shared" si="5"/>
        <v>#VALUE!</v>
      </c>
      <c r="AN31" s="284" t="e">
        <f t="shared" si="5"/>
        <v>#VALUE!</v>
      </c>
      <c r="AO31" s="284" t="e">
        <f t="shared" si="5"/>
        <v>#VALUE!</v>
      </c>
      <c r="AP31" s="284" t="e">
        <f t="shared" si="5"/>
        <v>#VALUE!</v>
      </c>
      <c r="AQ31" s="285" t="e">
        <f t="shared" si="5"/>
        <v>#VALUE!</v>
      </c>
    </row>
    <row r="32" spans="1:43" ht="43.7" customHeight="1" x14ac:dyDescent="0.2">
      <c r="A32" s="268">
        <v>14</v>
      </c>
      <c r="C32" s="270"/>
      <c r="D32" s="270"/>
      <c r="E32" s="270"/>
      <c r="F32" s="270"/>
      <c r="G32" s="270"/>
      <c r="H32" s="270"/>
      <c r="I32" s="270"/>
      <c r="J32" s="270"/>
      <c r="K32" s="270"/>
      <c r="L32" s="270"/>
      <c r="M32" s="270"/>
      <c r="N32" s="270"/>
      <c r="O32" s="270"/>
      <c r="P32" s="270"/>
      <c r="Q32" s="270"/>
      <c r="R32" s="270"/>
      <c r="S32" s="270"/>
      <c r="T32" s="270"/>
      <c r="U32" s="270"/>
      <c r="V32" s="270"/>
      <c r="W32" s="270"/>
      <c r="X32" s="270"/>
      <c r="Y32" s="270"/>
      <c r="Z32" s="270"/>
      <c r="AA32" s="270"/>
      <c r="AB32" s="270"/>
      <c r="AC32" s="283" t="e">
        <f>AI31+1</f>
        <v>#VALUE!</v>
      </c>
      <c r="AD32" s="284" t="e">
        <f t="shared" si="4"/>
        <v>#VALUE!</v>
      </c>
      <c r="AE32" s="284" t="e">
        <f t="shared" si="4"/>
        <v>#VALUE!</v>
      </c>
      <c r="AF32" s="284" t="e">
        <f t="shared" si="4"/>
        <v>#VALUE!</v>
      </c>
      <c r="AG32" s="284" t="e">
        <f t="shared" si="4"/>
        <v>#VALUE!</v>
      </c>
      <c r="AH32" s="284" t="e">
        <f t="shared" si="4"/>
        <v>#VALUE!</v>
      </c>
      <c r="AI32" s="285" t="e">
        <f t="shared" si="4"/>
        <v>#VALUE!</v>
      </c>
      <c r="AJ32" s="270"/>
      <c r="AK32" s="283" t="e">
        <f>AQ31+1</f>
        <v>#VALUE!</v>
      </c>
      <c r="AL32" s="283" t="e">
        <f t="shared" si="5"/>
        <v>#VALUE!</v>
      </c>
      <c r="AM32" s="283" t="e">
        <f t="shared" si="5"/>
        <v>#VALUE!</v>
      </c>
      <c r="AN32" s="283" t="e">
        <f t="shared" si="5"/>
        <v>#VALUE!</v>
      </c>
      <c r="AO32" s="284" t="e">
        <f t="shared" si="5"/>
        <v>#VALUE!</v>
      </c>
      <c r="AP32" s="284" t="e">
        <f t="shared" si="5"/>
        <v>#VALUE!</v>
      </c>
      <c r="AQ32" s="285" t="e">
        <f t="shared" si="5"/>
        <v>#VALUE!</v>
      </c>
    </row>
    <row r="33" spans="1:43" ht="43.7" customHeight="1" x14ac:dyDescent="0.2">
      <c r="A33" s="268">
        <v>14</v>
      </c>
      <c r="C33" s="270"/>
      <c r="D33" s="270"/>
      <c r="E33" s="270"/>
      <c r="F33" s="270"/>
      <c r="G33" s="270"/>
      <c r="H33" s="270"/>
      <c r="I33" s="270"/>
      <c r="J33" s="270"/>
      <c r="K33" s="270"/>
      <c r="L33" s="270"/>
      <c r="M33" s="270"/>
      <c r="N33" s="270"/>
      <c r="O33" s="270"/>
      <c r="P33" s="270"/>
      <c r="Q33" s="270"/>
      <c r="R33" s="270"/>
      <c r="S33" s="270"/>
      <c r="T33" s="270"/>
      <c r="U33" s="270"/>
      <c r="V33" s="270"/>
      <c r="W33" s="270"/>
      <c r="X33" s="270"/>
      <c r="Y33" s="270"/>
      <c r="Z33" s="270"/>
      <c r="AA33" s="270"/>
      <c r="AB33" s="270"/>
      <c r="AC33" s="283" t="e">
        <f>AI32+1</f>
        <v>#VALUE!</v>
      </c>
      <c r="AD33" s="284" t="e">
        <f t="shared" si="4"/>
        <v>#VALUE!</v>
      </c>
      <c r="AE33" s="284" t="e">
        <f t="shared" si="4"/>
        <v>#VALUE!</v>
      </c>
      <c r="AF33" s="284" t="e">
        <f t="shared" si="4"/>
        <v>#VALUE!</v>
      </c>
      <c r="AG33" s="284" t="e">
        <f t="shared" si="4"/>
        <v>#VALUE!</v>
      </c>
      <c r="AH33" s="284" t="e">
        <f t="shared" si="4"/>
        <v>#VALUE!</v>
      </c>
      <c r="AI33" s="285" t="e">
        <f t="shared" si="4"/>
        <v>#VALUE!</v>
      </c>
      <c r="AJ33" s="270"/>
      <c r="AK33" s="283" t="e">
        <f>AQ32+1</f>
        <v>#VALUE!</v>
      </c>
      <c r="AL33" s="284" t="e">
        <f t="shared" si="5"/>
        <v>#VALUE!</v>
      </c>
      <c r="AM33" s="284" t="e">
        <f t="shared" si="5"/>
        <v>#VALUE!</v>
      </c>
      <c r="AN33" s="284" t="e">
        <f t="shared" si="5"/>
        <v>#VALUE!</v>
      </c>
      <c r="AO33" s="282" t="e">
        <f t="shared" si="5"/>
        <v>#VALUE!</v>
      </c>
      <c r="AP33" s="282" t="e">
        <f t="shared" si="5"/>
        <v>#VALUE!</v>
      </c>
      <c r="AQ33" s="282" t="e">
        <f t="shared" si="5"/>
        <v>#VALUE!</v>
      </c>
    </row>
    <row r="34" spans="1:43" ht="43.7" customHeight="1" x14ac:dyDescent="0.2">
      <c r="A34" s="268">
        <v>14</v>
      </c>
      <c r="C34" s="270"/>
      <c r="D34" s="270"/>
      <c r="E34" s="270"/>
      <c r="F34" s="270"/>
      <c r="G34" s="270"/>
      <c r="H34" s="270"/>
      <c r="I34" s="270"/>
      <c r="J34" s="270"/>
      <c r="K34" s="270"/>
      <c r="L34" s="270"/>
      <c r="M34" s="270"/>
      <c r="N34" s="270"/>
      <c r="O34" s="270"/>
      <c r="P34" s="270"/>
      <c r="Q34" s="270"/>
      <c r="R34" s="270"/>
      <c r="S34" s="270"/>
      <c r="T34" s="270"/>
      <c r="U34" s="270"/>
      <c r="V34" s="270"/>
      <c r="W34" s="270"/>
      <c r="X34" s="270"/>
      <c r="Y34" s="270"/>
      <c r="Z34" s="270"/>
      <c r="AA34" s="270"/>
      <c r="AB34" s="270"/>
      <c r="AC34" s="289" t="e">
        <f>AI33+1</f>
        <v>#VALUE!</v>
      </c>
      <c r="AD34" s="294" t="e">
        <f t="shared" si="4"/>
        <v>#VALUE!</v>
      </c>
      <c r="AE34" s="286" t="e">
        <f t="shared" si="4"/>
        <v>#VALUE!</v>
      </c>
      <c r="AF34" s="286" t="e">
        <f t="shared" si="4"/>
        <v>#VALUE!</v>
      </c>
      <c r="AG34" s="286" t="e">
        <f t="shared" si="4"/>
        <v>#VALUE!</v>
      </c>
      <c r="AH34" s="286" t="e">
        <f t="shared" si="4"/>
        <v>#VALUE!</v>
      </c>
      <c r="AI34" s="286" t="e">
        <f t="shared" si="4"/>
        <v>#VALUE!</v>
      </c>
      <c r="AJ34" s="270"/>
      <c r="AK34" s="286" t="e">
        <f>AQ33+1</f>
        <v>#VALUE!</v>
      </c>
      <c r="AL34" s="286" t="e">
        <f t="shared" si="5"/>
        <v>#VALUE!</v>
      </c>
      <c r="AM34" s="286" t="e">
        <f t="shared" si="5"/>
        <v>#VALUE!</v>
      </c>
      <c r="AN34" s="286" t="e">
        <f t="shared" si="5"/>
        <v>#VALUE!</v>
      </c>
      <c r="AO34" s="286" t="e">
        <f t="shared" si="5"/>
        <v>#VALUE!</v>
      </c>
      <c r="AP34" s="286" t="e">
        <f t="shared" si="5"/>
        <v>#VALUE!</v>
      </c>
      <c r="AQ34" s="286" t="e">
        <f t="shared" si="5"/>
        <v>#VALUE!</v>
      </c>
    </row>
    <row r="35" spans="1:43" ht="22.9" customHeight="1" x14ac:dyDescent="0.2">
      <c r="A35" s="268">
        <v>21</v>
      </c>
      <c r="C35" s="290" t="s">
        <v>198</v>
      </c>
      <c r="D35" s="290"/>
      <c r="E35" s="290"/>
      <c r="F35" s="290"/>
      <c r="G35" s="290"/>
      <c r="H35" s="290"/>
      <c r="I35" s="290"/>
      <c r="J35" s="290"/>
      <c r="K35" s="290"/>
      <c r="L35" s="290"/>
      <c r="M35" s="290"/>
      <c r="N35" s="290"/>
      <c r="O35" s="290"/>
      <c r="P35" s="290"/>
      <c r="Q35" s="290"/>
      <c r="R35" s="290"/>
      <c r="S35" s="290"/>
      <c r="T35" s="290"/>
      <c r="U35" s="290"/>
      <c r="V35" s="290"/>
      <c r="W35" s="290"/>
      <c r="X35" s="290"/>
      <c r="Y35" s="290"/>
      <c r="Z35" s="290"/>
      <c r="AA35" s="290"/>
      <c r="AB35" s="270"/>
      <c r="AC35" s="287"/>
      <c r="AD35" s="287"/>
      <c r="AE35" s="287"/>
      <c r="AF35" s="287"/>
      <c r="AG35" s="287"/>
      <c r="AH35" s="287"/>
      <c r="AI35" s="287"/>
      <c r="AJ35" s="270"/>
      <c r="AK35" s="287"/>
      <c r="AL35" s="287"/>
      <c r="AM35" s="287"/>
      <c r="AN35" s="287"/>
      <c r="AO35" s="287"/>
      <c r="AP35" s="287"/>
      <c r="AQ35" s="287"/>
    </row>
    <row r="36" spans="1:43" ht="4.7" customHeight="1" x14ac:dyDescent="0.2">
      <c r="A36" s="268">
        <v>22</v>
      </c>
      <c r="C36" s="291"/>
      <c r="D36" s="291"/>
      <c r="E36" s="291"/>
      <c r="F36" s="291"/>
      <c r="G36" s="291"/>
      <c r="H36" s="291"/>
      <c r="I36" s="291"/>
      <c r="J36" s="291"/>
      <c r="K36" s="291"/>
      <c r="L36" s="291"/>
      <c r="M36" s="291"/>
      <c r="N36" s="291"/>
      <c r="O36" s="291"/>
      <c r="P36" s="291"/>
      <c r="Q36" s="291"/>
      <c r="R36" s="291"/>
      <c r="S36" s="291"/>
      <c r="T36" s="291"/>
      <c r="U36" s="291"/>
      <c r="V36" s="291"/>
      <c r="W36" s="291"/>
      <c r="X36" s="291"/>
      <c r="Y36" s="291"/>
      <c r="Z36" s="291"/>
      <c r="AA36" s="291"/>
      <c r="AB36" s="291"/>
      <c r="AC36" s="291"/>
      <c r="AD36" s="291"/>
      <c r="AE36" s="291"/>
      <c r="AF36" s="291"/>
      <c r="AG36" s="291"/>
      <c r="AH36" s="291"/>
      <c r="AI36" s="291"/>
      <c r="AJ36" s="291"/>
      <c r="AK36" s="291"/>
      <c r="AL36" s="291"/>
      <c r="AM36" s="291"/>
      <c r="AN36" s="291"/>
      <c r="AO36" s="291"/>
      <c r="AP36" s="291"/>
      <c r="AQ36" s="291"/>
    </row>
    <row r="37" spans="1:43" ht="52.9" customHeight="1" x14ac:dyDescent="0.2">
      <c r="A37" s="268">
        <v>25</v>
      </c>
      <c r="C37" s="270"/>
      <c r="D37" s="270"/>
      <c r="E37" s="270"/>
      <c r="F37" s="270"/>
      <c r="G37" s="270"/>
      <c r="H37" s="270"/>
      <c r="I37" s="270"/>
      <c r="J37" s="270"/>
      <c r="K37" s="270"/>
      <c r="L37" s="270"/>
      <c r="M37" s="270"/>
      <c r="N37" s="270"/>
      <c r="O37" s="270"/>
      <c r="P37" s="270"/>
      <c r="Q37" s="270"/>
      <c r="R37" s="270"/>
      <c r="S37" s="270"/>
      <c r="T37" s="270"/>
      <c r="U37" s="270"/>
      <c r="V37" s="270"/>
      <c r="W37" s="270"/>
      <c r="X37" s="270"/>
      <c r="Y37" s="270"/>
      <c r="Z37" s="270"/>
      <c r="AA37" s="270"/>
      <c r="AB37" s="270"/>
      <c r="AC37" s="270"/>
      <c r="AD37" s="270"/>
      <c r="AE37" s="270"/>
      <c r="AF37" s="270"/>
      <c r="AG37" s="270"/>
      <c r="AH37" s="270"/>
      <c r="AI37" s="270"/>
      <c r="AJ37" s="270"/>
      <c r="AK37" s="270"/>
      <c r="AL37" s="270"/>
      <c r="AM37" s="270"/>
      <c r="AN37" s="270"/>
      <c r="AO37" s="270"/>
      <c r="AP37" s="270"/>
      <c r="AQ37" s="270"/>
    </row>
    <row r="38" spans="1:43" ht="27" customHeight="1" x14ac:dyDescent="0.2"/>
    <row r="39" spans="1:43" s="293" customFormat="1" ht="27" customHeight="1" x14ac:dyDescent="0.2">
      <c r="A39" s="292"/>
    </row>
    <row r="40" spans="1:43" s="293" customFormat="1" ht="27" customHeight="1" x14ac:dyDescent="0.2">
      <c r="A40" s="292"/>
    </row>
    <row r="41" spans="1:43" s="293" customFormat="1" ht="27" customHeight="1" x14ac:dyDescent="0.2">
      <c r="A41" s="292"/>
    </row>
    <row r="42" spans="1:43" s="293" customFormat="1" ht="27" customHeight="1" x14ac:dyDescent="0.2">
      <c r="A42" s="292"/>
    </row>
    <row r="43" spans="1:43" s="293" customFormat="1" ht="27" customHeight="1" x14ac:dyDescent="0.2">
      <c r="A43" s="292"/>
    </row>
    <row r="44" spans="1:43" s="293" customFormat="1" ht="27" customHeight="1" x14ac:dyDescent="0.2">
      <c r="A44" s="292"/>
    </row>
    <row r="45" spans="1:43" s="293" customFormat="1" ht="27" customHeight="1" x14ac:dyDescent="0.2">
      <c r="A45" s="292"/>
    </row>
    <row r="46" spans="1:43" s="293" customFormat="1" ht="27" customHeight="1" x14ac:dyDescent="0.2">
      <c r="A46" s="292"/>
    </row>
    <row r="47" spans="1:43" s="293" customFormat="1" ht="27" customHeight="1" x14ac:dyDescent="0.2">
      <c r="A47" s="292"/>
    </row>
    <row r="48" spans="1:43" s="293" customFormat="1" ht="27" customHeight="1" x14ac:dyDescent="0.2">
      <c r="A48" s="292"/>
    </row>
    <row r="49" spans="1:1" s="293" customFormat="1" ht="27" customHeight="1" x14ac:dyDescent="0.2">
      <c r="A49" s="292"/>
    </row>
    <row r="50" spans="1:1" s="293" customFormat="1" ht="27" customHeight="1" x14ac:dyDescent="0.2">
      <c r="A50" s="292"/>
    </row>
    <row r="51" spans="1:1" s="293" customFormat="1" ht="27" customHeight="1" x14ac:dyDescent="0.2">
      <c r="A51" s="292"/>
    </row>
    <row r="52" spans="1:1" s="293" customFormat="1" ht="27" customHeight="1" x14ac:dyDescent="0.2">
      <c r="A52" s="292"/>
    </row>
    <row r="53" spans="1:1" s="293" customFormat="1" ht="27" customHeight="1" x14ac:dyDescent="0.2">
      <c r="A53" s="292"/>
    </row>
    <row r="54" spans="1:1" s="293" customFormat="1" ht="27" customHeight="1" x14ac:dyDescent="0.2">
      <c r="A54" s="292"/>
    </row>
    <row r="55" spans="1:1" s="293" customFormat="1" ht="27" customHeight="1" x14ac:dyDescent="0.2">
      <c r="A55" s="292"/>
    </row>
    <row r="56" spans="1:1" s="293" customFormat="1" ht="27" customHeight="1" x14ac:dyDescent="0.2">
      <c r="A56" s="292"/>
    </row>
    <row r="57" spans="1:1" s="293" customFormat="1" ht="27" customHeight="1" x14ac:dyDescent="0.2">
      <c r="A57" s="292"/>
    </row>
    <row r="58" spans="1:1" s="293" customFormat="1" ht="27" customHeight="1" x14ac:dyDescent="0.2">
      <c r="A58" s="292"/>
    </row>
    <row r="59" spans="1:1" s="293" customFormat="1" ht="27" customHeight="1" x14ac:dyDescent="0.2">
      <c r="A59" s="292"/>
    </row>
    <row r="60" spans="1:1" s="293" customFormat="1" ht="27" customHeight="1" x14ac:dyDescent="0.2">
      <c r="A60" s="292"/>
    </row>
    <row r="61" spans="1:1" s="293" customFormat="1" ht="27" customHeight="1" x14ac:dyDescent="0.2">
      <c r="A61" s="292"/>
    </row>
    <row r="62" spans="1:1" s="293" customFormat="1" ht="27" customHeight="1" x14ac:dyDescent="0.2">
      <c r="A62" s="292"/>
    </row>
    <row r="63" spans="1:1" s="293" customFormat="1" ht="27" customHeight="1" x14ac:dyDescent="0.2">
      <c r="A63" s="292"/>
    </row>
    <row r="64" spans="1:1" s="293" customFormat="1" ht="27" customHeight="1" x14ac:dyDescent="0.2">
      <c r="A64" s="292"/>
    </row>
    <row r="65" spans="1:1" s="293" customFormat="1" ht="27" customHeight="1" x14ac:dyDescent="0.2">
      <c r="A65" s="292"/>
    </row>
    <row r="66" spans="1:1" s="293" customFormat="1" ht="27" customHeight="1" x14ac:dyDescent="0.2">
      <c r="A66" s="292"/>
    </row>
    <row r="67" spans="1:1" s="293" customFormat="1" ht="27" customHeight="1" x14ac:dyDescent="0.2">
      <c r="A67" s="292"/>
    </row>
    <row r="68" spans="1:1" s="293" customFormat="1" ht="27" customHeight="1" x14ac:dyDescent="0.2">
      <c r="A68" s="292"/>
    </row>
    <row r="69" spans="1:1" s="293" customFormat="1" ht="27" customHeight="1" x14ac:dyDescent="0.2">
      <c r="A69" s="292"/>
    </row>
    <row r="70" spans="1:1" s="293" customFormat="1" ht="27" customHeight="1" x14ac:dyDescent="0.2">
      <c r="A70" s="292"/>
    </row>
    <row r="71" spans="1:1" s="293" customFormat="1" ht="27" customHeight="1" x14ac:dyDescent="0.2">
      <c r="A71" s="292"/>
    </row>
    <row r="72" spans="1:1" s="293" customFormat="1" ht="27" customHeight="1" x14ac:dyDescent="0.2">
      <c r="A72" s="292"/>
    </row>
    <row r="73" spans="1:1" s="293" customFormat="1" ht="27" customHeight="1" x14ac:dyDescent="0.2">
      <c r="A73" s="292"/>
    </row>
    <row r="74" spans="1:1" s="293" customFormat="1" ht="27" customHeight="1" x14ac:dyDescent="0.2">
      <c r="A74" s="292"/>
    </row>
    <row r="75" spans="1:1" s="293" customFormat="1" ht="27" customHeight="1" x14ac:dyDescent="0.2">
      <c r="A75" s="292"/>
    </row>
    <row r="76" spans="1:1" s="293" customFormat="1" ht="27" customHeight="1" x14ac:dyDescent="0.2">
      <c r="A76" s="292"/>
    </row>
    <row r="77" spans="1:1" s="293" customFormat="1" ht="27" customHeight="1" x14ac:dyDescent="0.2">
      <c r="A77" s="292"/>
    </row>
    <row r="78" spans="1:1" s="293" customFormat="1" ht="27" customHeight="1" x14ac:dyDescent="0.2">
      <c r="A78" s="292"/>
    </row>
    <row r="79" spans="1:1" s="293" customFormat="1" ht="27" customHeight="1" x14ac:dyDescent="0.2">
      <c r="A79" s="292"/>
    </row>
    <row r="80" spans="1:1" s="293" customFormat="1" ht="27" customHeight="1" x14ac:dyDescent="0.2">
      <c r="A80" s="292"/>
    </row>
    <row r="81" spans="1:1" s="293" customFormat="1" ht="27" customHeight="1" x14ac:dyDescent="0.2">
      <c r="A81" s="292"/>
    </row>
    <row r="82" spans="1:1" s="293" customFormat="1" ht="27" customHeight="1" x14ac:dyDescent="0.2">
      <c r="A82" s="292"/>
    </row>
    <row r="83" spans="1:1" s="293" customFormat="1" ht="27" customHeight="1" x14ac:dyDescent="0.2">
      <c r="A83" s="292"/>
    </row>
    <row r="84" spans="1:1" s="293" customFormat="1" ht="27" customHeight="1" x14ac:dyDescent="0.2">
      <c r="A84" s="292"/>
    </row>
    <row r="85" spans="1:1" s="293" customFormat="1" x14ac:dyDescent="0.2">
      <c r="A85" s="292"/>
    </row>
    <row r="86" spans="1:1" s="293" customFormat="1" x14ac:dyDescent="0.2">
      <c r="A86" s="292"/>
    </row>
    <row r="87" spans="1:1" s="293" customFormat="1" x14ac:dyDescent="0.2">
      <c r="A87" s="292"/>
    </row>
    <row r="88" spans="1:1" s="293" customFormat="1" x14ac:dyDescent="0.2">
      <c r="A88" s="292"/>
    </row>
    <row r="89" spans="1:1" s="293" customFormat="1" x14ac:dyDescent="0.2">
      <c r="A89" s="292"/>
    </row>
    <row r="90" spans="1:1" s="293" customFormat="1" x14ac:dyDescent="0.2">
      <c r="A90" s="292"/>
    </row>
    <row r="91" spans="1:1" s="293" customFormat="1" x14ac:dyDescent="0.2">
      <c r="A91" s="292"/>
    </row>
    <row r="92" spans="1:1" s="293" customFormat="1" x14ac:dyDescent="0.2">
      <c r="A92" s="292"/>
    </row>
    <row r="93" spans="1:1" s="293" customFormat="1" x14ac:dyDescent="0.2">
      <c r="A93" s="292"/>
    </row>
    <row r="94" spans="1:1" s="293" customFormat="1" x14ac:dyDescent="0.2">
      <c r="A94" s="292"/>
    </row>
    <row r="95" spans="1:1" s="293" customFormat="1" x14ac:dyDescent="0.2">
      <c r="A95" s="292"/>
    </row>
    <row r="96" spans="1:1" s="293" customFormat="1" x14ac:dyDescent="0.2">
      <c r="A96" s="292"/>
    </row>
    <row r="97" spans="1:1" s="293" customFormat="1" x14ac:dyDescent="0.2">
      <c r="A97" s="292"/>
    </row>
    <row r="98" spans="1:1" s="293" customFormat="1" x14ac:dyDescent="0.2">
      <c r="A98" s="292"/>
    </row>
    <row r="99" spans="1:1" s="293" customFormat="1" x14ac:dyDescent="0.2">
      <c r="A99" s="292"/>
    </row>
    <row r="100" spans="1:1" s="293" customFormat="1" x14ac:dyDescent="0.2">
      <c r="A100" s="292"/>
    </row>
    <row r="101" spans="1:1" s="293" customFormat="1" x14ac:dyDescent="0.2">
      <c r="A101" s="292"/>
    </row>
    <row r="102" spans="1:1" s="293" customFormat="1" x14ac:dyDescent="0.2">
      <c r="A102" s="292"/>
    </row>
    <row r="103" spans="1:1" s="293" customFormat="1" x14ac:dyDescent="0.2">
      <c r="A103" s="292"/>
    </row>
    <row r="104" spans="1:1" s="293" customFormat="1" x14ac:dyDescent="0.2">
      <c r="A104" s="292"/>
    </row>
    <row r="105" spans="1:1" s="293" customFormat="1" x14ac:dyDescent="0.2">
      <c r="A105" s="292"/>
    </row>
    <row r="106" spans="1:1" s="293" customFormat="1" x14ac:dyDescent="0.2">
      <c r="A106" s="292"/>
    </row>
    <row r="107" spans="1:1" s="293" customFormat="1" x14ac:dyDescent="0.2">
      <c r="A107" s="292"/>
    </row>
    <row r="108" spans="1:1" s="293" customFormat="1" x14ac:dyDescent="0.2">
      <c r="A108" s="292"/>
    </row>
    <row r="109" spans="1:1" s="293" customFormat="1" x14ac:dyDescent="0.2">
      <c r="A109" s="292"/>
    </row>
    <row r="110" spans="1:1" s="293" customFormat="1" x14ac:dyDescent="0.2">
      <c r="A110" s="292"/>
    </row>
    <row r="111" spans="1:1" s="293" customFormat="1" x14ac:dyDescent="0.2">
      <c r="A111" s="292"/>
    </row>
    <row r="112" spans="1:1" s="293" customFormat="1" x14ac:dyDescent="0.2">
      <c r="A112" s="292"/>
    </row>
    <row r="113" spans="1:1" s="293" customFormat="1" x14ac:dyDescent="0.2">
      <c r="A113" s="292"/>
    </row>
    <row r="114" spans="1:1" s="293" customFormat="1" x14ac:dyDescent="0.2">
      <c r="A114" s="292"/>
    </row>
    <row r="115" spans="1:1" s="293" customFormat="1" x14ac:dyDescent="0.2">
      <c r="A115" s="292"/>
    </row>
    <row r="116" spans="1:1" s="293" customFormat="1" x14ac:dyDescent="0.2">
      <c r="A116" s="292"/>
    </row>
    <row r="117" spans="1:1" s="293" customFormat="1" x14ac:dyDescent="0.2">
      <c r="A117" s="292"/>
    </row>
    <row r="118" spans="1:1" s="293" customFormat="1" x14ac:dyDescent="0.2">
      <c r="A118" s="292"/>
    </row>
    <row r="119" spans="1:1" s="293" customFormat="1" x14ac:dyDescent="0.2">
      <c r="A119" s="292"/>
    </row>
    <row r="120" spans="1:1" s="293" customFormat="1" x14ac:dyDescent="0.2">
      <c r="A120" s="292"/>
    </row>
    <row r="121" spans="1:1" s="293" customFormat="1" x14ac:dyDescent="0.2">
      <c r="A121" s="292"/>
    </row>
    <row r="122" spans="1:1" s="293" customFormat="1" x14ac:dyDescent="0.2">
      <c r="A122" s="292"/>
    </row>
    <row r="123" spans="1:1" s="293" customFormat="1" x14ac:dyDescent="0.2">
      <c r="A123" s="292"/>
    </row>
    <row r="124" spans="1:1" s="293" customFormat="1" x14ac:dyDescent="0.2">
      <c r="A124" s="292"/>
    </row>
    <row r="125" spans="1:1" s="293" customFormat="1" x14ac:dyDescent="0.2">
      <c r="A125" s="292"/>
    </row>
    <row r="126" spans="1:1" s="293" customFormat="1" x14ac:dyDescent="0.2">
      <c r="A126" s="292"/>
    </row>
    <row r="127" spans="1:1" s="293" customFormat="1" x14ac:dyDescent="0.2">
      <c r="A127" s="292"/>
    </row>
    <row r="128" spans="1:1" s="293" customFormat="1" x14ac:dyDescent="0.2">
      <c r="A128" s="292"/>
    </row>
    <row r="129" spans="1:1" s="293" customFormat="1" x14ac:dyDescent="0.2">
      <c r="A129" s="292"/>
    </row>
    <row r="130" spans="1:1" s="293" customFormat="1" x14ac:dyDescent="0.2">
      <c r="A130" s="292"/>
    </row>
    <row r="131" spans="1:1" s="293" customFormat="1" x14ac:dyDescent="0.2">
      <c r="A131" s="292"/>
    </row>
    <row r="132" spans="1:1" s="293" customFormat="1" x14ac:dyDescent="0.2">
      <c r="A132" s="292"/>
    </row>
    <row r="133" spans="1:1" s="293" customFormat="1" x14ac:dyDescent="0.2">
      <c r="A133" s="292"/>
    </row>
    <row r="134" spans="1:1" s="293" customFormat="1" x14ac:dyDescent="0.2">
      <c r="A134" s="292"/>
    </row>
    <row r="135" spans="1:1" s="293" customFormat="1" x14ac:dyDescent="0.2">
      <c r="A135" s="292"/>
    </row>
    <row r="136" spans="1:1" s="293" customFormat="1" x14ac:dyDescent="0.2">
      <c r="A136" s="292"/>
    </row>
    <row r="137" spans="1:1" s="293" customFormat="1" x14ac:dyDescent="0.2">
      <c r="A137" s="292"/>
    </row>
    <row r="138" spans="1:1" s="293" customFormat="1" x14ac:dyDescent="0.2">
      <c r="A138" s="292"/>
    </row>
    <row r="139" spans="1:1" s="293" customFormat="1" x14ac:dyDescent="0.2">
      <c r="A139" s="292"/>
    </row>
    <row r="140" spans="1:1" s="293" customFormat="1" x14ac:dyDescent="0.2">
      <c r="A140" s="292"/>
    </row>
    <row r="141" spans="1:1" s="293" customFormat="1" x14ac:dyDescent="0.2">
      <c r="A141" s="292"/>
    </row>
    <row r="142" spans="1:1" s="293" customFormat="1" x14ac:dyDescent="0.2">
      <c r="A142" s="292"/>
    </row>
    <row r="143" spans="1:1" s="293" customFormat="1" x14ac:dyDescent="0.2">
      <c r="A143" s="292"/>
    </row>
    <row r="144" spans="1:1" s="293" customFormat="1" x14ac:dyDescent="0.2">
      <c r="A144" s="292"/>
    </row>
    <row r="145" spans="1:1" s="293" customFormat="1" x14ac:dyDescent="0.2">
      <c r="A145" s="292"/>
    </row>
    <row r="146" spans="1:1" s="293" customFormat="1" x14ac:dyDescent="0.2">
      <c r="A146" s="292"/>
    </row>
    <row r="147" spans="1:1" s="293" customFormat="1" x14ac:dyDescent="0.2">
      <c r="A147" s="292"/>
    </row>
    <row r="148" spans="1:1" s="293" customFormat="1" x14ac:dyDescent="0.2">
      <c r="A148" s="292"/>
    </row>
    <row r="149" spans="1:1" s="293" customFormat="1" x14ac:dyDescent="0.2">
      <c r="A149" s="292"/>
    </row>
    <row r="150" spans="1:1" s="293" customFormat="1" x14ac:dyDescent="0.2">
      <c r="A150" s="292"/>
    </row>
    <row r="151" spans="1:1" s="293" customFormat="1" x14ac:dyDescent="0.2">
      <c r="A151" s="292"/>
    </row>
    <row r="152" spans="1:1" s="293" customFormat="1" x14ac:dyDescent="0.2">
      <c r="A152" s="292"/>
    </row>
    <row r="153" spans="1:1" s="293" customFormat="1" x14ac:dyDescent="0.2">
      <c r="A153" s="292"/>
    </row>
    <row r="154" spans="1:1" s="293" customFormat="1" x14ac:dyDescent="0.2">
      <c r="A154" s="292"/>
    </row>
    <row r="155" spans="1:1" s="293" customFormat="1" x14ac:dyDescent="0.2">
      <c r="A155" s="292"/>
    </row>
    <row r="156" spans="1:1" s="293" customFormat="1" x14ac:dyDescent="0.2">
      <c r="A156" s="292"/>
    </row>
    <row r="157" spans="1:1" s="293" customFormat="1" x14ac:dyDescent="0.2">
      <c r="A157" s="292"/>
    </row>
    <row r="158" spans="1:1" s="293" customFormat="1" x14ac:dyDescent="0.2">
      <c r="A158" s="292"/>
    </row>
    <row r="159" spans="1:1" s="293" customFormat="1" x14ac:dyDescent="0.2">
      <c r="A159" s="292"/>
    </row>
    <row r="160" spans="1:1" s="293" customFormat="1" x14ac:dyDescent="0.2">
      <c r="A160" s="292"/>
    </row>
    <row r="161" spans="1:1" s="293" customFormat="1" x14ac:dyDescent="0.2">
      <c r="A161" s="292"/>
    </row>
    <row r="162" spans="1:1" s="293" customFormat="1" x14ac:dyDescent="0.2">
      <c r="A162" s="292"/>
    </row>
    <row r="163" spans="1:1" s="293" customFormat="1" x14ac:dyDescent="0.2">
      <c r="A163" s="292"/>
    </row>
    <row r="164" spans="1:1" s="293" customFormat="1" x14ac:dyDescent="0.2">
      <c r="A164" s="292"/>
    </row>
    <row r="165" spans="1:1" s="293" customFormat="1" x14ac:dyDescent="0.2">
      <c r="A165" s="292"/>
    </row>
    <row r="166" spans="1:1" s="293" customFormat="1" x14ac:dyDescent="0.2">
      <c r="A166" s="292"/>
    </row>
    <row r="167" spans="1:1" s="293" customFormat="1" x14ac:dyDescent="0.2">
      <c r="A167" s="292"/>
    </row>
    <row r="168" spans="1:1" s="293" customFormat="1" x14ac:dyDescent="0.2">
      <c r="A168" s="292"/>
    </row>
    <row r="169" spans="1:1" s="293" customFormat="1" x14ac:dyDescent="0.2">
      <c r="A169" s="292"/>
    </row>
    <row r="170" spans="1:1" s="293" customFormat="1" x14ac:dyDescent="0.2">
      <c r="A170" s="292"/>
    </row>
    <row r="171" spans="1:1" s="293" customFormat="1" x14ac:dyDescent="0.2">
      <c r="A171" s="292"/>
    </row>
    <row r="172" spans="1:1" s="293" customFormat="1" x14ac:dyDescent="0.2">
      <c r="A172" s="292"/>
    </row>
    <row r="173" spans="1:1" s="293" customFormat="1" x14ac:dyDescent="0.2">
      <c r="A173" s="292"/>
    </row>
    <row r="174" spans="1:1" s="293" customFormat="1" x14ac:dyDescent="0.2">
      <c r="A174" s="292"/>
    </row>
    <row r="175" spans="1:1" s="293" customFormat="1" x14ac:dyDescent="0.2">
      <c r="A175" s="292"/>
    </row>
    <row r="176" spans="1:1" s="293" customFormat="1" x14ac:dyDescent="0.2">
      <c r="A176" s="292"/>
    </row>
    <row r="177" spans="1:1" s="293" customFormat="1" x14ac:dyDescent="0.2">
      <c r="A177" s="292"/>
    </row>
    <row r="178" spans="1:1" s="293" customFormat="1" x14ac:dyDescent="0.2">
      <c r="A178" s="292"/>
    </row>
    <row r="179" spans="1:1" s="293" customFormat="1" x14ac:dyDescent="0.2">
      <c r="A179" s="292"/>
    </row>
    <row r="180" spans="1:1" s="293" customFormat="1" x14ac:dyDescent="0.2">
      <c r="A180" s="292"/>
    </row>
    <row r="181" spans="1:1" s="293" customFormat="1" x14ac:dyDescent="0.2">
      <c r="A181" s="292"/>
    </row>
    <row r="182" spans="1:1" s="293" customFormat="1" x14ac:dyDescent="0.2">
      <c r="A182" s="292"/>
    </row>
    <row r="183" spans="1:1" s="293" customFormat="1" x14ac:dyDescent="0.2">
      <c r="A183" s="292"/>
    </row>
    <row r="184" spans="1:1" s="293" customFormat="1" x14ac:dyDescent="0.2">
      <c r="A184" s="292"/>
    </row>
    <row r="185" spans="1:1" s="293" customFormat="1" x14ac:dyDescent="0.2">
      <c r="A185" s="292"/>
    </row>
    <row r="186" spans="1:1" s="293" customFormat="1" x14ac:dyDescent="0.2">
      <c r="A186" s="292"/>
    </row>
    <row r="187" spans="1:1" s="293" customFormat="1" x14ac:dyDescent="0.2">
      <c r="A187" s="292"/>
    </row>
    <row r="188" spans="1:1" s="293" customFormat="1" x14ac:dyDescent="0.2">
      <c r="A188" s="292"/>
    </row>
    <row r="189" spans="1:1" s="293" customFormat="1" x14ac:dyDescent="0.2">
      <c r="A189" s="292"/>
    </row>
    <row r="190" spans="1:1" s="293" customFormat="1" x14ac:dyDescent="0.2">
      <c r="A190" s="292"/>
    </row>
    <row r="191" spans="1:1" s="293" customFormat="1" x14ac:dyDescent="0.2">
      <c r="A191" s="292"/>
    </row>
    <row r="192" spans="1:1" s="293" customFormat="1" x14ac:dyDescent="0.2">
      <c r="A192" s="292"/>
    </row>
    <row r="193" spans="1:1" s="293" customFormat="1" x14ac:dyDescent="0.2">
      <c r="A193" s="292"/>
    </row>
    <row r="194" spans="1:1" s="293" customFormat="1" x14ac:dyDescent="0.2">
      <c r="A194" s="292"/>
    </row>
    <row r="195" spans="1:1" s="293" customFormat="1" x14ac:dyDescent="0.2">
      <c r="A195" s="292"/>
    </row>
    <row r="196" spans="1:1" s="293" customFormat="1" x14ac:dyDescent="0.2">
      <c r="A196" s="292"/>
    </row>
    <row r="197" spans="1:1" s="293" customFormat="1" x14ac:dyDescent="0.2">
      <c r="A197" s="292"/>
    </row>
    <row r="198" spans="1:1" s="293" customFormat="1" x14ac:dyDescent="0.2">
      <c r="A198" s="292"/>
    </row>
    <row r="199" spans="1:1" s="293" customFormat="1" x14ac:dyDescent="0.2">
      <c r="A199" s="292"/>
    </row>
    <row r="200" spans="1:1" s="293" customFormat="1" x14ac:dyDescent="0.2">
      <c r="A200" s="292"/>
    </row>
    <row r="201" spans="1:1" s="293" customFormat="1" x14ac:dyDescent="0.2">
      <c r="A201" s="292"/>
    </row>
    <row r="202" spans="1:1" s="293" customFormat="1" x14ac:dyDescent="0.2">
      <c r="A202" s="292"/>
    </row>
    <row r="203" spans="1:1" s="293" customFormat="1" x14ac:dyDescent="0.2">
      <c r="A203" s="292"/>
    </row>
    <row r="204" spans="1:1" s="293" customFormat="1" x14ac:dyDescent="0.2">
      <c r="A204" s="292"/>
    </row>
    <row r="205" spans="1:1" s="293" customFormat="1" x14ac:dyDescent="0.2">
      <c r="A205" s="292"/>
    </row>
    <row r="206" spans="1:1" s="293" customFormat="1" x14ac:dyDescent="0.2">
      <c r="A206" s="292"/>
    </row>
    <row r="207" spans="1:1" s="293" customFormat="1" x14ac:dyDescent="0.2">
      <c r="A207" s="292"/>
    </row>
    <row r="208" spans="1:1" s="293" customFormat="1" x14ac:dyDescent="0.2">
      <c r="A208" s="292"/>
    </row>
    <row r="209" spans="1:1" s="293" customFormat="1" x14ac:dyDescent="0.2">
      <c r="A209" s="292"/>
    </row>
    <row r="210" spans="1:1" s="293" customFormat="1" x14ac:dyDescent="0.2">
      <c r="A210" s="292"/>
    </row>
    <row r="211" spans="1:1" s="293" customFormat="1" x14ac:dyDescent="0.2">
      <c r="A211" s="292"/>
    </row>
    <row r="212" spans="1:1" s="293" customFormat="1" x14ac:dyDescent="0.2">
      <c r="A212" s="292"/>
    </row>
    <row r="213" spans="1:1" s="293" customFormat="1" x14ac:dyDescent="0.2">
      <c r="A213" s="292"/>
    </row>
    <row r="214" spans="1:1" s="293" customFormat="1" x14ac:dyDescent="0.2">
      <c r="A214" s="292"/>
    </row>
    <row r="215" spans="1:1" s="293" customFormat="1" x14ac:dyDescent="0.2">
      <c r="A215" s="292"/>
    </row>
    <row r="216" spans="1:1" s="293" customFormat="1" x14ac:dyDescent="0.2">
      <c r="A216" s="292"/>
    </row>
    <row r="217" spans="1:1" s="293" customFormat="1" x14ac:dyDescent="0.2">
      <c r="A217" s="292"/>
    </row>
    <row r="218" spans="1:1" s="293" customFormat="1" x14ac:dyDescent="0.2">
      <c r="A218" s="292"/>
    </row>
    <row r="219" spans="1:1" s="293" customFormat="1" x14ac:dyDescent="0.2">
      <c r="A219" s="292"/>
    </row>
    <row r="220" spans="1:1" s="293" customFormat="1" x14ac:dyDescent="0.2">
      <c r="A220" s="292"/>
    </row>
    <row r="221" spans="1:1" s="293" customFormat="1" x14ac:dyDescent="0.2">
      <c r="A221" s="292"/>
    </row>
    <row r="222" spans="1:1" s="293" customFormat="1" x14ac:dyDescent="0.2">
      <c r="A222" s="292"/>
    </row>
    <row r="223" spans="1:1" s="293" customFormat="1" x14ac:dyDescent="0.2">
      <c r="A223" s="292"/>
    </row>
    <row r="224" spans="1:1" s="293" customFormat="1" x14ac:dyDescent="0.2">
      <c r="A224" s="292"/>
    </row>
    <row r="225" spans="1:1" s="293" customFormat="1" x14ac:dyDescent="0.2">
      <c r="A225" s="292"/>
    </row>
    <row r="226" spans="1:1" s="293" customFormat="1" x14ac:dyDescent="0.2">
      <c r="A226" s="292"/>
    </row>
    <row r="227" spans="1:1" s="293" customFormat="1" x14ac:dyDescent="0.2">
      <c r="A227" s="292"/>
    </row>
    <row r="228" spans="1:1" s="293" customFormat="1" x14ac:dyDescent="0.2">
      <c r="A228" s="292"/>
    </row>
    <row r="229" spans="1:1" s="293" customFormat="1" x14ac:dyDescent="0.2">
      <c r="A229" s="292"/>
    </row>
    <row r="230" spans="1:1" s="293" customFormat="1" x14ac:dyDescent="0.2">
      <c r="A230" s="292"/>
    </row>
    <row r="231" spans="1:1" s="293" customFormat="1" x14ac:dyDescent="0.2">
      <c r="A231" s="292"/>
    </row>
    <row r="232" spans="1:1" s="293" customFormat="1" x14ac:dyDescent="0.2">
      <c r="A232" s="292"/>
    </row>
    <row r="233" spans="1:1" s="293" customFormat="1" x14ac:dyDescent="0.2">
      <c r="A233" s="292"/>
    </row>
    <row r="234" spans="1:1" s="293" customFormat="1" x14ac:dyDescent="0.2">
      <c r="A234" s="292"/>
    </row>
    <row r="235" spans="1:1" s="293" customFormat="1" x14ac:dyDescent="0.2">
      <c r="A235" s="292"/>
    </row>
    <row r="236" spans="1:1" s="293" customFormat="1" x14ac:dyDescent="0.2">
      <c r="A236" s="292"/>
    </row>
    <row r="237" spans="1:1" s="293" customFormat="1" x14ac:dyDescent="0.2">
      <c r="A237" s="292"/>
    </row>
    <row r="238" spans="1:1" s="293" customFormat="1" x14ac:dyDescent="0.2">
      <c r="A238" s="292"/>
    </row>
    <row r="239" spans="1:1" s="293" customFormat="1" x14ac:dyDescent="0.2">
      <c r="A239" s="292"/>
    </row>
    <row r="240" spans="1:1" s="293" customFormat="1" x14ac:dyDescent="0.2">
      <c r="A240" s="292"/>
    </row>
    <row r="241" spans="1:1" s="293" customFormat="1" x14ac:dyDescent="0.2">
      <c r="A241" s="292"/>
    </row>
    <row r="242" spans="1:1" s="293" customFormat="1" x14ac:dyDescent="0.2">
      <c r="A242" s="292"/>
    </row>
    <row r="243" spans="1:1" s="293" customFormat="1" x14ac:dyDescent="0.2">
      <c r="A243" s="292"/>
    </row>
    <row r="244" spans="1:1" s="293" customFormat="1" x14ac:dyDescent="0.2">
      <c r="A244" s="292"/>
    </row>
    <row r="245" spans="1:1" s="293" customFormat="1" x14ac:dyDescent="0.2">
      <c r="A245" s="292"/>
    </row>
    <row r="246" spans="1:1" s="293" customFormat="1" x14ac:dyDescent="0.2">
      <c r="A246" s="292"/>
    </row>
    <row r="247" spans="1:1" s="293" customFormat="1" x14ac:dyDescent="0.2">
      <c r="A247" s="292"/>
    </row>
    <row r="248" spans="1:1" s="293" customFormat="1" x14ac:dyDescent="0.2">
      <c r="A248" s="292"/>
    </row>
    <row r="249" spans="1:1" s="293" customFormat="1" x14ac:dyDescent="0.2">
      <c r="A249" s="292"/>
    </row>
    <row r="250" spans="1:1" s="293" customFormat="1" x14ac:dyDescent="0.2">
      <c r="A250" s="292"/>
    </row>
    <row r="251" spans="1:1" s="293" customFormat="1" x14ac:dyDescent="0.2">
      <c r="A251" s="292"/>
    </row>
    <row r="252" spans="1:1" s="293" customFormat="1" x14ac:dyDescent="0.2">
      <c r="A252" s="292"/>
    </row>
    <row r="253" spans="1:1" s="293" customFormat="1" x14ac:dyDescent="0.2">
      <c r="A253" s="292"/>
    </row>
    <row r="254" spans="1:1" s="293" customFormat="1" x14ac:dyDescent="0.2">
      <c r="A254" s="292"/>
    </row>
    <row r="255" spans="1:1" s="293" customFormat="1" x14ac:dyDescent="0.2">
      <c r="A255" s="292"/>
    </row>
    <row r="256" spans="1:1" s="293" customFormat="1" x14ac:dyDescent="0.2">
      <c r="A256" s="292"/>
    </row>
    <row r="257" spans="1:1" s="293" customFormat="1" x14ac:dyDescent="0.2">
      <c r="A257" s="292"/>
    </row>
    <row r="258" spans="1:1" s="293" customFormat="1" x14ac:dyDescent="0.2">
      <c r="A258" s="292"/>
    </row>
    <row r="259" spans="1:1" s="293" customFormat="1" x14ac:dyDescent="0.2">
      <c r="A259" s="292"/>
    </row>
    <row r="260" spans="1:1" s="293" customFormat="1" x14ac:dyDescent="0.2">
      <c r="A260" s="292"/>
    </row>
    <row r="261" spans="1:1" s="293" customFormat="1" x14ac:dyDescent="0.2">
      <c r="A261" s="292"/>
    </row>
    <row r="262" spans="1:1" s="293" customFormat="1" x14ac:dyDescent="0.2">
      <c r="A262" s="292"/>
    </row>
    <row r="263" spans="1:1" s="293" customFormat="1" x14ac:dyDescent="0.2">
      <c r="A263" s="292"/>
    </row>
    <row r="264" spans="1:1" s="293" customFormat="1" x14ac:dyDescent="0.2">
      <c r="A264" s="292"/>
    </row>
    <row r="265" spans="1:1" s="293" customFormat="1" x14ac:dyDescent="0.2">
      <c r="A265" s="292"/>
    </row>
    <row r="266" spans="1:1" s="293" customFormat="1" x14ac:dyDescent="0.2">
      <c r="A266" s="292"/>
    </row>
    <row r="267" spans="1:1" s="293" customFormat="1" x14ac:dyDescent="0.2">
      <c r="A267" s="292"/>
    </row>
    <row r="268" spans="1:1" s="293" customFormat="1" x14ac:dyDescent="0.2">
      <c r="A268" s="292"/>
    </row>
    <row r="269" spans="1:1" s="293" customFormat="1" x14ac:dyDescent="0.2">
      <c r="A269" s="292"/>
    </row>
    <row r="270" spans="1:1" s="293" customFormat="1" x14ac:dyDescent="0.2">
      <c r="A270" s="292"/>
    </row>
    <row r="271" spans="1:1" s="293" customFormat="1" x14ac:dyDescent="0.2">
      <c r="A271" s="292"/>
    </row>
    <row r="272" spans="1:1" s="293" customFormat="1" x14ac:dyDescent="0.2">
      <c r="A272" s="292"/>
    </row>
    <row r="273" spans="1:1" s="293" customFormat="1" x14ac:dyDescent="0.2">
      <c r="A273" s="292"/>
    </row>
    <row r="274" spans="1:1" s="293" customFormat="1" x14ac:dyDescent="0.2">
      <c r="A274" s="292"/>
    </row>
    <row r="275" spans="1:1" s="293" customFormat="1" x14ac:dyDescent="0.2">
      <c r="A275" s="292"/>
    </row>
    <row r="276" spans="1:1" s="293" customFormat="1" x14ac:dyDescent="0.2">
      <c r="A276" s="292"/>
    </row>
    <row r="277" spans="1:1" s="293" customFormat="1" x14ac:dyDescent="0.2">
      <c r="A277" s="292"/>
    </row>
    <row r="278" spans="1:1" s="293" customFormat="1" x14ac:dyDescent="0.2">
      <c r="A278" s="292"/>
    </row>
    <row r="279" spans="1:1" s="293" customFormat="1" x14ac:dyDescent="0.2">
      <c r="A279" s="292"/>
    </row>
    <row r="280" spans="1:1" s="293" customFormat="1" x14ac:dyDescent="0.2">
      <c r="A280" s="292"/>
    </row>
    <row r="281" spans="1:1" s="293" customFormat="1" x14ac:dyDescent="0.2">
      <c r="A281" s="292"/>
    </row>
    <row r="282" spans="1:1" s="293" customFormat="1" x14ac:dyDescent="0.2">
      <c r="A282" s="292"/>
    </row>
    <row r="283" spans="1:1" s="293" customFormat="1" x14ac:dyDescent="0.2">
      <c r="A283" s="292"/>
    </row>
    <row r="284" spans="1:1" s="293" customFormat="1" x14ac:dyDescent="0.2">
      <c r="A284" s="292"/>
    </row>
    <row r="285" spans="1:1" s="293" customFormat="1" x14ac:dyDescent="0.2">
      <c r="A285" s="292"/>
    </row>
    <row r="286" spans="1:1" s="293" customFormat="1" x14ac:dyDescent="0.2">
      <c r="A286" s="292"/>
    </row>
    <row r="287" spans="1:1" s="293" customFormat="1" x14ac:dyDescent="0.2">
      <c r="A287" s="292"/>
    </row>
    <row r="288" spans="1:1" s="293" customFormat="1" x14ac:dyDescent="0.2">
      <c r="A288" s="292"/>
    </row>
    <row r="289" spans="1:1" s="293" customFormat="1" x14ac:dyDescent="0.2">
      <c r="A289" s="292"/>
    </row>
    <row r="290" spans="1:1" s="293" customFormat="1" x14ac:dyDescent="0.2">
      <c r="A290" s="292"/>
    </row>
    <row r="291" spans="1:1" s="293" customFormat="1" x14ac:dyDescent="0.2">
      <c r="A291" s="292"/>
    </row>
    <row r="292" spans="1:1" s="293" customFormat="1" x14ac:dyDescent="0.2">
      <c r="A292" s="292"/>
    </row>
    <row r="293" spans="1:1" s="293" customFormat="1" x14ac:dyDescent="0.2">
      <c r="A293" s="292"/>
    </row>
    <row r="294" spans="1:1" s="293" customFormat="1" x14ac:dyDescent="0.2">
      <c r="A294" s="292"/>
    </row>
    <row r="295" spans="1:1" s="293" customFormat="1" x14ac:dyDescent="0.2">
      <c r="A295" s="292"/>
    </row>
    <row r="296" spans="1:1" s="293" customFormat="1" x14ac:dyDescent="0.2">
      <c r="A296" s="292"/>
    </row>
    <row r="297" spans="1:1" s="293" customFormat="1" x14ac:dyDescent="0.2">
      <c r="A297" s="292"/>
    </row>
    <row r="298" spans="1:1" s="293" customFormat="1" x14ac:dyDescent="0.2">
      <c r="A298" s="292"/>
    </row>
    <row r="299" spans="1:1" s="293" customFormat="1" x14ac:dyDescent="0.2">
      <c r="A299" s="292"/>
    </row>
    <row r="300" spans="1:1" s="293" customFormat="1" x14ac:dyDescent="0.2">
      <c r="A300" s="292"/>
    </row>
    <row r="301" spans="1:1" s="293" customFormat="1" x14ac:dyDescent="0.2">
      <c r="A301" s="292"/>
    </row>
    <row r="302" spans="1:1" s="293" customFormat="1" x14ac:dyDescent="0.2">
      <c r="A302" s="292"/>
    </row>
    <row r="303" spans="1:1" s="293" customFormat="1" x14ac:dyDescent="0.2">
      <c r="A303" s="292"/>
    </row>
    <row r="304" spans="1:1" s="293" customFormat="1" x14ac:dyDescent="0.2">
      <c r="A304" s="292"/>
    </row>
    <row r="305" spans="1:1" s="293" customFormat="1" x14ac:dyDescent="0.2">
      <c r="A305" s="292"/>
    </row>
    <row r="306" spans="1:1" s="293" customFormat="1" x14ac:dyDescent="0.2">
      <c r="A306" s="292"/>
    </row>
    <row r="307" spans="1:1" s="293" customFormat="1" x14ac:dyDescent="0.2">
      <c r="A307" s="292"/>
    </row>
    <row r="308" spans="1:1" s="293" customFormat="1" x14ac:dyDescent="0.2">
      <c r="A308" s="292"/>
    </row>
    <row r="309" spans="1:1" s="293" customFormat="1" x14ac:dyDescent="0.2">
      <c r="A309" s="292"/>
    </row>
    <row r="310" spans="1:1" s="293" customFormat="1" x14ac:dyDescent="0.2">
      <c r="A310" s="292"/>
    </row>
    <row r="311" spans="1:1" s="293" customFormat="1" x14ac:dyDescent="0.2">
      <c r="A311" s="292"/>
    </row>
    <row r="312" spans="1:1" s="293" customFormat="1" x14ac:dyDescent="0.2">
      <c r="A312" s="292"/>
    </row>
    <row r="313" spans="1:1" s="293" customFormat="1" x14ac:dyDescent="0.2">
      <c r="A313" s="292"/>
    </row>
    <row r="314" spans="1:1" s="293" customFormat="1" x14ac:dyDescent="0.2">
      <c r="A314" s="292"/>
    </row>
    <row r="315" spans="1:1" s="293" customFormat="1" x14ac:dyDescent="0.2">
      <c r="A315" s="292"/>
    </row>
    <row r="316" spans="1:1" s="293" customFormat="1" x14ac:dyDescent="0.2">
      <c r="A316" s="292"/>
    </row>
    <row r="317" spans="1:1" s="293" customFormat="1" x14ac:dyDescent="0.2">
      <c r="A317" s="292"/>
    </row>
    <row r="318" spans="1:1" s="293" customFormat="1" x14ac:dyDescent="0.2">
      <c r="A318" s="292"/>
    </row>
    <row r="319" spans="1:1" s="293" customFormat="1" x14ac:dyDescent="0.2">
      <c r="A319" s="292"/>
    </row>
    <row r="320" spans="1:1" s="293" customFormat="1" x14ac:dyDescent="0.2">
      <c r="A320" s="292"/>
    </row>
    <row r="321" spans="1:1" s="293" customFormat="1" x14ac:dyDescent="0.2">
      <c r="A321" s="292"/>
    </row>
    <row r="322" spans="1:1" s="293" customFormat="1" x14ac:dyDescent="0.2">
      <c r="A322" s="292"/>
    </row>
    <row r="323" spans="1:1" s="293" customFormat="1" x14ac:dyDescent="0.2">
      <c r="A323" s="292"/>
    </row>
    <row r="324" spans="1:1" s="293" customFormat="1" x14ac:dyDescent="0.2">
      <c r="A324" s="292"/>
    </row>
    <row r="325" spans="1:1" s="293" customFormat="1" x14ac:dyDescent="0.2">
      <c r="A325" s="292"/>
    </row>
    <row r="326" spans="1:1" s="293" customFormat="1" x14ac:dyDescent="0.2">
      <c r="A326" s="292"/>
    </row>
    <row r="327" spans="1:1" s="293" customFormat="1" x14ac:dyDescent="0.2">
      <c r="A327" s="292"/>
    </row>
    <row r="328" spans="1:1" s="293" customFormat="1" x14ac:dyDescent="0.2">
      <c r="A328" s="292"/>
    </row>
    <row r="329" spans="1:1" s="293" customFormat="1" x14ac:dyDescent="0.2">
      <c r="A329" s="292"/>
    </row>
    <row r="330" spans="1:1" s="293" customFormat="1" x14ac:dyDescent="0.2">
      <c r="A330" s="292"/>
    </row>
    <row r="331" spans="1:1" s="293" customFormat="1" x14ac:dyDescent="0.2">
      <c r="A331" s="292"/>
    </row>
    <row r="332" spans="1:1" s="293" customFormat="1" x14ac:dyDescent="0.2">
      <c r="A332" s="292"/>
    </row>
    <row r="333" spans="1:1" s="293" customFormat="1" x14ac:dyDescent="0.2">
      <c r="A333" s="292"/>
    </row>
    <row r="334" spans="1:1" s="293" customFormat="1" x14ac:dyDescent="0.2">
      <c r="A334" s="292"/>
    </row>
    <row r="335" spans="1:1" s="293" customFormat="1" x14ac:dyDescent="0.2">
      <c r="A335" s="292"/>
    </row>
    <row r="336" spans="1:1" s="293" customFormat="1" x14ac:dyDescent="0.2">
      <c r="A336" s="292"/>
    </row>
    <row r="337" spans="1:1" s="293" customFormat="1" x14ac:dyDescent="0.2">
      <c r="A337" s="292"/>
    </row>
    <row r="338" spans="1:1" s="293" customFormat="1" x14ac:dyDescent="0.2">
      <c r="A338" s="292"/>
    </row>
  </sheetData>
  <mergeCells count="14">
    <mergeCell ref="C35:AA35"/>
    <mergeCell ref="AC16:AI16"/>
    <mergeCell ref="AK16:AQ16"/>
    <mergeCell ref="AC26:AI26"/>
    <mergeCell ref="AK26:AQ26"/>
    <mergeCell ref="AC27:AI27"/>
    <mergeCell ref="AK27:AQ27"/>
    <mergeCell ref="C4:AA5"/>
    <mergeCell ref="AC4:AI4"/>
    <mergeCell ref="AK4:AQ4"/>
    <mergeCell ref="AC5:AI5"/>
    <mergeCell ref="AK5:AQ5"/>
    <mergeCell ref="AC15:AI15"/>
    <mergeCell ref="AK15:AQ15"/>
  </mergeCells>
  <phoneticPr fontId="1"/>
  <printOptions horizontalCentered="1" verticalCentered="1"/>
  <pageMargins left="0" right="0" top="0" bottom="0" header="0" footer="0"/>
  <pageSetup paperSize="9" scale="47" orientation="landscape" horizontalDpi="4294967292" verticalDpi="300"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18</vt:i4>
      </vt:variant>
      <vt:variant>
        <vt:lpstr>名前付き一覧</vt:lpstr>
      </vt:variant>
      <vt:variant>
        <vt:i4>73</vt:i4>
      </vt:variant>
    </vt:vector>
  </HeadingPairs>
  <TitlesOfParts>
    <vt:vector size="91" baseType="lpstr">
      <vt:lpstr>_a0</vt:lpstr>
      <vt:lpstr>_b1</vt:lpstr>
      <vt:lpstr>_c1</vt:lpstr>
      <vt:lpstr>_w1</vt:lpstr>
      <vt:lpstr>1月</vt:lpstr>
      <vt:lpstr>_b4</vt:lpstr>
      <vt:lpstr>_c4</vt:lpstr>
      <vt:lpstr>_w4</vt:lpstr>
      <vt:lpstr>4月</vt:lpstr>
      <vt:lpstr>_b7</vt:lpstr>
      <vt:lpstr>_c7</vt:lpstr>
      <vt:lpstr>_w7</vt:lpstr>
      <vt:lpstr>7月</vt:lpstr>
      <vt:lpstr>_b10</vt:lpstr>
      <vt:lpstr>_c10</vt:lpstr>
      <vt:lpstr>_w10</vt:lpstr>
      <vt:lpstr>10月</vt:lpstr>
      <vt:lpstr>spec</vt:lpstr>
      <vt:lpstr>'10月'!Print_Area</vt:lpstr>
      <vt:lpstr>'1月'!Print_Area</vt:lpstr>
      <vt:lpstr>'4月'!Print_Area</vt:lpstr>
      <vt:lpstr>'7月'!Print_Area</vt:lpstr>
      <vt:lpstr>spec!Print_Area</vt:lpstr>
      <vt:lpstr>'10月'!Rイメージ</vt:lpstr>
      <vt:lpstr>'1月'!Rイメージ</vt:lpstr>
      <vt:lpstr>'4月'!Rイメージ</vt:lpstr>
      <vt:lpstr>'7月'!Rイメージ</vt:lpstr>
      <vt:lpstr>'10月'!Rロゴ</vt:lpstr>
      <vt:lpstr>'1月'!Rロゴ</vt:lpstr>
      <vt:lpstr>'4月'!Rロゴ</vt:lpstr>
      <vt:lpstr>'7月'!Rロゴ</vt:lpstr>
      <vt:lpstr>spec!イメージ面積比率</vt:lpstr>
      <vt:lpstr>spec!カテゴリ名</vt:lpstr>
      <vt:lpstr>spec!カレンダー面積比率</vt:lpstr>
      <vt:lpstr>spec!サーバ側ディレクトリ名</vt:lpstr>
      <vt:lpstr>spec!サブ月数</vt:lpstr>
      <vt:lpstr>spec!シート数</vt:lpstr>
      <vt:lpstr>シート別パターンイメージ</vt:lpstr>
      <vt:lpstr>シート別書式パターン提供</vt:lpstr>
      <vt:lpstr>spec!ダウンロードファイル名</vt:lpstr>
      <vt:lpstr>spec!ツールバージョン</vt:lpstr>
      <vt:lpstr>テンプレートタイプ</vt:lpstr>
      <vt:lpstr>spec!ブック生成日</vt:lpstr>
      <vt:lpstr>spec!メイン月数</vt:lpstr>
      <vt:lpstr>レイアウト調整可</vt:lpstr>
      <vt:lpstr>spec!ロゴ行削除可</vt:lpstr>
      <vt:lpstr>延べ年月_月</vt:lpstr>
      <vt:lpstr>延べ年月_年</vt:lpstr>
      <vt:lpstr>spec!開始月</vt:lpstr>
      <vt:lpstr>spec!開始月間隔</vt:lpstr>
      <vt:lpstr>spec!開始年</vt:lpstr>
      <vt:lpstr>開始年月日</vt:lpstr>
      <vt:lpstr>開始曜日</vt:lpstr>
      <vt:lpstr>spec!概要long</vt:lpstr>
      <vt:lpstr>spec!概要short</vt:lpstr>
      <vt:lpstr>spec!基本名</vt:lpstr>
      <vt:lpstr>spec!月曜始</vt:lpstr>
      <vt:lpstr>spec!月曜始_ファイル名</vt:lpstr>
      <vt:lpstr>spec!行事名</vt:lpstr>
      <vt:lpstr>spec!最終開始年月</vt:lpstr>
      <vt:lpstr>spec!写真分割</vt:lpstr>
      <vt:lpstr>spec!写真枚数_子</vt:lpstr>
      <vt:lpstr>spec!写真枚数_親</vt:lpstr>
      <vt:lpstr>spec!取込シート数</vt:lpstr>
      <vt:lpstr>spec!取込シート名リスト</vt:lpstr>
      <vt:lpstr>spec!取込日時</vt:lpstr>
      <vt:lpstr>spec!収容月数合計</vt:lpstr>
      <vt:lpstr>spec!終了月</vt:lpstr>
      <vt:lpstr>spec!終了最終月</vt:lpstr>
      <vt:lpstr>spec!終了最終年</vt:lpstr>
      <vt:lpstr>spec!終了年</vt:lpstr>
      <vt:lpstr>spec!縦横</vt:lpstr>
      <vt:lpstr>spec!祝日名</vt:lpstr>
      <vt:lpstr>条件付書式使用</vt:lpstr>
      <vt:lpstr>spec!生成方法</vt:lpstr>
      <vt:lpstr>spec!先頭開始年月</vt:lpstr>
      <vt:lpstr>spec!日曜始</vt:lpstr>
      <vt:lpstr>spec!日曜始_ファイル名</vt:lpstr>
      <vt:lpstr>spec!非曜始</vt:lpstr>
      <vt:lpstr>spec!非曜始_ファイル名</vt:lpstr>
      <vt:lpstr>spec!備考1</vt:lpstr>
      <vt:lpstr>spec!備考2</vt:lpstr>
      <vt:lpstr>spec!備考3</vt:lpstr>
      <vt:lpstr>spec!備考4</vt:lpstr>
      <vt:lpstr>spec!備考5</vt:lpstr>
      <vt:lpstr>spec!備考6</vt:lpstr>
      <vt:lpstr>spec!備考7</vt:lpstr>
      <vt:lpstr>spec!備考8</vt:lpstr>
      <vt:lpstr>spec!曜日始まり</vt:lpstr>
      <vt:lpstr>spec!用紙</vt:lpstr>
      <vt:lpstr>spec!六曜名</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 hokuda</dc:creator>
  <dc:description>_x000d_
_x000d_
_x000d_
_x000d_
_x000d_
_x000d_
_x000d_
_x000d_
_x000d_
_x000d_
----------------------------------------_x000d_
2025/06/18 10:17:57  _x000d_
「すてきなカレンダー」テンプレート_x000d_
レイアウトの無断転用を禁ずる_x000d_
 Copyright(C) 2019-2022 hokuda All Rights Reserved.</dc:description>
  <cp:lastModifiedBy>k hokuda</cp:lastModifiedBy>
  <dcterms:created xsi:type="dcterms:W3CDTF">2025-06-18T01:17:25Z</dcterms:created>
  <dcterms:modified xsi:type="dcterms:W3CDTF">2025-06-18T01:17:58Z</dcterms:modified>
</cp:coreProperties>
</file>