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6044CBEE-4B0A-4B7C-8BF1-0FC8C77C472A}" xr6:coauthVersionLast="47" xr6:coauthVersionMax="47" xr10:uidLastSave="{00000000-0000-0000-0000-000000000000}"/>
  <workbookProtection workbookAlgorithmName="SHA-512" workbookHashValue="an7w8lq4os+gXBD6Gw0nMxttfL4w8JSbgPDdkOW/qILqwT6Nqti0LyPkTTy0bqxh7GU0tYadpyBmauaLhuYmMQ==" workbookSaltValue="4Hlz9ADWL0Zo7637k6x1sw==" workbookSpinCount="100000" lockStructure="1"/>
  <bookViews>
    <workbookView xWindow="390" yWindow="390" windowWidth="15660" windowHeight="15660" firstSheet="17" activeTab="17" xr2:uid="{1755D384-3103-48F7-9C60-231412683D28}"/>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AREA月01" localSheetId="16" hidden="1">'10月'!$C$26:$I$33</definedName>
    <definedName name="AREA月01" localSheetId="8" hidden="1">'4月'!$C$26:$I$33</definedName>
    <definedName name="AREA月01" localSheetId="12" hidden="1">'7月'!$C$26:$I$33</definedName>
    <definedName name="AREA月01" hidden="1">'1月'!$C$26:$I$33</definedName>
    <definedName name="AREA月02" localSheetId="16" hidden="1">'10月'!$K$26:$Q$33</definedName>
    <definedName name="AREA月02" localSheetId="8" hidden="1">'4月'!$K$26:$Q$33</definedName>
    <definedName name="AREA月02" localSheetId="12" hidden="1">'7月'!$K$26:$Q$33</definedName>
    <definedName name="AREA月02" hidden="1">'1月'!$K$26:$Q$33</definedName>
    <definedName name="AREA月03" localSheetId="16" hidden="1">'10月'!$S$26:$Y$33</definedName>
    <definedName name="AREA月03" localSheetId="8" hidden="1">'4月'!$S$26:$Y$33</definedName>
    <definedName name="AREA月03" localSheetId="12" hidden="1">'7月'!$S$26:$Y$33</definedName>
    <definedName name="AREA月03" hidden="1">'1月'!$S$26:$Y$33</definedName>
    <definedName name="AREA月04" localSheetId="16" hidden="1">'10月'!$AA$26:$AG$33</definedName>
    <definedName name="AREA月04" localSheetId="8" hidden="1">'4月'!$AA$26:$AG$33</definedName>
    <definedName name="AREA月04" localSheetId="12" hidden="1">'7月'!$AA$26:$AG$33</definedName>
    <definedName name="AREA月04" hidden="1">'1月'!$AA$26:$AG$33</definedName>
    <definedName name="AREA月05" localSheetId="16" hidden="1">'10月'!$C$37:$I$44</definedName>
    <definedName name="AREA月05" localSheetId="8" hidden="1">'4月'!$C$37:$I$44</definedName>
    <definedName name="AREA月05" localSheetId="12" hidden="1">'7月'!$C$37:$I$44</definedName>
    <definedName name="AREA月05" hidden="1">'1月'!$C$37:$I$44</definedName>
    <definedName name="AREA月06" localSheetId="16" hidden="1">'10月'!$K$37:$Q$44</definedName>
    <definedName name="AREA月06" localSheetId="8" hidden="1">'4月'!$K$37:$Q$44</definedName>
    <definedName name="AREA月06" localSheetId="12" hidden="1">'7月'!$K$37:$Q$44</definedName>
    <definedName name="AREA月06" hidden="1">'1月'!$K$37:$Q$44</definedName>
    <definedName name="AREA月07" localSheetId="16" hidden="1">'10月'!$S$37:$Y$44</definedName>
    <definedName name="AREA月07" localSheetId="8" hidden="1">'4月'!$S$37:$Y$44</definedName>
    <definedName name="AREA月07" localSheetId="12" hidden="1">'7月'!$S$37:$Y$44</definedName>
    <definedName name="AREA月07" hidden="1">'1月'!$S$37:$Y$44</definedName>
    <definedName name="AREA月08" localSheetId="16" hidden="1">'10月'!$AA$37:$AG$44</definedName>
    <definedName name="AREA月08" localSheetId="8" hidden="1">'4月'!$AA$37:$AG$44</definedName>
    <definedName name="AREA月08" localSheetId="12" hidden="1">'7月'!$AA$37:$AG$44</definedName>
    <definedName name="AREA月08" hidden="1">'1月'!$AA$37:$AG$44</definedName>
    <definedName name="AREA月09" localSheetId="16" hidden="1">'10月'!$C$48:$I$55</definedName>
    <definedName name="AREA月09" localSheetId="8" hidden="1">'4月'!$C$48:$I$55</definedName>
    <definedName name="AREA月09" localSheetId="12" hidden="1">'7月'!$C$48:$I$55</definedName>
    <definedName name="AREA月09" hidden="1">'1月'!$C$48:$I$55</definedName>
    <definedName name="AREA月10" localSheetId="16" hidden="1">'10月'!$K$48:$Q$55</definedName>
    <definedName name="AREA月10" localSheetId="8" hidden="1">'4月'!$K$48:$Q$55</definedName>
    <definedName name="AREA月10" localSheetId="12" hidden="1">'7月'!$K$48:$Q$55</definedName>
    <definedName name="AREA月10" hidden="1">'1月'!$K$48:$Q$55</definedName>
    <definedName name="AREA月11" localSheetId="16" hidden="1">'10月'!$S$48:$Y$55</definedName>
    <definedName name="AREA月11" localSheetId="8" hidden="1">'4月'!$S$48:$Y$55</definedName>
    <definedName name="AREA月11" localSheetId="12" hidden="1">'7月'!$S$48:$Y$55</definedName>
    <definedName name="AREA月11" hidden="1">'1月'!$S$48:$Y$55</definedName>
    <definedName name="AREA月12" localSheetId="16" hidden="1">'10月'!$AA$48:$AG$55</definedName>
    <definedName name="AREA月12" localSheetId="8" hidden="1">'4月'!$AA$48:$AG$55</definedName>
    <definedName name="AREA月12" localSheetId="12" hidden="1">'7月'!$AA$48:$AG$55</definedName>
    <definedName name="AREA月12" hidden="1">'1月'!$AA$48:$AG$55</definedName>
    <definedName name="_xlnm.Print_Area" localSheetId="16">'10月'!$B$2:$AH$58</definedName>
    <definedName name="_xlnm.Print_Area" localSheetId="4">'1月'!$B$2:$AH$58</definedName>
    <definedName name="_xlnm.Print_Area" localSheetId="8">'4月'!$B$2:$AH$58</definedName>
    <definedName name="_xlnm.Print_Area" localSheetId="12">'7月'!$B$2:$AH$58</definedName>
    <definedName name="_xlnm.Print_Area" localSheetId="17">spec!$B$1:$H$91</definedName>
    <definedName name="Rイメージ01" localSheetId="16">'10月'!$C$4:$AG$18</definedName>
    <definedName name="Rイメージ01" localSheetId="4">'1月'!$C$4:$AG$18</definedName>
    <definedName name="Rイメージ01" localSheetId="8">'4月'!$C$4:$AG$18</definedName>
    <definedName name="Rイメージ01" localSheetId="12">'7月'!$C$4:$AG$18</definedName>
    <definedName name="Rイメージ01_a" localSheetId="16">'10月'!$C$4:$Z$18</definedName>
    <definedName name="Rイメージ01_a" localSheetId="4">'1月'!$C$4:$Z$18</definedName>
    <definedName name="Rイメージ01_a" localSheetId="8">'4月'!$C$4:$Z$18</definedName>
    <definedName name="Rイメージ01_a" localSheetId="12">'7月'!$C$4:$Z$18</definedName>
    <definedName name="Rイメージ01_b" localSheetId="16">'10月'!$AA$4:$AG$8</definedName>
    <definedName name="Rイメージ01_b" localSheetId="4">'1月'!$AA$4:$AG$8</definedName>
    <definedName name="Rイメージ01_b" localSheetId="8">'4月'!$AA$4:$AG$8</definedName>
    <definedName name="Rイメージ01_b" localSheetId="12">'7月'!$AA$4:$AG$8</definedName>
    <definedName name="Rイメージ01_c" localSheetId="16">'10月'!$AA$9:$AG$13</definedName>
    <definedName name="Rイメージ01_c" localSheetId="4">'1月'!$AA$9:$AG$13</definedName>
    <definedName name="Rイメージ01_c" localSheetId="8">'4月'!$AA$9:$AG$13</definedName>
    <definedName name="Rイメージ01_c" localSheetId="12">'7月'!$AA$9:$AG$13</definedName>
    <definedName name="Rイメージ01_d" localSheetId="16">'10月'!$AA$14:$AG$18</definedName>
    <definedName name="Rイメージ01_d" localSheetId="4">'1月'!$AA$14:$AG$18</definedName>
    <definedName name="Rイメージ01_d" localSheetId="8">'4月'!$AA$14:$AG$18</definedName>
    <definedName name="Rイメージ01_d" localSheetId="12">'7月'!$AA$14:$AG$18</definedName>
    <definedName name="Rロゴ" localSheetId="16">'10月'!$B$58:$AH$58</definedName>
    <definedName name="Rロゴ" localSheetId="4">'1月'!$B$58:$AH$58</definedName>
    <definedName name="Rロゴ" localSheetId="8">'4月'!$B$58:$AH$58</definedName>
    <definedName name="Rロゴ" localSheetId="12">'7月'!$B$58:$AH$58</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'10月'!$B$2:$AH$58</definedName>
    <definedName name="印刷" localSheetId="8" hidden="1">'4月'!$B$2:$AH$58</definedName>
    <definedName name="印刷" localSheetId="12" hidden="1">'7月'!$B$2:$AH$58</definedName>
    <definedName name="印刷" hidden="1">'1月'!$B$2:$AH$58</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50" i="19" l="1"/>
  <c r="AC50" i="19" s="1"/>
  <c r="AD50" i="19" s="1"/>
  <c r="AE50" i="19" s="1"/>
  <c r="AF50" i="19" s="1"/>
  <c r="AG50" i="19" s="1"/>
  <c r="AA51" i="19" s="1"/>
  <c r="AB51" i="19" s="1"/>
  <c r="AC51" i="19" s="1"/>
  <c r="AD51" i="19" s="1"/>
  <c r="AE51" i="19" s="1"/>
  <c r="AF51" i="19" s="1"/>
  <c r="AG51" i="19" s="1"/>
  <c r="AA52" i="19" s="1"/>
  <c r="AB52" i="19" s="1"/>
  <c r="AC52" i="19" s="1"/>
  <c r="AD52" i="19" s="1"/>
  <c r="AE52" i="19" s="1"/>
  <c r="AF52" i="19" s="1"/>
  <c r="AG52" i="19" s="1"/>
  <c r="AA53" i="19" s="1"/>
  <c r="AB53" i="19" s="1"/>
  <c r="AC53" i="19" s="1"/>
  <c r="AD53" i="19" s="1"/>
  <c r="AE53" i="19" s="1"/>
  <c r="AF53" i="19" s="1"/>
  <c r="AG53" i="19" s="1"/>
  <c r="AA54" i="19" s="1"/>
  <c r="AB54" i="19" s="1"/>
  <c r="AC54" i="19" s="1"/>
  <c r="AD54" i="19" s="1"/>
  <c r="AE54" i="19" s="1"/>
  <c r="AF54" i="19" s="1"/>
  <c r="AG54" i="19" s="1"/>
  <c r="AA55" i="19" s="1"/>
  <c r="AB55" i="19" s="1"/>
  <c r="AC55" i="19" s="1"/>
  <c r="AD55" i="19" s="1"/>
  <c r="AE55" i="19" s="1"/>
  <c r="AF55" i="19" s="1"/>
  <c r="AG55" i="19" s="1"/>
  <c r="T50" i="19"/>
  <c r="U50" i="19" s="1"/>
  <c r="V50" i="19" s="1"/>
  <c r="W50" i="19" s="1"/>
  <c r="X50" i="19" s="1"/>
  <c r="Y50" i="19" s="1"/>
  <c r="S51" i="19" s="1"/>
  <c r="T51" i="19" s="1"/>
  <c r="U51" i="19" s="1"/>
  <c r="V51" i="19" s="1"/>
  <c r="W51" i="19" s="1"/>
  <c r="X51" i="19" s="1"/>
  <c r="Y51" i="19" s="1"/>
  <c r="S52" i="19" s="1"/>
  <c r="T52" i="19" s="1"/>
  <c r="U52" i="19" s="1"/>
  <c r="V52" i="19" s="1"/>
  <c r="W52" i="19" s="1"/>
  <c r="X52" i="19" s="1"/>
  <c r="Y52" i="19" s="1"/>
  <c r="S53" i="19" s="1"/>
  <c r="T53" i="19" s="1"/>
  <c r="U53" i="19" s="1"/>
  <c r="V53" i="19" s="1"/>
  <c r="W53" i="19" s="1"/>
  <c r="X53" i="19" s="1"/>
  <c r="Y53" i="19" s="1"/>
  <c r="S54" i="19" s="1"/>
  <c r="T54" i="19" s="1"/>
  <c r="U54" i="19" s="1"/>
  <c r="V54" i="19" s="1"/>
  <c r="W54" i="19" s="1"/>
  <c r="X54" i="19" s="1"/>
  <c r="Y54" i="19" s="1"/>
  <c r="S55" i="19" s="1"/>
  <c r="T55" i="19" s="1"/>
  <c r="U55" i="19" s="1"/>
  <c r="V55" i="19" s="1"/>
  <c r="W55" i="19" s="1"/>
  <c r="X55" i="19" s="1"/>
  <c r="Y55" i="19" s="1"/>
  <c r="L50" i="19"/>
  <c r="M50" i="19" s="1"/>
  <c r="N50" i="19" s="1"/>
  <c r="O50" i="19" s="1"/>
  <c r="P50" i="19" s="1"/>
  <c r="Q50" i="19" s="1"/>
  <c r="K51" i="19" s="1"/>
  <c r="L51" i="19" s="1"/>
  <c r="M51" i="19" s="1"/>
  <c r="N51" i="19" s="1"/>
  <c r="O51" i="19" s="1"/>
  <c r="P51" i="19" s="1"/>
  <c r="Q51" i="19" s="1"/>
  <c r="K52" i="19" s="1"/>
  <c r="L52" i="19" s="1"/>
  <c r="M52" i="19" s="1"/>
  <c r="N52" i="19" s="1"/>
  <c r="O52" i="19" s="1"/>
  <c r="P52" i="19" s="1"/>
  <c r="Q52" i="19" s="1"/>
  <c r="K53" i="19" s="1"/>
  <c r="L53" i="19" s="1"/>
  <c r="M53" i="19" s="1"/>
  <c r="N53" i="19" s="1"/>
  <c r="O53" i="19" s="1"/>
  <c r="P53" i="19" s="1"/>
  <c r="Q53" i="19" s="1"/>
  <c r="K54" i="19" s="1"/>
  <c r="L54" i="19" s="1"/>
  <c r="M54" i="19" s="1"/>
  <c r="N54" i="19" s="1"/>
  <c r="O54" i="19" s="1"/>
  <c r="P54" i="19" s="1"/>
  <c r="Q54" i="19" s="1"/>
  <c r="K55" i="19" s="1"/>
  <c r="L55" i="19" s="1"/>
  <c r="M55" i="19" s="1"/>
  <c r="N55" i="19" s="1"/>
  <c r="O55" i="19" s="1"/>
  <c r="P55" i="19" s="1"/>
  <c r="Q55" i="19" s="1"/>
  <c r="D50" i="19"/>
  <c r="E50" i="19" s="1"/>
  <c r="F50" i="19" s="1"/>
  <c r="G50" i="19" s="1"/>
  <c r="H50" i="19" s="1"/>
  <c r="I50" i="19" s="1"/>
  <c r="C51" i="19" s="1"/>
  <c r="D51" i="19" s="1"/>
  <c r="E51" i="19" s="1"/>
  <c r="F51" i="19" s="1"/>
  <c r="G51" i="19" s="1"/>
  <c r="H51" i="19" s="1"/>
  <c r="I51" i="19" s="1"/>
  <c r="C52" i="19" s="1"/>
  <c r="D52" i="19" s="1"/>
  <c r="E52" i="19" s="1"/>
  <c r="F52" i="19" s="1"/>
  <c r="G52" i="19" s="1"/>
  <c r="H52" i="19" s="1"/>
  <c r="I52" i="19" s="1"/>
  <c r="C53" i="19" s="1"/>
  <c r="D53" i="19" s="1"/>
  <c r="E53" i="19" s="1"/>
  <c r="F53" i="19" s="1"/>
  <c r="G53" i="19" s="1"/>
  <c r="H53" i="19" s="1"/>
  <c r="I53" i="19" s="1"/>
  <c r="C54" i="19" s="1"/>
  <c r="D54" i="19" s="1"/>
  <c r="E54" i="19" s="1"/>
  <c r="F54" i="19" s="1"/>
  <c r="G54" i="19" s="1"/>
  <c r="H54" i="19" s="1"/>
  <c r="I54" i="19" s="1"/>
  <c r="C55" i="19" s="1"/>
  <c r="D55" i="19" s="1"/>
  <c r="E55" i="19" s="1"/>
  <c r="F55" i="19" s="1"/>
  <c r="G55" i="19" s="1"/>
  <c r="H55" i="19" s="1"/>
  <c r="I55" i="19" s="1"/>
  <c r="AB39" i="19"/>
  <c r="AC39" i="19" s="1"/>
  <c r="AD39" i="19" s="1"/>
  <c r="AE39" i="19" s="1"/>
  <c r="AF39" i="19" s="1"/>
  <c r="AG39" i="19" s="1"/>
  <c r="AA40" i="19" s="1"/>
  <c r="AB40" i="19" s="1"/>
  <c r="AC40" i="19" s="1"/>
  <c r="AD40" i="19" s="1"/>
  <c r="AE40" i="19" s="1"/>
  <c r="AF40" i="19" s="1"/>
  <c r="AG40" i="19" s="1"/>
  <c r="AA41" i="19" s="1"/>
  <c r="AB41" i="19" s="1"/>
  <c r="AC41" i="19" s="1"/>
  <c r="AD41" i="19" s="1"/>
  <c r="AE41" i="19" s="1"/>
  <c r="AF41" i="19" s="1"/>
  <c r="AG41" i="19" s="1"/>
  <c r="AA42" i="19" s="1"/>
  <c r="AB42" i="19" s="1"/>
  <c r="AC42" i="19" s="1"/>
  <c r="AD42" i="19" s="1"/>
  <c r="AE42" i="19" s="1"/>
  <c r="AF42" i="19" s="1"/>
  <c r="AG42" i="19" s="1"/>
  <c r="AA43" i="19" s="1"/>
  <c r="AB43" i="19" s="1"/>
  <c r="AC43" i="19" s="1"/>
  <c r="AD43" i="19" s="1"/>
  <c r="AE43" i="19" s="1"/>
  <c r="AF43" i="19" s="1"/>
  <c r="AG43" i="19" s="1"/>
  <c r="AA44" i="19" s="1"/>
  <c r="AB44" i="19" s="1"/>
  <c r="AC44" i="19" s="1"/>
  <c r="AD44" i="19" s="1"/>
  <c r="AE44" i="19" s="1"/>
  <c r="AF44" i="19" s="1"/>
  <c r="AG44" i="19" s="1"/>
  <c r="T39" i="19"/>
  <c r="U39" i="19" s="1"/>
  <c r="V39" i="19" s="1"/>
  <c r="W39" i="19" s="1"/>
  <c r="X39" i="19" s="1"/>
  <c r="Y39" i="19" s="1"/>
  <c r="S40" i="19" s="1"/>
  <c r="T40" i="19" s="1"/>
  <c r="U40" i="19" s="1"/>
  <c r="V40" i="19" s="1"/>
  <c r="W40" i="19" s="1"/>
  <c r="X40" i="19" s="1"/>
  <c r="Y40" i="19" s="1"/>
  <c r="S41" i="19" s="1"/>
  <c r="T41" i="19" s="1"/>
  <c r="U41" i="19" s="1"/>
  <c r="V41" i="19" s="1"/>
  <c r="W41" i="19" s="1"/>
  <c r="X41" i="19" s="1"/>
  <c r="Y41" i="19" s="1"/>
  <c r="S42" i="19" s="1"/>
  <c r="T42" i="19" s="1"/>
  <c r="U42" i="19" s="1"/>
  <c r="V42" i="19" s="1"/>
  <c r="W42" i="19" s="1"/>
  <c r="X42" i="19" s="1"/>
  <c r="Y42" i="19" s="1"/>
  <c r="S43" i="19" s="1"/>
  <c r="T43" i="19" s="1"/>
  <c r="U43" i="19" s="1"/>
  <c r="V43" i="19" s="1"/>
  <c r="W43" i="19" s="1"/>
  <c r="X43" i="19" s="1"/>
  <c r="Y43" i="19" s="1"/>
  <c r="S44" i="19" s="1"/>
  <c r="T44" i="19" s="1"/>
  <c r="U44" i="19" s="1"/>
  <c r="V44" i="19" s="1"/>
  <c r="W44" i="19" s="1"/>
  <c r="X44" i="19" s="1"/>
  <c r="Y44" i="19" s="1"/>
  <c r="L39" i="19"/>
  <c r="M39" i="19" s="1"/>
  <c r="N39" i="19" s="1"/>
  <c r="O39" i="19" s="1"/>
  <c r="P39" i="19" s="1"/>
  <c r="Q39" i="19" s="1"/>
  <c r="K40" i="19" s="1"/>
  <c r="L40" i="19" s="1"/>
  <c r="M40" i="19" s="1"/>
  <c r="N40" i="19" s="1"/>
  <c r="O40" i="19" s="1"/>
  <c r="P40" i="19" s="1"/>
  <c r="Q40" i="19" s="1"/>
  <c r="K41" i="19" s="1"/>
  <c r="L41" i="19" s="1"/>
  <c r="M41" i="19" s="1"/>
  <c r="N41" i="19" s="1"/>
  <c r="O41" i="19" s="1"/>
  <c r="P41" i="19" s="1"/>
  <c r="Q41" i="19" s="1"/>
  <c r="K42" i="19" s="1"/>
  <c r="L42" i="19" s="1"/>
  <c r="M42" i="19" s="1"/>
  <c r="N42" i="19" s="1"/>
  <c r="O42" i="19" s="1"/>
  <c r="P42" i="19" s="1"/>
  <c r="Q42" i="19" s="1"/>
  <c r="K43" i="19" s="1"/>
  <c r="L43" i="19" s="1"/>
  <c r="M43" i="19" s="1"/>
  <c r="N43" i="19" s="1"/>
  <c r="O43" i="19" s="1"/>
  <c r="P43" i="19" s="1"/>
  <c r="Q43" i="19" s="1"/>
  <c r="K44" i="19" s="1"/>
  <c r="L44" i="19" s="1"/>
  <c r="M44" i="19" s="1"/>
  <c r="N44" i="19" s="1"/>
  <c r="O44" i="19" s="1"/>
  <c r="P44" i="19" s="1"/>
  <c r="Q44" i="19" s="1"/>
  <c r="D39" i="19"/>
  <c r="E39" i="19" s="1"/>
  <c r="F39" i="19" s="1"/>
  <c r="G39" i="19" s="1"/>
  <c r="H39" i="19" s="1"/>
  <c r="I39" i="19" s="1"/>
  <c r="C40" i="19" s="1"/>
  <c r="D40" i="19" s="1"/>
  <c r="E40" i="19" s="1"/>
  <c r="F40" i="19" s="1"/>
  <c r="G40" i="19" s="1"/>
  <c r="H40" i="19" s="1"/>
  <c r="I40" i="19" s="1"/>
  <c r="C41" i="19" s="1"/>
  <c r="D41" i="19" s="1"/>
  <c r="E41" i="19" s="1"/>
  <c r="F41" i="19" s="1"/>
  <c r="G41" i="19" s="1"/>
  <c r="H41" i="19" s="1"/>
  <c r="I41" i="19" s="1"/>
  <c r="C42" i="19" s="1"/>
  <c r="D42" i="19" s="1"/>
  <c r="E42" i="19" s="1"/>
  <c r="F42" i="19" s="1"/>
  <c r="G42" i="19" s="1"/>
  <c r="H42" i="19" s="1"/>
  <c r="I42" i="19" s="1"/>
  <c r="C43" i="19" s="1"/>
  <c r="D43" i="19" s="1"/>
  <c r="E43" i="19" s="1"/>
  <c r="F43" i="19" s="1"/>
  <c r="G43" i="19" s="1"/>
  <c r="H43" i="19" s="1"/>
  <c r="I43" i="19" s="1"/>
  <c r="C44" i="19" s="1"/>
  <c r="D44" i="19" s="1"/>
  <c r="E44" i="19" s="1"/>
  <c r="F44" i="19" s="1"/>
  <c r="G44" i="19" s="1"/>
  <c r="H44" i="19" s="1"/>
  <c r="I44" i="19" s="1"/>
  <c r="AB28" i="19"/>
  <c r="AC28" i="19" s="1"/>
  <c r="AD28" i="19" s="1"/>
  <c r="AE28" i="19" s="1"/>
  <c r="AF28" i="19" s="1"/>
  <c r="AG28" i="19" s="1"/>
  <c r="AA29" i="19" s="1"/>
  <c r="AB29" i="19" s="1"/>
  <c r="AC29" i="19" s="1"/>
  <c r="AD29" i="19" s="1"/>
  <c r="AE29" i="19" s="1"/>
  <c r="AF29" i="19" s="1"/>
  <c r="AG29" i="19" s="1"/>
  <c r="AA30" i="19" s="1"/>
  <c r="AB30" i="19" s="1"/>
  <c r="AC30" i="19" s="1"/>
  <c r="AD30" i="19" s="1"/>
  <c r="AE30" i="19" s="1"/>
  <c r="AF30" i="19" s="1"/>
  <c r="AG30" i="19" s="1"/>
  <c r="AA31" i="19" s="1"/>
  <c r="AB31" i="19" s="1"/>
  <c r="AC31" i="19" s="1"/>
  <c r="AD31" i="19" s="1"/>
  <c r="AE31" i="19" s="1"/>
  <c r="AF31" i="19" s="1"/>
  <c r="AG31" i="19" s="1"/>
  <c r="AA32" i="19" s="1"/>
  <c r="AB32" i="19" s="1"/>
  <c r="AC32" i="19" s="1"/>
  <c r="AD32" i="19" s="1"/>
  <c r="AE32" i="19" s="1"/>
  <c r="AF32" i="19" s="1"/>
  <c r="AG32" i="19" s="1"/>
  <c r="AA33" i="19" s="1"/>
  <c r="AB33" i="19" s="1"/>
  <c r="AC33" i="19" s="1"/>
  <c r="AD33" i="19" s="1"/>
  <c r="AE33" i="19" s="1"/>
  <c r="AF33" i="19" s="1"/>
  <c r="AG33" i="19" s="1"/>
  <c r="T28" i="19"/>
  <c r="U28" i="19" s="1"/>
  <c r="V28" i="19" s="1"/>
  <c r="W28" i="19" s="1"/>
  <c r="X28" i="19" s="1"/>
  <c r="Y28" i="19" s="1"/>
  <c r="S29" i="19" s="1"/>
  <c r="T29" i="19" s="1"/>
  <c r="U29" i="19" s="1"/>
  <c r="V29" i="19" s="1"/>
  <c r="W29" i="19" s="1"/>
  <c r="X29" i="19" s="1"/>
  <c r="Y29" i="19" s="1"/>
  <c r="S30" i="19" s="1"/>
  <c r="T30" i="19" s="1"/>
  <c r="U30" i="19" s="1"/>
  <c r="V30" i="19" s="1"/>
  <c r="W30" i="19" s="1"/>
  <c r="X30" i="19" s="1"/>
  <c r="Y30" i="19" s="1"/>
  <c r="S31" i="19" s="1"/>
  <c r="T31" i="19" s="1"/>
  <c r="U31" i="19" s="1"/>
  <c r="V31" i="19" s="1"/>
  <c r="W31" i="19" s="1"/>
  <c r="X31" i="19" s="1"/>
  <c r="Y31" i="19" s="1"/>
  <c r="S32" i="19" s="1"/>
  <c r="T32" i="19" s="1"/>
  <c r="U32" i="19" s="1"/>
  <c r="V32" i="19" s="1"/>
  <c r="W32" i="19" s="1"/>
  <c r="X32" i="19" s="1"/>
  <c r="Y32" i="19" s="1"/>
  <c r="S33" i="19" s="1"/>
  <c r="T33" i="19" s="1"/>
  <c r="U33" i="19" s="1"/>
  <c r="V33" i="19" s="1"/>
  <c r="W33" i="19" s="1"/>
  <c r="X33" i="19" s="1"/>
  <c r="Y33" i="19" s="1"/>
  <c r="L28" i="19"/>
  <c r="M28" i="19" s="1"/>
  <c r="N28" i="19" s="1"/>
  <c r="O28" i="19" s="1"/>
  <c r="P28" i="19" s="1"/>
  <c r="Q28" i="19" s="1"/>
  <c r="K29" i="19" s="1"/>
  <c r="L29" i="19" s="1"/>
  <c r="M29" i="19" s="1"/>
  <c r="N29" i="19" s="1"/>
  <c r="O29" i="19" s="1"/>
  <c r="P29" i="19" s="1"/>
  <c r="Q29" i="19" s="1"/>
  <c r="K30" i="19" s="1"/>
  <c r="L30" i="19" s="1"/>
  <c r="M30" i="19" s="1"/>
  <c r="N30" i="19" s="1"/>
  <c r="O30" i="19" s="1"/>
  <c r="P30" i="19" s="1"/>
  <c r="Q30" i="19" s="1"/>
  <c r="K31" i="19" s="1"/>
  <c r="L31" i="19" s="1"/>
  <c r="M31" i="19" s="1"/>
  <c r="N31" i="19" s="1"/>
  <c r="O31" i="19" s="1"/>
  <c r="P31" i="19" s="1"/>
  <c r="Q31" i="19" s="1"/>
  <c r="K32" i="19" s="1"/>
  <c r="L32" i="19" s="1"/>
  <c r="M32" i="19" s="1"/>
  <c r="N32" i="19" s="1"/>
  <c r="O32" i="19" s="1"/>
  <c r="P32" i="19" s="1"/>
  <c r="Q32" i="19" s="1"/>
  <c r="K33" i="19" s="1"/>
  <c r="L33" i="19" s="1"/>
  <c r="M33" i="19" s="1"/>
  <c r="N33" i="19" s="1"/>
  <c r="O33" i="19" s="1"/>
  <c r="P33" i="19" s="1"/>
  <c r="Q33" i="19" s="1"/>
  <c r="D28" i="19"/>
  <c r="E28" i="19" s="1"/>
  <c r="F28" i="19" s="1"/>
  <c r="G28" i="19" s="1"/>
  <c r="H28" i="19" s="1"/>
  <c r="I28" i="19" s="1"/>
  <c r="C29" i="19" s="1"/>
  <c r="D29" i="19" s="1"/>
  <c r="E29" i="19" s="1"/>
  <c r="F29" i="19" s="1"/>
  <c r="G29" i="19" s="1"/>
  <c r="H29" i="19" s="1"/>
  <c r="I29" i="19" s="1"/>
  <c r="C30" i="19" s="1"/>
  <c r="D30" i="19" s="1"/>
  <c r="E30" i="19" s="1"/>
  <c r="F30" i="19" s="1"/>
  <c r="G30" i="19" s="1"/>
  <c r="H30" i="19" s="1"/>
  <c r="I30" i="19" s="1"/>
  <c r="C31" i="19" s="1"/>
  <c r="D31" i="19" s="1"/>
  <c r="E31" i="19" s="1"/>
  <c r="F31" i="19" s="1"/>
  <c r="G31" i="19" s="1"/>
  <c r="H31" i="19" s="1"/>
  <c r="I31" i="19" s="1"/>
  <c r="C32" i="19" s="1"/>
  <c r="D32" i="19" s="1"/>
  <c r="E32" i="19" s="1"/>
  <c r="F32" i="19" s="1"/>
  <c r="G32" i="19" s="1"/>
  <c r="H32" i="19" s="1"/>
  <c r="I32" i="19" s="1"/>
  <c r="C33" i="19" s="1"/>
  <c r="D33" i="19" s="1"/>
  <c r="E33" i="19" s="1"/>
  <c r="F33" i="19" s="1"/>
  <c r="G33" i="19" s="1"/>
  <c r="H33" i="19" s="1"/>
  <c r="I33" i="19" s="1"/>
  <c r="AB50" i="15"/>
  <c r="AC50" i="15" s="1"/>
  <c r="AD50" i="15" s="1"/>
  <c r="AE50" i="15" s="1"/>
  <c r="AF50" i="15" s="1"/>
  <c r="AG50" i="15" s="1"/>
  <c r="AA51" i="15" s="1"/>
  <c r="AB51" i="15" s="1"/>
  <c r="AC51" i="15" s="1"/>
  <c r="AD51" i="15" s="1"/>
  <c r="AE51" i="15" s="1"/>
  <c r="AF51" i="15" s="1"/>
  <c r="AG51" i="15" s="1"/>
  <c r="AA52" i="15" s="1"/>
  <c r="AB52" i="15" s="1"/>
  <c r="AC52" i="15" s="1"/>
  <c r="AD52" i="15" s="1"/>
  <c r="AE52" i="15" s="1"/>
  <c r="AF52" i="15" s="1"/>
  <c r="AG52" i="15" s="1"/>
  <c r="AA53" i="15" s="1"/>
  <c r="AB53" i="15" s="1"/>
  <c r="AC53" i="15" s="1"/>
  <c r="AD53" i="15" s="1"/>
  <c r="AE53" i="15" s="1"/>
  <c r="AF53" i="15" s="1"/>
  <c r="AG53" i="15" s="1"/>
  <c r="AA54" i="15" s="1"/>
  <c r="AB54" i="15" s="1"/>
  <c r="AC54" i="15" s="1"/>
  <c r="AD54" i="15" s="1"/>
  <c r="AE54" i="15" s="1"/>
  <c r="AF54" i="15" s="1"/>
  <c r="AG54" i="15" s="1"/>
  <c r="AA55" i="15" s="1"/>
  <c r="AB55" i="15" s="1"/>
  <c r="AC55" i="15" s="1"/>
  <c r="AD55" i="15" s="1"/>
  <c r="AE55" i="15" s="1"/>
  <c r="AF55" i="15" s="1"/>
  <c r="AG55" i="15" s="1"/>
  <c r="T50" i="15"/>
  <c r="U50" i="15" s="1"/>
  <c r="V50" i="15" s="1"/>
  <c r="W50" i="15" s="1"/>
  <c r="X50" i="15" s="1"/>
  <c r="Y50" i="15" s="1"/>
  <c r="S51" i="15" s="1"/>
  <c r="T51" i="15" s="1"/>
  <c r="U51" i="15" s="1"/>
  <c r="V51" i="15" s="1"/>
  <c r="W51" i="15" s="1"/>
  <c r="X51" i="15" s="1"/>
  <c r="Y51" i="15" s="1"/>
  <c r="S52" i="15" s="1"/>
  <c r="T52" i="15" s="1"/>
  <c r="U52" i="15" s="1"/>
  <c r="V52" i="15" s="1"/>
  <c r="W52" i="15" s="1"/>
  <c r="X52" i="15" s="1"/>
  <c r="Y52" i="15" s="1"/>
  <c r="S53" i="15" s="1"/>
  <c r="T53" i="15" s="1"/>
  <c r="U53" i="15" s="1"/>
  <c r="V53" i="15" s="1"/>
  <c r="W53" i="15" s="1"/>
  <c r="X53" i="15" s="1"/>
  <c r="Y53" i="15" s="1"/>
  <c r="S54" i="15" s="1"/>
  <c r="T54" i="15" s="1"/>
  <c r="U54" i="15" s="1"/>
  <c r="V54" i="15" s="1"/>
  <c r="W54" i="15" s="1"/>
  <c r="X54" i="15" s="1"/>
  <c r="Y54" i="15" s="1"/>
  <c r="S55" i="15" s="1"/>
  <c r="T55" i="15" s="1"/>
  <c r="U55" i="15" s="1"/>
  <c r="V55" i="15" s="1"/>
  <c r="W55" i="15" s="1"/>
  <c r="X55" i="15" s="1"/>
  <c r="Y55" i="15" s="1"/>
  <c r="L50" i="15"/>
  <c r="M50" i="15" s="1"/>
  <c r="N50" i="15" s="1"/>
  <c r="O50" i="15" s="1"/>
  <c r="P50" i="15" s="1"/>
  <c r="Q50" i="15" s="1"/>
  <c r="K51" i="15" s="1"/>
  <c r="L51" i="15" s="1"/>
  <c r="M51" i="15" s="1"/>
  <c r="N51" i="15" s="1"/>
  <c r="O51" i="15" s="1"/>
  <c r="P51" i="15" s="1"/>
  <c r="Q51" i="15" s="1"/>
  <c r="K52" i="15" s="1"/>
  <c r="L52" i="15" s="1"/>
  <c r="M52" i="15" s="1"/>
  <c r="N52" i="15" s="1"/>
  <c r="O52" i="15" s="1"/>
  <c r="P52" i="15" s="1"/>
  <c r="Q52" i="15" s="1"/>
  <c r="K53" i="15" s="1"/>
  <c r="L53" i="15" s="1"/>
  <c r="M53" i="15" s="1"/>
  <c r="N53" i="15" s="1"/>
  <c r="O53" i="15" s="1"/>
  <c r="P53" i="15" s="1"/>
  <c r="Q53" i="15" s="1"/>
  <c r="K54" i="15" s="1"/>
  <c r="L54" i="15" s="1"/>
  <c r="M54" i="15" s="1"/>
  <c r="N54" i="15" s="1"/>
  <c r="O54" i="15" s="1"/>
  <c r="P54" i="15" s="1"/>
  <c r="Q54" i="15" s="1"/>
  <c r="K55" i="15" s="1"/>
  <c r="L55" i="15" s="1"/>
  <c r="M55" i="15" s="1"/>
  <c r="N55" i="15" s="1"/>
  <c r="O55" i="15" s="1"/>
  <c r="P55" i="15" s="1"/>
  <c r="Q55" i="15" s="1"/>
  <c r="D50" i="15"/>
  <c r="E50" i="15" s="1"/>
  <c r="F50" i="15" s="1"/>
  <c r="G50" i="15" s="1"/>
  <c r="H50" i="15" s="1"/>
  <c r="I50" i="15" s="1"/>
  <c r="C51" i="15" s="1"/>
  <c r="D51" i="15" s="1"/>
  <c r="E51" i="15" s="1"/>
  <c r="F51" i="15" s="1"/>
  <c r="G51" i="15" s="1"/>
  <c r="H51" i="15" s="1"/>
  <c r="I51" i="15" s="1"/>
  <c r="C52" i="15" s="1"/>
  <c r="D52" i="15" s="1"/>
  <c r="E52" i="15" s="1"/>
  <c r="F52" i="15" s="1"/>
  <c r="G52" i="15" s="1"/>
  <c r="H52" i="15" s="1"/>
  <c r="I52" i="15" s="1"/>
  <c r="C53" i="15" s="1"/>
  <c r="D53" i="15" s="1"/>
  <c r="E53" i="15" s="1"/>
  <c r="F53" i="15" s="1"/>
  <c r="G53" i="15" s="1"/>
  <c r="H53" i="15" s="1"/>
  <c r="I53" i="15" s="1"/>
  <c r="C54" i="15" s="1"/>
  <c r="D54" i="15" s="1"/>
  <c r="E54" i="15" s="1"/>
  <c r="F54" i="15" s="1"/>
  <c r="G54" i="15" s="1"/>
  <c r="H54" i="15" s="1"/>
  <c r="I54" i="15" s="1"/>
  <c r="C55" i="15" s="1"/>
  <c r="D55" i="15" s="1"/>
  <c r="E55" i="15" s="1"/>
  <c r="F55" i="15" s="1"/>
  <c r="G55" i="15" s="1"/>
  <c r="H55" i="15" s="1"/>
  <c r="I55" i="15" s="1"/>
  <c r="AB39" i="15"/>
  <c r="AC39" i="15" s="1"/>
  <c r="AD39" i="15" s="1"/>
  <c r="AE39" i="15" s="1"/>
  <c r="AF39" i="15" s="1"/>
  <c r="AG39" i="15" s="1"/>
  <c r="AA40" i="15" s="1"/>
  <c r="AB40" i="15" s="1"/>
  <c r="AC40" i="15" s="1"/>
  <c r="AD40" i="15" s="1"/>
  <c r="AE40" i="15" s="1"/>
  <c r="AF40" i="15" s="1"/>
  <c r="AG40" i="15" s="1"/>
  <c r="AA41" i="15" s="1"/>
  <c r="AB41" i="15" s="1"/>
  <c r="AC41" i="15" s="1"/>
  <c r="AD41" i="15" s="1"/>
  <c r="AE41" i="15" s="1"/>
  <c r="AF41" i="15" s="1"/>
  <c r="AG41" i="15" s="1"/>
  <c r="AA42" i="15" s="1"/>
  <c r="AB42" i="15" s="1"/>
  <c r="AC42" i="15" s="1"/>
  <c r="AD42" i="15" s="1"/>
  <c r="AE42" i="15" s="1"/>
  <c r="AF42" i="15" s="1"/>
  <c r="AG42" i="15" s="1"/>
  <c r="AA43" i="15" s="1"/>
  <c r="AB43" i="15" s="1"/>
  <c r="AC43" i="15" s="1"/>
  <c r="AD43" i="15" s="1"/>
  <c r="AE43" i="15" s="1"/>
  <c r="AF43" i="15" s="1"/>
  <c r="AG43" i="15" s="1"/>
  <c r="AA44" i="15" s="1"/>
  <c r="AB44" i="15" s="1"/>
  <c r="AC44" i="15" s="1"/>
  <c r="AD44" i="15" s="1"/>
  <c r="AE44" i="15" s="1"/>
  <c r="AF44" i="15" s="1"/>
  <c r="AG44" i="15" s="1"/>
  <c r="T39" i="15"/>
  <c r="U39" i="15" s="1"/>
  <c r="V39" i="15" s="1"/>
  <c r="W39" i="15" s="1"/>
  <c r="X39" i="15" s="1"/>
  <c r="Y39" i="15" s="1"/>
  <c r="S40" i="15" s="1"/>
  <c r="T40" i="15" s="1"/>
  <c r="U40" i="15" s="1"/>
  <c r="V40" i="15" s="1"/>
  <c r="W40" i="15" s="1"/>
  <c r="X40" i="15" s="1"/>
  <c r="Y40" i="15" s="1"/>
  <c r="S41" i="15" s="1"/>
  <c r="T41" i="15" s="1"/>
  <c r="U41" i="15" s="1"/>
  <c r="V41" i="15" s="1"/>
  <c r="W41" i="15" s="1"/>
  <c r="X41" i="15" s="1"/>
  <c r="Y41" i="15" s="1"/>
  <c r="S42" i="15" s="1"/>
  <c r="T42" i="15" s="1"/>
  <c r="U42" i="15" s="1"/>
  <c r="V42" i="15" s="1"/>
  <c r="W42" i="15" s="1"/>
  <c r="X42" i="15" s="1"/>
  <c r="Y42" i="15" s="1"/>
  <c r="S43" i="15" s="1"/>
  <c r="T43" i="15" s="1"/>
  <c r="U43" i="15" s="1"/>
  <c r="V43" i="15" s="1"/>
  <c r="W43" i="15" s="1"/>
  <c r="X43" i="15" s="1"/>
  <c r="Y43" i="15" s="1"/>
  <c r="S44" i="15" s="1"/>
  <c r="T44" i="15" s="1"/>
  <c r="U44" i="15" s="1"/>
  <c r="V44" i="15" s="1"/>
  <c r="W44" i="15" s="1"/>
  <c r="X44" i="15" s="1"/>
  <c r="Y44" i="15" s="1"/>
  <c r="L39" i="15"/>
  <c r="M39" i="15" s="1"/>
  <c r="N39" i="15" s="1"/>
  <c r="O39" i="15" s="1"/>
  <c r="P39" i="15" s="1"/>
  <c r="Q39" i="15" s="1"/>
  <c r="K40" i="15" s="1"/>
  <c r="L40" i="15" s="1"/>
  <c r="M40" i="15" s="1"/>
  <c r="N40" i="15" s="1"/>
  <c r="O40" i="15" s="1"/>
  <c r="P40" i="15" s="1"/>
  <c r="Q40" i="15" s="1"/>
  <c r="K41" i="15" s="1"/>
  <c r="L41" i="15" s="1"/>
  <c r="M41" i="15" s="1"/>
  <c r="N41" i="15" s="1"/>
  <c r="O41" i="15" s="1"/>
  <c r="P41" i="15" s="1"/>
  <c r="Q41" i="15" s="1"/>
  <c r="K42" i="15" s="1"/>
  <c r="L42" i="15" s="1"/>
  <c r="M42" i="15" s="1"/>
  <c r="N42" i="15" s="1"/>
  <c r="O42" i="15" s="1"/>
  <c r="P42" i="15" s="1"/>
  <c r="Q42" i="15" s="1"/>
  <c r="K43" i="15" s="1"/>
  <c r="L43" i="15" s="1"/>
  <c r="M43" i="15" s="1"/>
  <c r="N43" i="15" s="1"/>
  <c r="O43" i="15" s="1"/>
  <c r="P43" i="15" s="1"/>
  <c r="Q43" i="15" s="1"/>
  <c r="K44" i="15" s="1"/>
  <c r="L44" i="15" s="1"/>
  <c r="M44" i="15" s="1"/>
  <c r="N44" i="15" s="1"/>
  <c r="O44" i="15" s="1"/>
  <c r="P44" i="15" s="1"/>
  <c r="Q44" i="15" s="1"/>
  <c r="D39" i="15"/>
  <c r="E39" i="15" s="1"/>
  <c r="F39" i="15" s="1"/>
  <c r="G39" i="15" s="1"/>
  <c r="H39" i="15" s="1"/>
  <c r="I39" i="15" s="1"/>
  <c r="C40" i="15" s="1"/>
  <c r="D40" i="15" s="1"/>
  <c r="E40" i="15" s="1"/>
  <c r="F40" i="15" s="1"/>
  <c r="G40" i="15" s="1"/>
  <c r="H40" i="15" s="1"/>
  <c r="I40" i="15" s="1"/>
  <c r="C41" i="15" s="1"/>
  <c r="D41" i="15" s="1"/>
  <c r="E41" i="15" s="1"/>
  <c r="F41" i="15" s="1"/>
  <c r="G41" i="15" s="1"/>
  <c r="H41" i="15" s="1"/>
  <c r="I41" i="15" s="1"/>
  <c r="C42" i="15" s="1"/>
  <c r="D42" i="15" s="1"/>
  <c r="E42" i="15" s="1"/>
  <c r="F42" i="15" s="1"/>
  <c r="G42" i="15" s="1"/>
  <c r="H42" i="15" s="1"/>
  <c r="I42" i="15" s="1"/>
  <c r="C43" i="15" s="1"/>
  <c r="D43" i="15" s="1"/>
  <c r="E43" i="15" s="1"/>
  <c r="F43" i="15" s="1"/>
  <c r="G43" i="15" s="1"/>
  <c r="H43" i="15" s="1"/>
  <c r="I43" i="15" s="1"/>
  <c r="C44" i="15" s="1"/>
  <c r="D44" i="15" s="1"/>
  <c r="E44" i="15" s="1"/>
  <c r="F44" i="15" s="1"/>
  <c r="G44" i="15" s="1"/>
  <c r="H44" i="15" s="1"/>
  <c r="I44" i="15" s="1"/>
  <c r="AB28" i="15"/>
  <c r="AC28" i="15" s="1"/>
  <c r="AD28" i="15" s="1"/>
  <c r="AE28" i="15" s="1"/>
  <c r="AF28" i="15" s="1"/>
  <c r="AG28" i="15" s="1"/>
  <c r="AA29" i="15" s="1"/>
  <c r="AB29" i="15" s="1"/>
  <c r="AC29" i="15" s="1"/>
  <c r="AD29" i="15" s="1"/>
  <c r="AE29" i="15" s="1"/>
  <c r="AF29" i="15" s="1"/>
  <c r="AG29" i="15" s="1"/>
  <c r="AA30" i="15" s="1"/>
  <c r="AB30" i="15" s="1"/>
  <c r="AC30" i="15" s="1"/>
  <c r="AD30" i="15" s="1"/>
  <c r="AE30" i="15" s="1"/>
  <c r="AF30" i="15" s="1"/>
  <c r="AG30" i="15" s="1"/>
  <c r="AA31" i="15" s="1"/>
  <c r="AB31" i="15" s="1"/>
  <c r="AC31" i="15" s="1"/>
  <c r="AD31" i="15" s="1"/>
  <c r="AE31" i="15" s="1"/>
  <c r="AF31" i="15" s="1"/>
  <c r="AG31" i="15" s="1"/>
  <c r="AA32" i="15" s="1"/>
  <c r="AB32" i="15" s="1"/>
  <c r="AC32" i="15" s="1"/>
  <c r="AD32" i="15" s="1"/>
  <c r="AE32" i="15" s="1"/>
  <c r="AF32" i="15" s="1"/>
  <c r="AG32" i="15" s="1"/>
  <c r="AA33" i="15" s="1"/>
  <c r="AB33" i="15" s="1"/>
  <c r="AC33" i="15" s="1"/>
  <c r="AD33" i="15" s="1"/>
  <c r="AE33" i="15" s="1"/>
  <c r="AF33" i="15" s="1"/>
  <c r="AG33" i="15" s="1"/>
  <c r="T28" i="15"/>
  <c r="U28" i="15" s="1"/>
  <c r="V28" i="15" s="1"/>
  <c r="W28" i="15" s="1"/>
  <c r="X28" i="15" s="1"/>
  <c r="Y28" i="15" s="1"/>
  <c r="S29" i="15" s="1"/>
  <c r="T29" i="15" s="1"/>
  <c r="U29" i="15" s="1"/>
  <c r="V29" i="15" s="1"/>
  <c r="W29" i="15" s="1"/>
  <c r="X29" i="15" s="1"/>
  <c r="Y29" i="15" s="1"/>
  <c r="S30" i="15" s="1"/>
  <c r="T30" i="15" s="1"/>
  <c r="U30" i="15" s="1"/>
  <c r="V30" i="15" s="1"/>
  <c r="W30" i="15" s="1"/>
  <c r="X30" i="15" s="1"/>
  <c r="Y30" i="15" s="1"/>
  <c r="S31" i="15" s="1"/>
  <c r="T31" i="15" s="1"/>
  <c r="U31" i="15" s="1"/>
  <c r="V31" i="15" s="1"/>
  <c r="W31" i="15" s="1"/>
  <c r="X31" i="15" s="1"/>
  <c r="Y31" i="15" s="1"/>
  <c r="S32" i="15" s="1"/>
  <c r="T32" i="15" s="1"/>
  <c r="U32" i="15" s="1"/>
  <c r="V32" i="15" s="1"/>
  <c r="W32" i="15" s="1"/>
  <c r="X32" i="15" s="1"/>
  <c r="Y32" i="15" s="1"/>
  <c r="S33" i="15" s="1"/>
  <c r="T33" i="15" s="1"/>
  <c r="U33" i="15" s="1"/>
  <c r="V33" i="15" s="1"/>
  <c r="W33" i="15" s="1"/>
  <c r="X33" i="15" s="1"/>
  <c r="Y33" i="15" s="1"/>
  <c r="L28" i="15"/>
  <c r="M28" i="15" s="1"/>
  <c r="N28" i="15" s="1"/>
  <c r="O28" i="15" s="1"/>
  <c r="P28" i="15" s="1"/>
  <c r="Q28" i="15" s="1"/>
  <c r="K29" i="15" s="1"/>
  <c r="L29" i="15" s="1"/>
  <c r="M29" i="15" s="1"/>
  <c r="N29" i="15" s="1"/>
  <c r="O29" i="15" s="1"/>
  <c r="P29" i="15" s="1"/>
  <c r="Q29" i="15" s="1"/>
  <c r="K30" i="15" s="1"/>
  <c r="L30" i="15" s="1"/>
  <c r="M30" i="15" s="1"/>
  <c r="N30" i="15" s="1"/>
  <c r="O30" i="15" s="1"/>
  <c r="P30" i="15" s="1"/>
  <c r="Q30" i="15" s="1"/>
  <c r="K31" i="15" s="1"/>
  <c r="L31" i="15" s="1"/>
  <c r="M31" i="15" s="1"/>
  <c r="N31" i="15" s="1"/>
  <c r="O31" i="15" s="1"/>
  <c r="P31" i="15" s="1"/>
  <c r="Q31" i="15" s="1"/>
  <c r="K32" i="15" s="1"/>
  <c r="L32" i="15" s="1"/>
  <c r="M32" i="15" s="1"/>
  <c r="N32" i="15" s="1"/>
  <c r="O32" i="15" s="1"/>
  <c r="P32" i="15" s="1"/>
  <c r="Q32" i="15" s="1"/>
  <c r="K33" i="15" s="1"/>
  <c r="L33" i="15" s="1"/>
  <c r="M33" i="15" s="1"/>
  <c r="N33" i="15" s="1"/>
  <c r="O33" i="15" s="1"/>
  <c r="P33" i="15" s="1"/>
  <c r="Q33" i="15" s="1"/>
  <c r="D28" i="15"/>
  <c r="E28" i="15" s="1"/>
  <c r="F28" i="15" s="1"/>
  <c r="G28" i="15" s="1"/>
  <c r="H28" i="15" s="1"/>
  <c r="I28" i="15" s="1"/>
  <c r="C29" i="15" s="1"/>
  <c r="D29" i="15" s="1"/>
  <c r="E29" i="15" s="1"/>
  <c r="F29" i="15" s="1"/>
  <c r="G29" i="15" s="1"/>
  <c r="H29" i="15" s="1"/>
  <c r="I29" i="15" s="1"/>
  <c r="C30" i="15" s="1"/>
  <c r="D30" i="15" s="1"/>
  <c r="E30" i="15" s="1"/>
  <c r="F30" i="15" s="1"/>
  <c r="G30" i="15" s="1"/>
  <c r="H30" i="15" s="1"/>
  <c r="I30" i="15" s="1"/>
  <c r="C31" i="15" s="1"/>
  <c r="D31" i="15" s="1"/>
  <c r="E31" i="15" s="1"/>
  <c r="F31" i="15" s="1"/>
  <c r="G31" i="15" s="1"/>
  <c r="H31" i="15" s="1"/>
  <c r="I31" i="15" s="1"/>
  <c r="C32" i="15" s="1"/>
  <c r="D32" i="15" s="1"/>
  <c r="E32" i="15" s="1"/>
  <c r="F32" i="15" s="1"/>
  <c r="G32" i="15" s="1"/>
  <c r="H32" i="15" s="1"/>
  <c r="I32" i="15" s="1"/>
  <c r="C33" i="15" s="1"/>
  <c r="D33" i="15" s="1"/>
  <c r="E33" i="15" s="1"/>
  <c r="F33" i="15" s="1"/>
  <c r="G33" i="15" s="1"/>
  <c r="H33" i="15" s="1"/>
  <c r="I33" i="15" s="1"/>
  <c r="AB50" i="11"/>
  <c r="AC50" i="11" s="1"/>
  <c r="AD50" i="11" s="1"/>
  <c r="AE50" i="11" s="1"/>
  <c r="AF50" i="11" s="1"/>
  <c r="AG50" i="11" s="1"/>
  <c r="AA51" i="11" s="1"/>
  <c r="AB51" i="11" s="1"/>
  <c r="AC51" i="11" s="1"/>
  <c r="AD51" i="11" s="1"/>
  <c r="AE51" i="11" s="1"/>
  <c r="AF51" i="11" s="1"/>
  <c r="AG51" i="11" s="1"/>
  <c r="AA52" i="11" s="1"/>
  <c r="AB52" i="11" s="1"/>
  <c r="AC52" i="11" s="1"/>
  <c r="AD52" i="11" s="1"/>
  <c r="AE52" i="11" s="1"/>
  <c r="AF52" i="11" s="1"/>
  <c r="AG52" i="11" s="1"/>
  <c r="AA53" i="11" s="1"/>
  <c r="AB53" i="11" s="1"/>
  <c r="AC53" i="11" s="1"/>
  <c r="AD53" i="11" s="1"/>
  <c r="AE53" i="11" s="1"/>
  <c r="AF53" i="11" s="1"/>
  <c r="AG53" i="11" s="1"/>
  <c r="AA54" i="11" s="1"/>
  <c r="AB54" i="11" s="1"/>
  <c r="AC54" i="11" s="1"/>
  <c r="AD54" i="11" s="1"/>
  <c r="AE54" i="11" s="1"/>
  <c r="AF54" i="11" s="1"/>
  <c r="AG54" i="11" s="1"/>
  <c r="AA55" i="11" s="1"/>
  <c r="AB55" i="11" s="1"/>
  <c r="AC55" i="11" s="1"/>
  <c r="AD55" i="11" s="1"/>
  <c r="AE55" i="11" s="1"/>
  <c r="AF55" i="11" s="1"/>
  <c r="AG55" i="11" s="1"/>
  <c r="T50" i="11"/>
  <c r="U50" i="11" s="1"/>
  <c r="V50" i="11" s="1"/>
  <c r="W50" i="11" s="1"/>
  <c r="X50" i="11" s="1"/>
  <c r="Y50" i="11" s="1"/>
  <c r="S51" i="11" s="1"/>
  <c r="T51" i="11" s="1"/>
  <c r="U51" i="11" s="1"/>
  <c r="V51" i="11" s="1"/>
  <c r="W51" i="11" s="1"/>
  <c r="X51" i="11" s="1"/>
  <c r="Y51" i="11" s="1"/>
  <c r="S52" i="11" s="1"/>
  <c r="T52" i="11" s="1"/>
  <c r="U52" i="11" s="1"/>
  <c r="V52" i="11" s="1"/>
  <c r="W52" i="11" s="1"/>
  <c r="X52" i="11" s="1"/>
  <c r="Y52" i="11" s="1"/>
  <c r="S53" i="11" s="1"/>
  <c r="T53" i="11" s="1"/>
  <c r="U53" i="11" s="1"/>
  <c r="V53" i="11" s="1"/>
  <c r="W53" i="11" s="1"/>
  <c r="X53" i="11" s="1"/>
  <c r="Y53" i="11" s="1"/>
  <c r="S54" i="11" s="1"/>
  <c r="T54" i="11" s="1"/>
  <c r="U54" i="11" s="1"/>
  <c r="V54" i="11" s="1"/>
  <c r="W54" i="11" s="1"/>
  <c r="X54" i="11" s="1"/>
  <c r="Y54" i="11" s="1"/>
  <c r="S55" i="11" s="1"/>
  <c r="T55" i="11" s="1"/>
  <c r="U55" i="11" s="1"/>
  <c r="V55" i="11" s="1"/>
  <c r="W55" i="11" s="1"/>
  <c r="X55" i="11" s="1"/>
  <c r="Y55" i="11" s="1"/>
  <c r="L50" i="11"/>
  <c r="M50" i="11" s="1"/>
  <c r="N50" i="11" s="1"/>
  <c r="O50" i="11" s="1"/>
  <c r="P50" i="11" s="1"/>
  <c r="Q50" i="11" s="1"/>
  <c r="K51" i="11" s="1"/>
  <c r="L51" i="11" s="1"/>
  <c r="M51" i="11" s="1"/>
  <c r="N51" i="11" s="1"/>
  <c r="O51" i="11" s="1"/>
  <c r="P51" i="11" s="1"/>
  <c r="Q51" i="11" s="1"/>
  <c r="K52" i="11" s="1"/>
  <c r="L52" i="11" s="1"/>
  <c r="M52" i="11" s="1"/>
  <c r="N52" i="11" s="1"/>
  <c r="O52" i="11" s="1"/>
  <c r="P52" i="11" s="1"/>
  <c r="Q52" i="11" s="1"/>
  <c r="K53" i="11" s="1"/>
  <c r="L53" i="11" s="1"/>
  <c r="M53" i="11" s="1"/>
  <c r="N53" i="11" s="1"/>
  <c r="O53" i="11" s="1"/>
  <c r="P53" i="11" s="1"/>
  <c r="Q53" i="11" s="1"/>
  <c r="K54" i="11" s="1"/>
  <c r="L54" i="11" s="1"/>
  <c r="M54" i="11" s="1"/>
  <c r="N54" i="11" s="1"/>
  <c r="O54" i="11" s="1"/>
  <c r="P54" i="11" s="1"/>
  <c r="Q54" i="11" s="1"/>
  <c r="K55" i="11" s="1"/>
  <c r="L55" i="11" s="1"/>
  <c r="M55" i="11" s="1"/>
  <c r="N55" i="11" s="1"/>
  <c r="O55" i="11" s="1"/>
  <c r="P55" i="11" s="1"/>
  <c r="Q55" i="11" s="1"/>
  <c r="D50" i="11"/>
  <c r="E50" i="11" s="1"/>
  <c r="F50" i="11" s="1"/>
  <c r="G50" i="11" s="1"/>
  <c r="H50" i="11" s="1"/>
  <c r="I50" i="11" s="1"/>
  <c r="C51" i="11" s="1"/>
  <c r="D51" i="11" s="1"/>
  <c r="E51" i="11" s="1"/>
  <c r="F51" i="11" s="1"/>
  <c r="G51" i="11" s="1"/>
  <c r="H51" i="11" s="1"/>
  <c r="I51" i="11" s="1"/>
  <c r="C52" i="11" s="1"/>
  <c r="D52" i="11" s="1"/>
  <c r="E52" i="11" s="1"/>
  <c r="F52" i="11" s="1"/>
  <c r="G52" i="11" s="1"/>
  <c r="H52" i="11" s="1"/>
  <c r="I52" i="11" s="1"/>
  <c r="C53" i="11" s="1"/>
  <c r="D53" i="11" s="1"/>
  <c r="E53" i="11" s="1"/>
  <c r="F53" i="11" s="1"/>
  <c r="G53" i="11" s="1"/>
  <c r="H53" i="11" s="1"/>
  <c r="I53" i="11" s="1"/>
  <c r="C54" i="11" s="1"/>
  <c r="D54" i="11" s="1"/>
  <c r="E54" i="11" s="1"/>
  <c r="F54" i="11" s="1"/>
  <c r="G54" i="11" s="1"/>
  <c r="H54" i="11" s="1"/>
  <c r="I54" i="11" s="1"/>
  <c r="C55" i="11" s="1"/>
  <c r="D55" i="11" s="1"/>
  <c r="E55" i="11" s="1"/>
  <c r="F55" i="11" s="1"/>
  <c r="G55" i="11" s="1"/>
  <c r="H55" i="11" s="1"/>
  <c r="I55" i="11" s="1"/>
  <c r="AB39" i="11"/>
  <c r="AC39" i="11" s="1"/>
  <c r="AD39" i="11" s="1"/>
  <c r="AE39" i="11" s="1"/>
  <c r="AF39" i="11" s="1"/>
  <c r="AG39" i="11" s="1"/>
  <c r="AA40" i="11" s="1"/>
  <c r="AB40" i="11" s="1"/>
  <c r="AC40" i="11" s="1"/>
  <c r="AD40" i="11" s="1"/>
  <c r="AE40" i="11" s="1"/>
  <c r="AF40" i="11" s="1"/>
  <c r="AG40" i="11" s="1"/>
  <c r="AA41" i="11" s="1"/>
  <c r="AB41" i="11" s="1"/>
  <c r="AC41" i="11" s="1"/>
  <c r="AD41" i="11" s="1"/>
  <c r="AE41" i="11" s="1"/>
  <c r="AF41" i="11" s="1"/>
  <c r="AG41" i="11" s="1"/>
  <c r="AA42" i="11" s="1"/>
  <c r="AB42" i="11" s="1"/>
  <c r="AC42" i="11" s="1"/>
  <c r="AD42" i="11" s="1"/>
  <c r="AE42" i="11" s="1"/>
  <c r="AF42" i="11" s="1"/>
  <c r="AG42" i="11" s="1"/>
  <c r="AA43" i="11" s="1"/>
  <c r="AB43" i="11" s="1"/>
  <c r="AC43" i="11" s="1"/>
  <c r="AD43" i="11" s="1"/>
  <c r="AE43" i="11" s="1"/>
  <c r="AF43" i="11" s="1"/>
  <c r="AG43" i="11" s="1"/>
  <c r="AA44" i="11" s="1"/>
  <c r="AB44" i="11" s="1"/>
  <c r="AC44" i="11" s="1"/>
  <c r="AD44" i="11" s="1"/>
  <c r="AE44" i="11" s="1"/>
  <c r="AF44" i="11" s="1"/>
  <c r="AG44" i="11" s="1"/>
  <c r="T39" i="11"/>
  <c r="U39" i="11" s="1"/>
  <c r="V39" i="11" s="1"/>
  <c r="W39" i="11" s="1"/>
  <c r="X39" i="11" s="1"/>
  <c r="Y39" i="11" s="1"/>
  <c r="S40" i="11" s="1"/>
  <c r="T40" i="11" s="1"/>
  <c r="U40" i="11" s="1"/>
  <c r="V40" i="11" s="1"/>
  <c r="W40" i="11" s="1"/>
  <c r="X40" i="11" s="1"/>
  <c r="Y40" i="11" s="1"/>
  <c r="S41" i="11" s="1"/>
  <c r="T41" i="11" s="1"/>
  <c r="U41" i="11" s="1"/>
  <c r="V41" i="11" s="1"/>
  <c r="W41" i="11" s="1"/>
  <c r="X41" i="11" s="1"/>
  <c r="Y41" i="11" s="1"/>
  <c r="S42" i="11" s="1"/>
  <c r="T42" i="11" s="1"/>
  <c r="U42" i="11" s="1"/>
  <c r="V42" i="11" s="1"/>
  <c r="W42" i="11" s="1"/>
  <c r="X42" i="11" s="1"/>
  <c r="Y42" i="11" s="1"/>
  <c r="S43" i="11" s="1"/>
  <c r="T43" i="11" s="1"/>
  <c r="U43" i="11" s="1"/>
  <c r="V43" i="11" s="1"/>
  <c r="W43" i="11" s="1"/>
  <c r="X43" i="11" s="1"/>
  <c r="Y43" i="11" s="1"/>
  <c r="S44" i="11" s="1"/>
  <c r="T44" i="11" s="1"/>
  <c r="U44" i="11" s="1"/>
  <c r="V44" i="11" s="1"/>
  <c r="W44" i="11" s="1"/>
  <c r="X44" i="11" s="1"/>
  <c r="Y44" i="11" s="1"/>
  <c r="L39" i="11"/>
  <c r="M39" i="11" s="1"/>
  <c r="N39" i="11" s="1"/>
  <c r="O39" i="11" s="1"/>
  <c r="P39" i="11" s="1"/>
  <c r="Q39" i="11" s="1"/>
  <c r="K40" i="11" s="1"/>
  <c r="L40" i="11" s="1"/>
  <c r="M40" i="11" s="1"/>
  <c r="N40" i="11" s="1"/>
  <c r="O40" i="11" s="1"/>
  <c r="P40" i="11" s="1"/>
  <c r="Q40" i="11" s="1"/>
  <c r="K41" i="11" s="1"/>
  <c r="L41" i="11" s="1"/>
  <c r="M41" i="11" s="1"/>
  <c r="N41" i="11" s="1"/>
  <c r="O41" i="11" s="1"/>
  <c r="P41" i="11" s="1"/>
  <c r="Q41" i="11" s="1"/>
  <c r="K42" i="11" s="1"/>
  <c r="L42" i="11" s="1"/>
  <c r="M42" i="11" s="1"/>
  <c r="N42" i="11" s="1"/>
  <c r="O42" i="11" s="1"/>
  <c r="P42" i="11" s="1"/>
  <c r="Q42" i="11" s="1"/>
  <c r="K43" i="11" s="1"/>
  <c r="L43" i="11" s="1"/>
  <c r="M43" i="11" s="1"/>
  <c r="N43" i="11" s="1"/>
  <c r="O43" i="11" s="1"/>
  <c r="P43" i="11" s="1"/>
  <c r="Q43" i="11" s="1"/>
  <c r="K44" i="11" s="1"/>
  <c r="L44" i="11" s="1"/>
  <c r="M44" i="11" s="1"/>
  <c r="N44" i="11" s="1"/>
  <c r="O44" i="11" s="1"/>
  <c r="P44" i="11" s="1"/>
  <c r="Q44" i="11" s="1"/>
  <c r="D39" i="11"/>
  <c r="E39" i="11" s="1"/>
  <c r="F39" i="11" s="1"/>
  <c r="G39" i="11" s="1"/>
  <c r="H39" i="11" s="1"/>
  <c r="I39" i="11" s="1"/>
  <c r="C40" i="11" s="1"/>
  <c r="D40" i="11" s="1"/>
  <c r="E40" i="11" s="1"/>
  <c r="F40" i="11" s="1"/>
  <c r="G40" i="11" s="1"/>
  <c r="H40" i="11" s="1"/>
  <c r="I40" i="11" s="1"/>
  <c r="C41" i="11" s="1"/>
  <c r="D41" i="11" s="1"/>
  <c r="E41" i="11" s="1"/>
  <c r="F41" i="11" s="1"/>
  <c r="G41" i="11" s="1"/>
  <c r="H41" i="11" s="1"/>
  <c r="I41" i="11" s="1"/>
  <c r="C42" i="11" s="1"/>
  <c r="D42" i="11" s="1"/>
  <c r="E42" i="11" s="1"/>
  <c r="F42" i="11" s="1"/>
  <c r="G42" i="11" s="1"/>
  <c r="H42" i="11" s="1"/>
  <c r="I42" i="11" s="1"/>
  <c r="C43" i="11" s="1"/>
  <c r="D43" i="11" s="1"/>
  <c r="E43" i="11" s="1"/>
  <c r="F43" i="11" s="1"/>
  <c r="G43" i="11" s="1"/>
  <c r="H43" i="11" s="1"/>
  <c r="I43" i="11" s="1"/>
  <c r="C44" i="11" s="1"/>
  <c r="D44" i="11" s="1"/>
  <c r="E44" i="11" s="1"/>
  <c r="F44" i="11" s="1"/>
  <c r="G44" i="11" s="1"/>
  <c r="H44" i="11" s="1"/>
  <c r="I44" i="11" s="1"/>
  <c r="AB28" i="11"/>
  <c r="AC28" i="11" s="1"/>
  <c r="AD28" i="11" s="1"/>
  <c r="AE28" i="11" s="1"/>
  <c r="AF28" i="11" s="1"/>
  <c r="AG28" i="11" s="1"/>
  <c r="AA29" i="11" s="1"/>
  <c r="AB29" i="11" s="1"/>
  <c r="AC29" i="11" s="1"/>
  <c r="AD29" i="11" s="1"/>
  <c r="AE29" i="11" s="1"/>
  <c r="AF29" i="11" s="1"/>
  <c r="AG29" i="11" s="1"/>
  <c r="AA30" i="11" s="1"/>
  <c r="AB30" i="11" s="1"/>
  <c r="AC30" i="11" s="1"/>
  <c r="AD30" i="11" s="1"/>
  <c r="AE30" i="11" s="1"/>
  <c r="AF30" i="11" s="1"/>
  <c r="AG30" i="11" s="1"/>
  <c r="AA31" i="11" s="1"/>
  <c r="AB31" i="11" s="1"/>
  <c r="AC31" i="11" s="1"/>
  <c r="AD31" i="11" s="1"/>
  <c r="AE31" i="11" s="1"/>
  <c r="AF31" i="11" s="1"/>
  <c r="AG31" i="11" s="1"/>
  <c r="AA32" i="11" s="1"/>
  <c r="AB32" i="11" s="1"/>
  <c r="AC32" i="11" s="1"/>
  <c r="AD32" i="11" s="1"/>
  <c r="AE32" i="11" s="1"/>
  <c r="AF32" i="11" s="1"/>
  <c r="AG32" i="11" s="1"/>
  <c r="AA33" i="11" s="1"/>
  <c r="AB33" i="11" s="1"/>
  <c r="AC33" i="11" s="1"/>
  <c r="AD33" i="11" s="1"/>
  <c r="AE33" i="11" s="1"/>
  <c r="AF33" i="11" s="1"/>
  <c r="AG33" i="11" s="1"/>
  <c r="T28" i="11"/>
  <c r="U28" i="11" s="1"/>
  <c r="V28" i="11" s="1"/>
  <c r="W28" i="11" s="1"/>
  <c r="X28" i="11" s="1"/>
  <c r="Y28" i="11" s="1"/>
  <c r="S29" i="11" s="1"/>
  <c r="T29" i="11" s="1"/>
  <c r="U29" i="11" s="1"/>
  <c r="V29" i="11" s="1"/>
  <c r="W29" i="11" s="1"/>
  <c r="X29" i="11" s="1"/>
  <c r="Y29" i="11" s="1"/>
  <c r="S30" i="11" s="1"/>
  <c r="T30" i="11" s="1"/>
  <c r="U30" i="11" s="1"/>
  <c r="V30" i="11" s="1"/>
  <c r="W30" i="11" s="1"/>
  <c r="X30" i="11" s="1"/>
  <c r="Y30" i="11" s="1"/>
  <c r="S31" i="11" s="1"/>
  <c r="T31" i="11" s="1"/>
  <c r="U31" i="11" s="1"/>
  <c r="V31" i="11" s="1"/>
  <c r="W31" i="11" s="1"/>
  <c r="X31" i="11" s="1"/>
  <c r="Y31" i="11" s="1"/>
  <c r="S32" i="11" s="1"/>
  <c r="T32" i="11" s="1"/>
  <c r="U32" i="11" s="1"/>
  <c r="V32" i="11" s="1"/>
  <c r="W32" i="11" s="1"/>
  <c r="X32" i="11" s="1"/>
  <c r="Y32" i="11" s="1"/>
  <c r="S33" i="11" s="1"/>
  <c r="T33" i="11" s="1"/>
  <c r="U33" i="11" s="1"/>
  <c r="V33" i="11" s="1"/>
  <c r="W33" i="11" s="1"/>
  <c r="X33" i="11" s="1"/>
  <c r="Y33" i="11" s="1"/>
  <c r="L28" i="11"/>
  <c r="M28" i="11" s="1"/>
  <c r="N28" i="11" s="1"/>
  <c r="O28" i="11" s="1"/>
  <c r="P28" i="11" s="1"/>
  <c r="Q28" i="11" s="1"/>
  <c r="K29" i="11" s="1"/>
  <c r="L29" i="11" s="1"/>
  <c r="M29" i="11" s="1"/>
  <c r="N29" i="11" s="1"/>
  <c r="O29" i="11" s="1"/>
  <c r="P29" i="11" s="1"/>
  <c r="Q29" i="11" s="1"/>
  <c r="K30" i="11" s="1"/>
  <c r="L30" i="11" s="1"/>
  <c r="M30" i="11" s="1"/>
  <c r="N30" i="11" s="1"/>
  <c r="O30" i="11" s="1"/>
  <c r="P30" i="11" s="1"/>
  <c r="Q30" i="11" s="1"/>
  <c r="K31" i="11" s="1"/>
  <c r="L31" i="11" s="1"/>
  <c r="M31" i="11" s="1"/>
  <c r="N31" i="11" s="1"/>
  <c r="O31" i="11" s="1"/>
  <c r="P31" i="11" s="1"/>
  <c r="Q31" i="11" s="1"/>
  <c r="K32" i="11" s="1"/>
  <c r="L32" i="11" s="1"/>
  <c r="M32" i="11" s="1"/>
  <c r="N32" i="11" s="1"/>
  <c r="O32" i="11" s="1"/>
  <c r="P32" i="11" s="1"/>
  <c r="Q32" i="11" s="1"/>
  <c r="K33" i="11" s="1"/>
  <c r="L33" i="11" s="1"/>
  <c r="M33" i="11" s="1"/>
  <c r="N33" i="11" s="1"/>
  <c r="O33" i="11" s="1"/>
  <c r="P33" i="11" s="1"/>
  <c r="Q33" i="11" s="1"/>
  <c r="D28" i="11"/>
  <c r="E28" i="11" s="1"/>
  <c r="F28" i="11" s="1"/>
  <c r="G28" i="11" s="1"/>
  <c r="H28" i="11" s="1"/>
  <c r="I28" i="11" s="1"/>
  <c r="C29" i="11" s="1"/>
  <c r="D29" i="11" s="1"/>
  <c r="E29" i="11" s="1"/>
  <c r="F29" i="11" s="1"/>
  <c r="G29" i="11" s="1"/>
  <c r="H29" i="11" s="1"/>
  <c r="I29" i="11" s="1"/>
  <c r="C30" i="11" s="1"/>
  <c r="D30" i="11" s="1"/>
  <c r="E30" i="11" s="1"/>
  <c r="F30" i="11" s="1"/>
  <c r="G30" i="11" s="1"/>
  <c r="H30" i="11" s="1"/>
  <c r="I30" i="11" s="1"/>
  <c r="C31" i="11" s="1"/>
  <c r="D31" i="11" s="1"/>
  <c r="E31" i="11" s="1"/>
  <c r="F31" i="11" s="1"/>
  <c r="G31" i="11" s="1"/>
  <c r="H31" i="11" s="1"/>
  <c r="I31" i="11" s="1"/>
  <c r="C32" i="11" s="1"/>
  <c r="D32" i="11" s="1"/>
  <c r="E32" i="11" s="1"/>
  <c r="F32" i="11" s="1"/>
  <c r="G32" i="11" s="1"/>
  <c r="H32" i="11" s="1"/>
  <c r="I32" i="11" s="1"/>
  <c r="C33" i="11" s="1"/>
  <c r="D33" i="11" s="1"/>
  <c r="E33" i="11" s="1"/>
  <c r="F33" i="11" s="1"/>
  <c r="G33" i="11" s="1"/>
  <c r="H33" i="11" s="1"/>
  <c r="I33" i="11" s="1"/>
  <c r="AB50" i="7"/>
  <c r="AC50" i="7" s="1"/>
  <c r="AD50" i="7" s="1"/>
  <c r="AE50" i="7" s="1"/>
  <c r="AF50" i="7" s="1"/>
  <c r="AG50" i="7" s="1"/>
  <c r="AA51" i="7" s="1"/>
  <c r="AB51" i="7" s="1"/>
  <c r="AC51" i="7" s="1"/>
  <c r="AD51" i="7" s="1"/>
  <c r="AE51" i="7" s="1"/>
  <c r="AF51" i="7" s="1"/>
  <c r="AG51" i="7" s="1"/>
  <c r="AA52" i="7" s="1"/>
  <c r="AB52" i="7" s="1"/>
  <c r="AC52" i="7" s="1"/>
  <c r="AD52" i="7" s="1"/>
  <c r="AE52" i="7" s="1"/>
  <c r="AF52" i="7" s="1"/>
  <c r="AG52" i="7" s="1"/>
  <c r="AA53" i="7" s="1"/>
  <c r="AB53" i="7" s="1"/>
  <c r="AC53" i="7" s="1"/>
  <c r="AD53" i="7" s="1"/>
  <c r="AE53" i="7" s="1"/>
  <c r="AF53" i="7" s="1"/>
  <c r="AG53" i="7" s="1"/>
  <c r="AA54" i="7" s="1"/>
  <c r="AB54" i="7" s="1"/>
  <c r="AC54" i="7" s="1"/>
  <c r="AD54" i="7" s="1"/>
  <c r="AE54" i="7" s="1"/>
  <c r="AF54" i="7" s="1"/>
  <c r="AG54" i="7" s="1"/>
  <c r="AA55" i="7" s="1"/>
  <c r="AB55" i="7" s="1"/>
  <c r="AC55" i="7" s="1"/>
  <c r="AD55" i="7" s="1"/>
  <c r="AE55" i="7" s="1"/>
  <c r="AF55" i="7" s="1"/>
  <c r="AG55" i="7" s="1"/>
  <c r="T50" i="7"/>
  <c r="U50" i="7" s="1"/>
  <c r="V50" i="7" s="1"/>
  <c r="W50" i="7" s="1"/>
  <c r="X50" i="7" s="1"/>
  <c r="Y50" i="7" s="1"/>
  <c r="S51" i="7" s="1"/>
  <c r="T51" i="7" s="1"/>
  <c r="U51" i="7" s="1"/>
  <c r="V51" i="7" s="1"/>
  <c r="W51" i="7" s="1"/>
  <c r="X51" i="7" s="1"/>
  <c r="Y51" i="7" s="1"/>
  <c r="S52" i="7" s="1"/>
  <c r="T52" i="7" s="1"/>
  <c r="U52" i="7" s="1"/>
  <c r="V52" i="7" s="1"/>
  <c r="W52" i="7" s="1"/>
  <c r="X52" i="7" s="1"/>
  <c r="Y52" i="7" s="1"/>
  <c r="S53" i="7" s="1"/>
  <c r="T53" i="7" s="1"/>
  <c r="U53" i="7" s="1"/>
  <c r="V53" i="7" s="1"/>
  <c r="W53" i="7" s="1"/>
  <c r="X53" i="7" s="1"/>
  <c r="Y53" i="7" s="1"/>
  <c r="S54" i="7" s="1"/>
  <c r="T54" i="7" s="1"/>
  <c r="U54" i="7" s="1"/>
  <c r="V54" i="7" s="1"/>
  <c r="W54" i="7" s="1"/>
  <c r="X54" i="7" s="1"/>
  <c r="Y54" i="7" s="1"/>
  <c r="S55" i="7" s="1"/>
  <c r="T55" i="7" s="1"/>
  <c r="U55" i="7" s="1"/>
  <c r="V55" i="7" s="1"/>
  <c r="W55" i="7" s="1"/>
  <c r="X55" i="7" s="1"/>
  <c r="Y55" i="7" s="1"/>
  <c r="L50" i="7"/>
  <c r="M50" i="7" s="1"/>
  <c r="N50" i="7" s="1"/>
  <c r="O50" i="7" s="1"/>
  <c r="P50" i="7" s="1"/>
  <c r="Q50" i="7" s="1"/>
  <c r="K51" i="7" s="1"/>
  <c r="L51" i="7" s="1"/>
  <c r="M51" i="7" s="1"/>
  <c r="N51" i="7" s="1"/>
  <c r="O51" i="7" s="1"/>
  <c r="P51" i="7" s="1"/>
  <c r="Q51" i="7" s="1"/>
  <c r="K52" i="7" s="1"/>
  <c r="L52" i="7" s="1"/>
  <c r="M52" i="7" s="1"/>
  <c r="N52" i="7" s="1"/>
  <c r="O52" i="7" s="1"/>
  <c r="P52" i="7" s="1"/>
  <c r="Q52" i="7" s="1"/>
  <c r="K53" i="7" s="1"/>
  <c r="L53" i="7" s="1"/>
  <c r="M53" i="7" s="1"/>
  <c r="N53" i="7" s="1"/>
  <c r="O53" i="7" s="1"/>
  <c r="P53" i="7" s="1"/>
  <c r="Q53" i="7" s="1"/>
  <c r="K54" i="7" s="1"/>
  <c r="L54" i="7" s="1"/>
  <c r="M54" i="7" s="1"/>
  <c r="N54" i="7" s="1"/>
  <c r="O54" i="7" s="1"/>
  <c r="P54" i="7" s="1"/>
  <c r="Q54" i="7" s="1"/>
  <c r="K55" i="7" s="1"/>
  <c r="L55" i="7" s="1"/>
  <c r="M55" i="7" s="1"/>
  <c r="N55" i="7" s="1"/>
  <c r="O55" i="7" s="1"/>
  <c r="P55" i="7" s="1"/>
  <c r="Q55" i="7" s="1"/>
  <c r="D50" i="7"/>
  <c r="E50" i="7" s="1"/>
  <c r="F50" i="7" s="1"/>
  <c r="G50" i="7" s="1"/>
  <c r="H50" i="7" s="1"/>
  <c r="I50" i="7" s="1"/>
  <c r="C51" i="7" s="1"/>
  <c r="D51" i="7" s="1"/>
  <c r="E51" i="7" s="1"/>
  <c r="F51" i="7" s="1"/>
  <c r="G51" i="7" s="1"/>
  <c r="H51" i="7" s="1"/>
  <c r="I51" i="7" s="1"/>
  <c r="C52" i="7" s="1"/>
  <c r="D52" i="7" s="1"/>
  <c r="E52" i="7" s="1"/>
  <c r="F52" i="7" s="1"/>
  <c r="G52" i="7" s="1"/>
  <c r="H52" i="7" s="1"/>
  <c r="I52" i="7" s="1"/>
  <c r="C53" i="7" s="1"/>
  <c r="D53" i="7" s="1"/>
  <c r="E53" i="7" s="1"/>
  <c r="F53" i="7" s="1"/>
  <c r="G53" i="7" s="1"/>
  <c r="H53" i="7" s="1"/>
  <c r="I53" i="7" s="1"/>
  <c r="C54" i="7" s="1"/>
  <c r="D54" i="7" s="1"/>
  <c r="E54" i="7" s="1"/>
  <c r="F54" i="7" s="1"/>
  <c r="G54" i="7" s="1"/>
  <c r="H54" i="7" s="1"/>
  <c r="I54" i="7" s="1"/>
  <c r="C55" i="7" s="1"/>
  <c r="D55" i="7" s="1"/>
  <c r="E55" i="7" s="1"/>
  <c r="F55" i="7" s="1"/>
  <c r="G55" i="7" s="1"/>
  <c r="H55" i="7" s="1"/>
  <c r="I55" i="7" s="1"/>
  <c r="AB39" i="7"/>
  <c r="AC39" i="7" s="1"/>
  <c r="AD39" i="7" s="1"/>
  <c r="AE39" i="7" s="1"/>
  <c r="AF39" i="7" s="1"/>
  <c r="AG39" i="7" s="1"/>
  <c r="AA40" i="7" s="1"/>
  <c r="AB40" i="7" s="1"/>
  <c r="AC40" i="7" s="1"/>
  <c r="AD40" i="7" s="1"/>
  <c r="AE40" i="7" s="1"/>
  <c r="AF40" i="7" s="1"/>
  <c r="AG40" i="7" s="1"/>
  <c r="AA41" i="7" s="1"/>
  <c r="AB41" i="7" s="1"/>
  <c r="AC41" i="7" s="1"/>
  <c r="AD41" i="7" s="1"/>
  <c r="AE41" i="7" s="1"/>
  <c r="AF41" i="7" s="1"/>
  <c r="AG41" i="7" s="1"/>
  <c r="AA42" i="7" s="1"/>
  <c r="AB42" i="7" s="1"/>
  <c r="AC42" i="7" s="1"/>
  <c r="AD42" i="7" s="1"/>
  <c r="AE42" i="7" s="1"/>
  <c r="AF42" i="7" s="1"/>
  <c r="AG42" i="7" s="1"/>
  <c r="AA43" i="7" s="1"/>
  <c r="AB43" i="7" s="1"/>
  <c r="AC43" i="7" s="1"/>
  <c r="AD43" i="7" s="1"/>
  <c r="AE43" i="7" s="1"/>
  <c r="AF43" i="7" s="1"/>
  <c r="AG43" i="7" s="1"/>
  <c r="AA44" i="7" s="1"/>
  <c r="AB44" i="7" s="1"/>
  <c r="AC44" i="7" s="1"/>
  <c r="AD44" i="7" s="1"/>
  <c r="AE44" i="7" s="1"/>
  <c r="AF44" i="7" s="1"/>
  <c r="AG44" i="7" s="1"/>
  <c r="T39" i="7"/>
  <c r="U39" i="7" s="1"/>
  <c r="V39" i="7" s="1"/>
  <c r="W39" i="7" s="1"/>
  <c r="X39" i="7" s="1"/>
  <c r="Y39" i="7" s="1"/>
  <c r="S40" i="7" s="1"/>
  <c r="T40" i="7" s="1"/>
  <c r="U40" i="7" s="1"/>
  <c r="V40" i="7" s="1"/>
  <c r="W40" i="7" s="1"/>
  <c r="X40" i="7" s="1"/>
  <c r="Y40" i="7" s="1"/>
  <c r="S41" i="7" s="1"/>
  <c r="T41" i="7" s="1"/>
  <c r="U41" i="7" s="1"/>
  <c r="V41" i="7" s="1"/>
  <c r="W41" i="7" s="1"/>
  <c r="X41" i="7" s="1"/>
  <c r="Y41" i="7" s="1"/>
  <c r="S42" i="7" s="1"/>
  <c r="T42" i="7" s="1"/>
  <c r="U42" i="7" s="1"/>
  <c r="V42" i="7" s="1"/>
  <c r="W42" i="7" s="1"/>
  <c r="X42" i="7" s="1"/>
  <c r="Y42" i="7" s="1"/>
  <c r="S43" i="7" s="1"/>
  <c r="T43" i="7" s="1"/>
  <c r="U43" i="7" s="1"/>
  <c r="V43" i="7" s="1"/>
  <c r="W43" i="7" s="1"/>
  <c r="X43" i="7" s="1"/>
  <c r="Y43" i="7" s="1"/>
  <c r="S44" i="7" s="1"/>
  <c r="T44" i="7" s="1"/>
  <c r="U44" i="7" s="1"/>
  <c r="V44" i="7" s="1"/>
  <c r="W44" i="7" s="1"/>
  <c r="X44" i="7" s="1"/>
  <c r="Y44" i="7" s="1"/>
  <c r="L39" i="7"/>
  <c r="M39" i="7" s="1"/>
  <c r="N39" i="7" s="1"/>
  <c r="O39" i="7" s="1"/>
  <c r="P39" i="7" s="1"/>
  <c r="Q39" i="7" s="1"/>
  <c r="K40" i="7" s="1"/>
  <c r="L40" i="7" s="1"/>
  <c r="M40" i="7" s="1"/>
  <c r="N40" i="7" s="1"/>
  <c r="O40" i="7" s="1"/>
  <c r="P40" i="7" s="1"/>
  <c r="Q40" i="7" s="1"/>
  <c r="K41" i="7" s="1"/>
  <c r="L41" i="7" s="1"/>
  <c r="M41" i="7" s="1"/>
  <c r="N41" i="7" s="1"/>
  <c r="O41" i="7" s="1"/>
  <c r="P41" i="7" s="1"/>
  <c r="Q41" i="7" s="1"/>
  <c r="K42" i="7" s="1"/>
  <c r="L42" i="7" s="1"/>
  <c r="M42" i="7" s="1"/>
  <c r="N42" i="7" s="1"/>
  <c r="O42" i="7" s="1"/>
  <c r="P42" i="7" s="1"/>
  <c r="Q42" i="7" s="1"/>
  <c r="K43" i="7" s="1"/>
  <c r="L43" i="7" s="1"/>
  <c r="M43" i="7" s="1"/>
  <c r="N43" i="7" s="1"/>
  <c r="O43" i="7" s="1"/>
  <c r="P43" i="7" s="1"/>
  <c r="Q43" i="7" s="1"/>
  <c r="K44" i="7" s="1"/>
  <c r="L44" i="7" s="1"/>
  <c r="M44" i="7" s="1"/>
  <c r="N44" i="7" s="1"/>
  <c r="O44" i="7" s="1"/>
  <c r="P44" i="7" s="1"/>
  <c r="Q44" i="7" s="1"/>
  <c r="D39" i="7"/>
  <c r="E39" i="7" s="1"/>
  <c r="F39" i="7" s="1"/>
  <c r="G39" i="7" s="1"/>
  <c r="H39" i="7" s="1"/>
  <c r="I39" i="7" s="1"/>
  <c r="C40" i="7" s="1"/>
  <c r="D40" i="7" s="1"/>
  <c r="E40" i="7" s="1"/>
  <c r="F40" i="7" s="1"/>
  <c r="G40" i="7" s="1"/>
  <c r="H40" i="7" s="1"/>
  <c r="I40" i="7" s="1"/>
  <c r="C41" i="7" s="1"/>
  <c r="D41" i="7" s="1"/>
  <c r="E41" i="7" s="1"/>
  <c r="F41" i="7" s="1"/>
  <c r="G41" i="7" s="1"/>
  <c r="H41" i="7" s="1"/>
  <c r="I41" i="7" s="1"/>
  <c r="C42" i="7" s="1"/>
  <c r="D42" i="7" s="1"/>
  <c r="E42" i="7" s="1"/>
  <c r="F42" i="7" s="1"/>
  <c r="G42" i="7" s="1"/>
  <c r="H42" i="7" s="1"/>
  <c r="I42" i="7" s="1"/>
  <c r="C43" i="7" s="1"/>
  <c r="D43" i="7" s="1"/>
  <c r="E43" i="7" s="1"/>
  <c r="F43" i="7" s="1"/>
  <c r="G43" i="7" s="1"/>
  <c r="H43" i="7" s="1"/>
  <c r="I43" i="7" s="1"/>
  <c r="C44" i="7" s="1"/>
  <c r="D44" i="7" s="1"/>
  <c r="E44" i="7" s="1"/>
  <c r="F44" i="7" s="1"/>
  <c r="G44" i="7" s="1"/>
  <c r="H44" i="7" s="1"/>
  <c r="I44" i="7" s="1"/>
  <c r="AB28" i="7"/>
  <c r="AC28" i="7" s="1"/>
  <c r="AD28" i="7" s="1"/>
  <c r="AE28" i="7" s="1"/>
  <c r="AF28" i="7" s="1"/>
  <c r="AG28" i="7" s="1"/>
  <c r="AA29" i="7" s="1"/>
  <c r="AB29" i="7" s="1"/>
  <c r="AC29" i="7" s="1"/>
  <c r="AD29" i="7" s="1"/>
  <c r="AE29" i="7" s="1"/>
  <c r="AF29" i="7" s="1"/>
  <c r="AG29" i="7" s="1"/>
  <c r="AA30" i="7" s="1"/>
  <c r="AB30" i="7" s="1"/>
  <c r="AC30" i="7" s="1"/>
  <c r="AD30" i="7" s="1"/>
  <c r="AE30" i="7" s="1"/>
  <c r="AF30" i="7" s="1"/>
  <c r="AG30" i="7" s="1"/>
  <c r="AA31" i="7" s="1"/>
  <c r="AB31" i="7" s="1"/>
  <c r="AC31" i="7" s="1"/>
  <c r="AD31" i="7" s="1"/>
  <c r="AE31" i="7" s="1"/>
  <c r="AF31" i="7" s="1"/>
  <c r="AG31" i="7" s="1"/>
  <c r="AA32" i="7" s="1"/>
  <c r="AB32" i="7" s="1"/>
  <c r="AC32" i="7" s="1"/>
  <c r="AD32" i="7" s="1"/>
  <c r="AE32" i="7" s="1"/>
  <c r="AF32" i="7" s="1"/>
  <c r="AG32" i="7" s="1"/>
  <c r="AA33" i="7" s="1"/>
  <c r="AB33" i="7" s="1"/>
  <c r="AC33" i="7" s="1"/>
  <c r="AD33" i="7" s="1"/>
  <c r="AE33" i="7" s="1"/>
  <c r="AF33" i="7" s="1"/>
  <c r="AG33" i="7" s="1"/>
  <c r="T28" i="7"/>
  <c r="U28" i="7" s="1"/>
  <c r="V28" i="7" s="1"/>
  <c r="W28" i="7" s="1"/>
  <c r="X28" i="7" s="1"/>
  <c r="Y28" i="7" s="1"/>
  <c r="S29" i="7" s="1"/>
  <c r="T29" i="7" s="1"/>
  <c r="U29" i="7" s="1"/>
  <c r="V29" i="7" s="1"/>
  <c r="W29" i="7" s="1"/>
  <c r="X29" i="7" s="1"/>
  <c r="Y29" i="7" s="1"/>
  <c r="S30" i="7" s="1"/>
  <c r="T30" i="7" s="1"/>
  <c r="U30" i="7" s="1"/>
  <c r="V30" i="7" s="1"/>
  <c r="W30" i="7" s="1"/>
  <c r="X30" i="7" s="1"/>
  <c r="Y30" i="7" s="1"/>
  <c r="S31" i="7" s="1"/>
  <c r="T31" i="7" s="1"/>
  <c r="U31" i="7" s="1"/>
  <c r="V31" i="7" s="1"/>
  <c r="W31" i="7" s="1"/>
  <c r="X31" i="7" s="1"/>
  <c r="Y31" i="7" s="1"/>
  <c r="S32" i="7" s="1"/>
  <c r="T32" i="7" s="1"/>
  <c r="U32" i="7" s="1"/>
  <c r="V32" i="7" s="1"/>
  <c r="W32" i="7" s="1"/>
  <c r="X32" i="7" s="1"/>
  <c r="Y32" i="7" s="1"/>
  <c r="S33" i="7" s="1"/>
  <c r="T33" i="7" s="1"/>
  <c r="U33" i="7" s="1"/>
  <c r="V33" i="7" s="1"/>
  <c r="W33" i="7" s="1"/>
  <c r="X33" i="7" s="1"/>
  <c r="Y33" i="7" s="1"/>
  <c r="L28" i="7"/>
  <c r="M28" i="7" s="1"/>
  <c r="N28" i="7" s="1"/>
  <c r="O28" i="7" s="1"/>
  <c r="P28" i="7" s="1"/>
  <c r="Q28" i="7" s="1"/>
  <c r="K29" i="7" s="1"/>
  <c r="L29" i="7" s="1"/>
  <c r="M29" i="7" s="1"/>
  <c r="N29" i="7" s="1"/>
  <c r="O29" i="7" s="1"/>
  <c r="P29" i="7" s="1"/>
  <c r="Q29" i="7" s="1"/>
  <c r="K30" i="7" s="1"/>
  <c r="L30" i="7" s="1"/>
  <c r="M30" i="7" s="1"/>
  <c r="N30" i="7" s="1"/>
  <c r="O30" i="7" s="1"/>
  <c r="P30" i="7" s="1"/>
  <c r="Q30" i="7" s="1"/>
  <c r="K31" i="7" s="1"/>
  <c r="L31" i="7" s="1"/>
  <c r="M31" i="7" s="1"/>
  <c r="N31" i="7" s="1"/>
  <c r="O31" i="7" s="1"/>
  <c r="P31" i="7" s="1"/>
  <c r="Q31" i="7" s="1"/>
  <c r="K32" i="7" s="1"/>
  <c r="L32" i="7" s="1"/>
  <c r="M32" i="7" s="1"/>
  <c r="N32" i="7" s="1"/>
  <c r="O32" i="7" s="1"/>
  <c r="P32" i="7" s="1"/>
  <c r="Q32" i="7" s="1"/>
  <c r="K33" i="7" s="1"/>
  <c r="L33" i="7" s="1"/>
  <c r="M33" i="7" s="1"/>
  <c r="N33" i="7" s="1"/>
  <c r="O33" i="7" s="1"/>
  <c r="P33" i="7" s="1"/>
  <c r="Q33" i="7" s="1"/>
  <c r="D28" i="7"/>
  <c r="E28" i="7" s="1"/>
  <c r="F28" i="7" s="1"/>
  <c r="G28" i="7" s="1"/>
  <c r="H28" i="7" s="1"/>
  <c r="I28" i="7" s="1"/>
  <c r="C29" i="7" s="1"/>
  <c r="D29" i="7" s="1"/>
  <c r="E29" i="7" s="1"/>
  <c r="F29" i="7" s="1"/>
  <c r="G29" i="7" s="1"/>
  <c r="H29" i="7" s="1"/>
  <c r="I29" i="7" s="1"/>
  <c r="C30" i="7" s="1"/>
  <c r="D30" i="7" s="1"/>
  <c r="E30" i="7" s="1"/>
  <c r="F30" i="7" s="1"/>
  <c r="G30" i="7" s="1"/>
  <c r="H30" i="7" s="1"/>
  <c r="I30" i="7" s="1"/>
  <c r="C31" i="7" s="1"/>
  <c r="D31" i="7" s="1"/>
  <c r="E31" i="7" s="1"/>
  <c r="F31" i="7" s="1"/>
  <c r="G31" i="7" s="1"/>
  <c r="H31" i="7" s="1"/>
  <c r="I31" i="7" s="1"/>
  <c r="C32" i="7" s="1"/>
  <c r="D32" i="7" s="1"/>
  <c r="E32" i="7" s="1"/>
  <c r="F32" i="7" s="1"/>
  <c r="G32" i="7" s="1"/>
  <c r="H32" i="7" s="1"/>
  <c r="I32" i="7" s="1"/>
  <c r="C33" i="7" s="1"/>
  <c r="D33" i="7" s="1"/>
  <c r="E33" i="7" s="1"/>
  <c r="F33" i="7" s="1"/>
  <c r="G33" i="7" s="1"/>
  <c r="H33" i="7" s="1"/>
  <c r="I33" i="7" s="1"/>
  <c r="D34" i="3"/>
  <c r="D33" i="3"/>
  <c r="D32" i="3"/>
  <c r="D31" i="3"/>
  <c r="E31" i="3" s="1"/>
  <c r="D30" i="3"/>
  <c r="D29" i="3"/>
  <c r="E29" i="3" s="1"/>
  <c r="F29" i="3" s="1"/>
  <c r="D28" i="3"/>
  <c r="D27" i="3"/>
  <c r="D26" i="3"/>
  <c r="D25" i="3"/>
  <c r="E25" i="3" s="1"/>
  <c r="D24" i="3"/>
  <c r="E24" i="3" s="1"/>
  <c r="F24" i="3" s="1"/>
  <c r="D23" i="3"/>
  <c r="E23" i="3" s="1"/>
  <c r="F23" i="3" s="1"/>
  <c r="D22" i="3"/>
  <c r="D21" i="3"/>
  <c r="D20" i="3"/>
  <c r="E20" i="3" s="1"/>
  <c r="D19" i="3"/>
  <c r="D18" i="3"/>
  <c r="D17" i="3"/>
  <c r="D16" i="3"/>
  <c r="E16" i="3" s="1"/>
  <c r="D15" i="3"/>
  <c r="E15" i="3" s="1"/>
  <c r="D14" i="3"/>
  <c r="E14" i="3" s="1"/>
  <c r="D13" i="3"/>
  <c r="E13" i="3" s="1"/>
  <c r="F13" i="3" s="1"/>
  <c r="D12" i="3"/>
  <c r="D11" i="3"/>
  <c r="D10" i="3"/>
  <c r="D9" i="3"/>
  <c r="D8" i="3"/>
  <c r="E8" i="3" s="1"/>
  <c r="F8" i="3" s="1"/>
  <c r="D7" i="3"/>
  <c r="E7" i="3" s="1"/>
  <c r="F7" i="3" s="1"/>
  <c r="D6" i="3"/>
  <c r="E6" i="3" s="1"/>
  <c r="E5" i="3"/>
  <c r="F5" i="3" s="1"/>
  <c r="D4" i="3"/>
  <c r="E4" i="3" s="1"/>
  <c r="E19" i="3" l="1"/>
  <c r="F19" i="3" s="1"/>
  <c r="F15" i="3"/>
  <c r="E26" i="3"/>
  <c r="F26" i="3" s="1"/>
  <c r="F31" i="3"/>
  <c r="F14" i="3"/>
  <c r="E32" i="3"/>
  <c r="F32" i="3" s="1"/>
  <c r="F20" i="3"/>
  <c r="E27" i="3"/>
  <c r="F27" i="3" s="1"/>
  <c r="F25" i="3"/>
  <c r="F4" i="3"/>
  <c r="E21" i="3"/>
  <c r="F21" i="3" s="1"/>
  <c r="E22" i="3"/>
  <c r="F22" i="3" s="1"/>
  <c r="E17" i="3"/>
  <c r="F17" i="3" s="1"/>
  <c r="E33" i="3"/>
  <c r="F33" i="3" s="1"/>
  <c r="E9" i="3"/>
  <c r="F9" i="3" s="1"/>
  <c r="E10" i="3"/>
  <c r="F10" i="3" s="1"/>
  <c r="F6" i="3"/>
  <c r="E12" i="3"/>
  <c r="F12" i="3" s="1"/>
  <c r="E28" i="3"/>
  <c r="F28" i="3" s="1"/>
  <c r="E30" i="3"/>
  <c r="F30" i="3" s="1"/>
  <c r="F16" i="3"/>
  <c r="E11" i="3"/>
  <c r="F11" i="3" s="1"/>
  <c r="E18" i="3"/>
  <c r="F18" i="3" s="1"/>
  <c r="E34" i="3"/>
  <c r="F34" i="3" s="1"/>
  <c r="M59" i="2" l="1"/>
  <c r="H59" i="2"/>
  <c r="M58" i="2"/>
  <c r="H58" i="2"/>
  <c r="M57" i="2"/>
  <c r="H57" i="2"/>
  <c r="B30" i="2"/>
  <c r="E11" i="2"/>
  <c r="F5" i="2"/>
  <c r="F3" i="2"/>
  <c r="M61" i="2" l="1"/>
  <c r="H61" i="2"/>
  <c r="J61" i="2" l="1"/>
  <c r="I61" i="2"/>
  <c r="F6" i="2"/>
</calcChain>
</file>

<file path=xl/sharedStrings.xml><?xml version="1.0" encoding="utf-8"?>
<sst xmlns="http://schemas.openxmlformats.org/spreadsheetml/2006/main" count="2428" uniqueCount="560">
  <si>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</si>
  <si>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</si>
  <si>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</si>
  <si>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</si>
  <si>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</si>
  <si>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</si>
  <si>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</si>
  <si>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</si>
  <si>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</si>
  <si>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</si>
  <si>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</si>
  <si>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</si>
  <si>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</si>
  <si>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</si>
  <si>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</si>
  <si>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</si>
  <si>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</si>
  <si>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</si>
  <si>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</si>
  <si>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</si>
  <si>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</si>
  <si>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</si>
  <si>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</si>
  <si>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</si>
  <si>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</si>
  <si>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</si>
  <si>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</si>
  <si>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</si>
  <si>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</si>
  <si>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</si>
  <si>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</si>
  <si>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</si>
  <si>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</si>
  <si>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</si>
  <si>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</si>
  <si>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</si>
  <si>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</si>
  <si>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</si>
  <si>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</si>
  <si>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</si>
  <si>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</si>
  <si>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</si>
  <si>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</si>
  <si>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</si>
  <si>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</si>
  <si>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</si>
  <si>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</si>
  <si>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</si>
  <si>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</si>
  <si>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</si>
  <si>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</si>
  <si>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</si>
  <si>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</si>
  <si>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</si>
  <si>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</si>
  <si>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</si>
  <si>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</si>
  <si>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</si>
  <si>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</si>
  <si>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</si>
  <si>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</si>
  <si>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</si>
  <si>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</si>
  <si>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</si>
  <si>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</si>
  <si>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</si>
  <si>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</si>
  <si>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</si>
  <si>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</si>
  <si>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</si>
  <si>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</si>
  <si>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</si>
  <si>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</si>
  <si>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</si>
  <si>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</si>
  <si>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</si>
  <si>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</si>
  <si>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</si>
  <si>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</si>
  <si>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</si>
  <si>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</si>
  <si>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</si>
  <si>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</si>
  <si>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</si>
  <si>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</si>
  <si>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</si>
  <si>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</si>
  <si>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</si>
  <si>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</si>
  <si>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</si>
  <si>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</si>
  <si>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</si>
  <si>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</si>
  <si>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</si>
  <si>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</si>
  <si>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</si>
  <si>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</si>
  <si>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</si>
  <si>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</si>
  <si>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</si>
  <si>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</si>
  <si>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</si>
  <si>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</si>
  <si>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</si>
  <si>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</si>
  <si>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</si>
  <si>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</si>
  <si>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35\100\100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</si>
  <si>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</si>
  <si>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</si>
  <si>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</si>
  <si>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</si>
  <si>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</si>
  <si>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</si>
  <si>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</si>
  <si>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</si>
  <si>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</si>
  <si>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</si>
  <si>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</si>
  <si>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</si>
  <si>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</si>
  <si>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</si>
  <si>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</si>
  <si>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</si>
  <si>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</si>
  <si>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</si>
  <si>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</si>
  <si>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</si>
  <si>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</si>
  <si>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</si>
  <si>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</si>
  <si>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</si>
  <si>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</si>
  <si>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</si>
  <si>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</si>
  <si>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</si>
  <si>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</si>
  <si>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</si>
  <si>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</si>
  <si>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</si>
  <si>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</si>
  <si>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</si>
  <si>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</si>
  <si>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</si>
  <si>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</si>
  <si>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</si>
  <si>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</si>
  <si>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</si>
  <si>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</si>
  <si>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</si>
  <si>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</si>
  <si>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</si>
  <si>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</si>
  <si>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</si>
  <si>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</si>
  <si>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</si>
  <si>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</si>
  <si>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</si>
  <si>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</si>
  <si>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</si>
  <si>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</si>
  <si>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</si>
  <si>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</si>
  <si>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</si>
  <si>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</si>
  <si>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</si>
  <si>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</si>
  <si>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</si>
  <si>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</si>
  <si>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</si>
  <si>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</si>
  <si>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トウゲツ</t>
    </rPh>
    <phoneticPr fontId="26"/>
  </si>
  <si>
    <t>AREA月01</t>
    <rPh sb="4" eb="5">
      <t>ツキ</t>
    </rPh>
    <phoneticPr fontId="26"/>
  </si>
  <si>
    <t>月</t>
    <phoneticPr fontId="26"/>
  </si>
  <si>
    <t>A</t>
    <phoneticPr fontId="26"/>
  </si>
  <si>
    <t>月２</t>
    <rPh sb="0" eb="1">
      <t>ツキ</t>
    </rPh>
    <phoneticPr fontId="26"/>
  </si>
  <si>
    <t>AREA月02</t>
    <rPh sb="4" eb="5">
      <t>ツキ</t>
    </rPh>
    <phoneticPr fontId="26"/>
  </si>
  <si>
    <t>月３</t>
    <rPh sb="0" eb="1">
      <t>ツキ</t>
    </rPh>
    <phoneticPr fontId="26"/>
  </si>
  <si>
    <t>AREA月03</t>
    <rPh sb="4" eb="5">
      <t>ツキ</t>
    </rPh>
    <phoneticPr fontId="26"/>
  </si>
  <si>
    <t>月４</t>
    <rPh sb="0" eb="1">
      <t>ツキ</t>
    </rPh>
    <phoneticPr fontId="26"/>
  </si>
  <si>
    <t>AREA月04</t>
    <rPh sb="4" eb="5">
      <t>ツキ</t>
    </rPh>
    <phoneticPr fontId="26"/>
  </si>
  <si>
    <t>月５</t>
    <rPh sb="0" eb="1">
      <t>ツキ</t>
    </rPh>
    <phoneticPr fontId="26"/>
  </si>
  <si>
    <t>AREA月05</t>
    <rPh sb="4" eb="5">
      <t>ツキ</t>
    </rPh>
    <phoneticPr fontId="26"/>
  </si>
  <si>
    <t>月６</t>
    <rPh sb="0" eb="1">
      <t>ツキ</t>
    </rPh>
    <phoneticPr fontId="26"/>
  </si>
  <si>
    <t>AREA月06</t>
    <rPh sb="4" eb="5">
      <t>ツキ</t>
    </rPh>
    <phoneticPr fontId="26"/>
  </si>
  <si>
    <t>月７</t>
    <rPh sb="0" eb="1">
      <t>ツキ</t>
    </rPh>
    <phoneticPr fontId="26"/>
  </si>
  <si>
    <t>AREA月07</t>
    <rPh sb="4" eb="5">
      <t>ツキ</t>
    </rPh>
    <phoneticPr fontId="26"/>
  </si>
  <si>
    <t>月８</t>
    <rPh sb="0" eb="1">
      <t>ツキ</t>
    </rPh>
    <phoneticPr fontId="26"/>
  </si>
  <si>
    <t>AREA月08</t>
    <rPh sb="4" eb="5">
      <t>ツキ</t>
    </rPh>
    <phoneticPr fontId="26"/>
  </si>
  <si>
    <t>月９</t>
    <rPh sb="0" eb="1">
      <t>ツキ</t>
    </rPh>
    <phoneticPr fontId="26"/>
  </si>
  <si>
    <t>AREA月09</t>
    <rPh sb="4" eb="5">
      <t>ツキ</t>
    </rPh>
    <phoneticPr fontId="26"/>
  </si>
  <si>
    <t>月１０</t>
    <rPh sb="0" eb="1">
      <t>ツキ</t>
    </rPh>
    <phoneticPr fontId="26"/>
  </si>
  <si>
    <t>AREA月10</t>
    <rPh sb="4" eb="5">
      <t>ツキ</t>
    </rPh>
    <phoneticPr fontId="26"/>
  </si>
  <si>
    <t>月１１</t>
    <rPh sb="0" eb="1">
      <t>ツキ</t>
    </rPh>
    <phoneticPr fontId="26"/>
  </si>
  <si>
    <t>AREA月11</t>
    <rPh sb="4" eb="5">
      <t>ツキ</t>
    </rPh>
    <phoneticPr fontId="26"/>
  </si>
  <si>
    <t>月１２</t>
    <rPh sb="0" eb="1">
      <t>ツキ</t>
    </rPh>
    <phoneticPr fontId="26"/>
  </si>
  <si>
    <t>AREA月12</t>
    <rPh sb="4" eb="5">
      <t>ツキ</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</si>
  <si>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</si>
  <si>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</si>
  <si>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</si>
  <si>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</si>
  <si>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</si>
  <si>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</si>
  <si>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写真のタイトル</t>
    <rPh sb="0" eb="2">
      <t>シャシン</t>
    </rPh>
    <phoneticPr fontId="26"/>
  </si>
  <si>
    <t>－</t>
    <phoneticPr fontId="26"/>
  </si>
  <si>
    <t>c19</t>
    <phoneticPr fontId="26"/>
  </si>
  <si>
    <t xml:space="preserve"> </t>
    <phoneticPr fontId="26"/>
  </si>
  <si>
    <t>カレンダーのタイトル</t>
    <phoneticPr fontId="26"/>
  </si>
  <si>
    <t>タイトル１</t>
    <phoneticPr fontId="26"/>
  </si>
  <si>
    <t>c22</t>
    <phoneticPr fontId="26"/>
  </si>
  <si>
    <t>Original Calendar #YYY1-YYY2#／#GG##WY1年-WY2年#　　</t>
    <phoneticPr fontId="26"/>
  </si>
  <si>
    <t>Original Calendar 2019-2020／令和元年-2年　　</t>
    <phoneticPr fontId="26"/>
  </si>
  <si>
    <t>月のタイトル1</t>
    <rPh sb="0" eb="1">
      <t>ツキ</t>
    </rPh>
    <phoneticPr fontId="26"/>
  </si>
  <si>
    <t>月１</t>
    <rPh sb="0" eb="1">
      <t>ツキ</t>
    </rPh>
    <phoneticPr fontId="26"/>
  </si>
  <si>
    <t>c24</t>
    <phoneticPr fontId="26"/>
  </si>
  <si>
    <t>#M#</t>
    <phoneticPr fontId="26"/>
  </si>
  <si>
    <t>8</t>
    <phoneticPr fontId="26"/>
  </si>
  <si>
    <t>k24</t>
    <phoneticPr fontId="26"/>
  </si>
  <si>
    <t>s24</t>
    <phoneticPr fontId="26"/>
  </si>
  <si>
    <t>aa24</t>
    <phoneticPr fontId="26"/>
  </si>
  <si>
    <t>c35</t>
    <phoneticPr fontId="26"/>
  </si>
  <si>
    <t>k35</t>
    <phoneticPr fontId="26"/>
  </si>
  <si>
    <t>s35</t>
    <phoneticPr fontId="26"/>
  </si>
  <si>
    <t>aa35</t>
    <phoneticPr fontId="26"/>
  </si>
  <si>
    <t>c46</t>
    <phoneticPr fontId="26"/>
  </si>
  <si>
    <t>k46</t>
    <phoneticPr fontId="26"/>
  </si>
  <si>
    <t>s46</t>
    <phoneticPr fontId="26"/>
  </si>
  <si>
    <t>aa46</t>
    <phoneticPr fontId="26"/>
  </si>
  <si>
    <t>月のタイトル2</t>
    <rPh sb="0" eb="1">
      <t>ツキ</t>
    </rPh>
    <phoneticPr fontId="26"/>
  </si>
  <si>
    <t>e24</t>
    <phoneticPr fontId="26"/>
  </si>
  <si>
    <t>#Mmmm# #YYYY#</t>
    <phoneticPr fontId="26"/>
  </si>
  <si>
    <t>August 2004</t>
    <phoneticPr fontId="26"/>
  </si>
  <si>
    <t>m24</t>
    <phoneticPr fontId="26"/>
  </si>
  <si>
    <t>u24</t>
    <phoneticPr fontId="26"/>
  </si>
  <si>
    <t>ac24</t>
    <phoneticPr fontId="26"/>
  </si>
  <si>
    <t>e35</t>
    <phoneticPr fontId="26"/>
  </si>
  <si>
    <t>m35</t>
    <phoneticPr fontId="26"/>
  </si>
  <si>
    <t>u35</t>
    <phoneticPr fontId="26"/>
  </si>
  <si>
    <t>ac35</t>
    <phoneticPr fontId="26"/>
  </si>
  <si>
    <t>e46</t>
    <phoneticPr fontId="26"/>
  </si>
  <si>
    <t>m46</t>
    <phoneticPr fontId="26"/>
  </si>
  <si>
    <t>u46</t>
    <phoneticPr fontId="26"/>
  </si>
  <si>
    <t>ac46</t>
    <phoneticPr fontId="26"/>
  </si>
  <si>
    <t>イメージ01</t>
  </si>
  <si>
    <t>イメージ01_a</t>
  </si>
  <si>
    <t>イメージ01_b</t>
  </si>
  <si>
    <t>イメージ01_c</t>
  </si>
  <si>
    <t>イメージ01_d</t>
  </si>
  <si>
    <t>C28,D28,E28,F28,G28,H28,I28,C29,D29,E29,F29,G29,H29,I29,C30,D30,E30,F30,G30,H30,I30,C31,D31,E31,F31,G31,H31,I31,C32,D32,E32,F32,G32,H32,I32,C33,D33,E33,F33,G33,H33,I33,</t>
    <phoneticPr fontId="26"/>
  </si>
  <si>
    <t>G28,C29,D29,E29,F29,G29,D30,E30,F30,G30,C31,D31,E31,F31,G31,C32,D32,E32,F32,G32,</t>
    <phoneticPr fontId="26"/>
  </si>
  <si>
    <t>H28,H29,H30,H31,H32,</t>
    <phoneticPr fontId="26"/>
  </si>
  <si>
    <t>I28,I29,I30,I31,</t>
    <phoneticPr fontId="26"/>
  </si>
  <si>
    <t>F28,C30,</t>
    <phoneticPr fontId="26"/>
  </si>
  <si>
    <t>C28,D28,E28,I32,C33,D33,E33,F33,G33,H33,I33,</t>
    <phoneticPr fontId="26"/>
  </si>
  <si>
    <t>C26,D26,E26,F26,G26,H26,I26,</t>
    <phoneticPr fontId="26"/>
  </si>
  <si>
    <t>C26,D26,E26,F26,G26,</t>
    <phoneticPr fontId="26"/>
  </si>
  <si>
    <t>H26,</t>
  </si>
  <si>
    <t>I26,</t>
  </si>
  <si>
    <t>K28,L28,M28,N28,O28,P28,Q28,K29,L29,M29,N29,O29,P29,Q29,K30,L30,M30,N30,O30,P30,Q30,K31,L31,M31,N31,O31,P31,Q31,K32,L32,M32,N32,O32,P32,Q32,K33,L33,M33,N33,O33,P33,Q33,</t>
    <phoneticPr fontId="26"/>
  </si>
  <si>
    <t>K29,L29,M29,N29,O29,K30,L30,N30,O30,K31,L31,M31,N31,O31,L32,M32,N32,O32,</t>
    <phoneticPr fontId="26"/>
  </si>
  <si>
    <t>P29,P30,P31,P32,</t>
    <phoneticPr fontId="26"/>
  </si>
  <si>
    <t>Q28,Q29,Q30,Q31,</t>
    <phoneticPr fontId="26"/>
  </si>
  <si>
    <t>M30,K32,</t>
    <phoneticPr fontId="26"/>
  </si>
  <si>
    <t>K28,L28,M28,N28,O28,P28,Q32,K33,L33,M33,N33,O33,P33,Q33,</t>
    <phoneticPr fontId="26"/>
  </si>
  <si>
    <t>K26,L26,M26,N26,O26,P26,Q26,</t>
    <phoneticPr fontId="26"/>
  </si>
  <si>
    <t>K26,L26,M26,N26,O26,</t>
    <phoneticPr fontId="26"/>
  </si>
  <si>
    <t>P26,</t>
  </si>
  <si>
    <t>Q26,</t>
  </si>
  <si>
    <t>S28,T28,U28,V28,W28,X28,Y28,S29,T29,U29,V29,W29,X29,Y29,S30,T30,U30,V30,W30,X30,Y30,S31,T31,U31,V31,W31,X31,Y31,S32,T32,U32,V32,W32,X32,Y32,S33,T33,U33,V33,W33,X33,Y33,</t>
    <phoneticPr fontId="26"/>
  </si>
  <si>
    <t>S29,T29,U29,V29,W29,S30,T30,U30,V30,W30,S31,T31,U31,V31,S32,T32,U32,V32,W32,S33,T33,</t>
    <phoneticPr fontId="26"/>
  </si>
  <si>
    <t>X29,X30,X31,X32,</t>
    <phoneticPr fontId="26"/>
  </si>
  <si>
    <t>Y28,Y29,Y30,Y31,Y32,</t>
    <phoneticPr fontId="26"/>
  </si>
  <si>
    <t>W31,</t>
  </si>
  <si>
    <t>S28,T28,U28,V28,W28,X28,U33,V33,W33,X33,Y33,</t>
    <phoneticPr fontId="26"/>
  </si>
  <si>
    <t>S26,T26,U26,V26,W26,X26,Y26,</t>
    <phoneticPr fontId="26"/>
  </si>
  <si>
    <t>S26,T26,U26,V26,W26,</t>
    <phoneticPr fontId="26"/>
  </si>
  <si>
    <t>X26,</t>
  </si>
  <si>
    <t>Y26,</t>
  </si>
  <si>
    <t>AA28,AB28,AC28,AD28,AE28,AF28,AG28,AA29,AB29,AC29,AD29,AE29,AF29,AG29,AA30,AB30,AC30,AD30,AE30,AF30,AG30,AA31,AB31,AC31,AD31,AE31,AF31,AG31,AA32,AB32,AC32,AD32,AE32,AF32,AG32,AA33,AB33,AC33,AD33,AE33,AF33,AG33,</t>
    <phoneticPr fontId="26"/>
  </si>
  <si>
    <t>AC28,AD28,AE28,AA29,AB29,AC29,AD29,AE29,AA30,AB30,AC30,AD30,AE30,AA31,AB31,AC31,AD31,AE31,AA32,AB32,AD32,</t>
    <phoneticPr fontId="26"/>
  </si>
  <si>
    <t>AF28,AF29,AF30,AF31,</t>
    <phoneticPr fontId="26"/>
  </si>
  <si>
    <t>AG28,AG29,AG30,AG31,</t>
    <phoneticPr fontId="26"/>
  </si>
  <si>
    <t>AC32,</t>
  </si>
  <si>
    <t>AA28,AB28,AE32,AF32,AG32,AA33,AB33,AC33,AD33,AE33,AF33,AG33,</t>
    <phoneticPr fontId="26"/>
  </si>
  <si>
    <t>AA26,AB26,AC26,AD26,AE26,AF26,AG26,</t>
    <phoneticPr fontId="26"/>
  </si>
  <si>
    <t>AA26,AB26,AC26,AD26,AE26,</t>
    <phoneticPr fontId="26"/>
  </si>
  <si>
    <t>AF26,</t>
  </si>
  <si>
    <t>AG26,</t>
  </si>
  <si>
    <t>C39,D39,E39,F39,G39,H39,I39,C40,D40,E40,F40,G40,H40,I40,C41,D41,E41,F41,G41,H41,I41,C42,D42,E42,F42,G42,H42,I42,C43,D43,E43,F43,G43,H43,I43,C44,D44,E44,F44,G44,H44,I44,</t>
    <phoneticPr fontId="26"/>
  </si>
  <si>
    <t>G39,F40,G40,C41,D41,E41,F41,G41,C42,D42,E42,F42,G42,C43,D43,E43,F43,G43,</t>
    <phoneticPr fontId="26"/>
  </si>
  <si>
    <t>H39,H40,H41,H42,H43,</t>
    <phoneticPr fontId="26"/>
  </si>
  <si>
    <t>I40,I41,I42,I43,</t>
    <phoneticPr fontId="26"/>
  </si>
  <si>
    <t>I39,C40,D40,E40,</t>
    <phoneticPr fontId="26"/>
  </si>
  <si>
    <t>C39,D39,E39,F39,C44,D44,E44,F44,G44,H44,I44,</t>
    <phoneticPr fontId="26"/>
  </si>
  <si>
    <t>C37,D37,E37,F37,G37,H37,I37,</t>
    <phoneticPr fontId="26"/>
  </si>
  <si>
    <t>C37,D37,E37,F37,G37,</t>
    <phoneticPr fontId="26"/>
  </si>
  <si>
    <t>H37,</t>
  </si>
  <si>
    <t>I37,</t>
  </si>
  <si>
    <t>K39,L39,M39,N39,O39,P39,Q39,K40,L40,M40,N40,O40,P40,Q40,K41,L41,M41,N41,O41,P41,Q41,K42,L42,M42,N42,O42,P42,Q42,K43,L43,M43,N43,O43,P43,Q43,K44,L44,M44,N44,O44,P44,Q44,</t>
    <phoneticPr fontId="26"/>
  </si>
  <si>
    <t>K39,L39,M39,N39,O39,K40,L40,M40,N40,O40,K41,L41,M41,N41,O41,K42,L42,M42,N42,O42,K43,L43,</t>
    <phoneticPr fontId="26"/>
  </si>
  <si>
    <t>P39,P40,P41,P42,</t>
    <phoneticPr fontId="26"/>
  </si>
  <si>
    <t>Q39,Q40,Q41,Q42,</t>
    <phoneticPr fontId="26"/>
  </si>
  <si>
    <t>M43,N43,O43,P43,Q43,K44,L44,M44,N44,O44,P44,Q44,</t>
    <phoneticPr fontId="26"/>
  </si>
  <si>
    <t>K37,L37,M37,N37,O37,P37,Q37,</t>
    <phoneticPr fontId="26"/>
  </si>
  <si>
    <t>K37,L37,M37,N37,O37,</t>
    <phoneticPr fontId="26"/>
  </si>
  <si>
    <t>P37,</t>
  </si>
  <si>
    <t>Q37,</t>
  </si>
  <si>
    <t>S39,T39,U39,V39,W39,X39,Y39,S40,T40,U40,V40,W40,X40,Y40,S41,T41,U41,V41,W41,X41,Y41,S42,T42,U42,V42,W42,X42,Y42,S43,T43,U43,V43,W43,X43,Y43,S44,T44,U44,V44,W44,X44,Y44,</t>
    <phoneticPr fontId="26"/>
  </si>
  <si>
    <t>U39,V39,W39,S40,T40,U40,V40,W40,S41,T41,U41,V41,W41,T42,U42,V42,W42,S43,T43,U43,V43,W43,</t>
    <phoneticPr fontId="26"/>
  </si>
  <si>
    <t>X39,X40,X41,X42,</t>
    <phoneticPr fontId="26"/>
  </si>
  <si>
    <t>Y39,Y40,Y41,Y42,</t>
    <phoneticPr fontId="26"/>
  </si>
  <si>
    <t>S42,</t>
  </si>
  <si>
    <t>S39,T39,X43,Y43,S44,T44,U44,V44,W44,X44,Y44,</t>
    <phoneticPr fontId="26"/>
  </si>
  <si>
    <t>S37,T37,U37,V37,W37,X37,Y37,</t>
    <phoneticPr fontId="26"/>
  </si>
  <si>
    <t>S37,T37,U37,V37,W37,</t>
    <phoneticPr fontId="26"/>
  </si>
  <si>
    <t>X37,</t>
  </si>
  <si>
    <t>Y37,</t>
  </si>
  <si>
    <t>AA39,AB39,AC39,AD39,AE39,AF39,AG39,AA40,AB40,AC40,AD40,AE40,AF40,AG40,AA41,AB41,AC41,AD41,AE41,AF41,AG41,AA42,AB42,AC42,AD42,AE42,AF42,AG42,AA43,AB43,AC43,AD43,AE43,AF43,AG43,AA44,AB44,AC44,AD44,AE44,AF44,AG44,</t>
    <phoneticPr fontId="26"/>
  </si>
  <si>
    <t>AA40,AB40,AC40,AD40,AE40,AA41,AC41,AD41,AE41,AA42,AB42,AC42,AD42,AE42,AA43,AB43,AC43,AD43,AE43,AA44,</t>
    <phoneticPr fontId="26"/>
  </si>
  <si>
    <t>AF39,AF40,AF41,AF42,AF43,</t>
    <phoneticPr fontId="26"/>
  </si>
  <si>
    <t>AG39,AG40,AG41,AG42,AG43,</t>
    <phoneticPr fontId="26"/>
  </si>
  <si>
    <t>AB41,</t>
  </si>
  <si>
    <t>AA39,AB39,AC39,AD39,AE39,AB44,AC44,AD44,AE44,AF44,AG44,</t>
    <phoneticPr fontId="26"/>
  </si>
  <si>
    <t>AA37,AB37,AC37,AD37,AE37,AF37,AG37,</t>
    <phoneticPr fontId="26"/>
  </si>
  <si>
    <t>AA37,AB37,AC37,AD37,AE37,</t>
    <phoneticPr fontId="26"/>
  </si>
  <si>
    <t>AF37,</t>
  </si>
  <si>
    <t>AG37,</t>
  </si>
  <si>
    <t>C50,D50,E50,F50,G50,H50,I50,C51,D51,E51,F51,G51,H51,I51,C52,D52,E52,F52,G52,H52,I52,C53,D53,E53,F53,G53,H53,I53,C54,D54,E54,F54,G54,H54,I54,C55,D55,E55,F55,G55,H55,I55,</t>
    <phoneticPr fontId="26"/>
  </si>
  <si>
    <t>D50,E50,F50,G50,C51,D51,E51,F51,G51,C52,D52,E52,F52,G52,F53,G53,C54,D54,E54,</t>
    <phoneticPr fontId="26"/>
  </si>
  <si>
    <t>H50,H51,H52,H53,</t>
    <phoneticPr fontId="26"/>
  </si>
  <si>
    <t>I50,I51,I52,I53,</t>
    <phoneticPr fontId="26"/>
  </si>
  <si>
    <t>C53,D53,E53,</t>
    <phoneticPr fontId="26"/>
  </si>
  <si>
    <t>C50,F54,G54,H54,I54,C55,D55,E55,F55,G55,H55,I55,</t>
    <phoneticPr fontId="26"/>
  </si>
  <si>
    <t>C48,D48,E48,F48,G48,H48,I48,</t>
    <phoneticPr fontId="26"/>
  </si>
  <si>
    <t>C48,D48,E48,F48,G48,</t>
    <phoneticPr fontId="26"/>
  </si>
  <si>
    <t>H48,</t>
  </si>
  <si>
    <t>I48,</t>
  </si>
  <si>
    <t>K50,L50,M50,N50,O50,P50,Q50,K51,L51,M51,N51,O51,P51,Q51,K52,L52,M52,N52,O52,P52,Q52,K53,L53,M53,N53,O53,P53,Q53,K54,L54,M54,N54,O54,P54,Q54,K55,L55,M55,N55,O55,P55,Q55,</t>
    <phoneticPr fontId="26"/>
  </si>
  <si>
    <t>N50,O50,K51,L51,M51,N51,O51,L52,M52,N52,O52,K53,L53,M53,N53,O53,K54,L54,M54,N54,O54,</t>
    <phoneticPr fontId="26"/>
  </si>
  <si>
    <t>P50,P51,P52,P53,P54,</t>
    <phoneticPr fontId="26"/>
  </si>
  <si>
    <t>Q50,Q51,Q52,Q53,</t>
    <phoneticPr fontId="26"/>
  </si>
  <si>
    <t>K52,</t>
  </si>
  <si>
    <t>K50,L50,M50,Q54,K55,L55,M55,N55,O55,P55,Q55,</t>
    <phoneticPr fontId="26"/>
  </si>
  <si>
    <t>K48,L48,M48,N48,O48,P48,Q48,</t>
    <phoneticPr fontId="26"/>
  </si>
  <si>
    <t>K48,L48,M48,N48,O48,</t>
    <phoneticPr fontId="26"/>
  </si>
  <si>
    <t>P48,</t>
  </si>
  <si>
    <t>Q48,</t>
  </si>
  <si>
    <t>S50,T50,U50,V50,W50,X50,Y50,S51,T51,U51,V51,W51,X51,Y51,S52,T52,U52,V52,W52,X52,Y52,S53,T53,U53,V53,W53,X53,Y53,S54,T54,U54,V54,W54,X54,Y54,S55,T55,U55,V55,W55,X55,Y55,</t>
    <phoneticPr fontId="26"/>
  </si>
  <si>
    <t>S51,U51,V51,W51,S52,T52,U52,V52,W52,S53,T53,U53,V53,W53,T54,U54,V54,W54,S55,</t>
    <phoneticPr fontId="26"/>
  </si>
  <si>
    <t>X51,X52,X53,X54,</t>
    <phoneticPr fontId="26"/>
  </si>
  <si>
    <t>Y50,Y51,Y52,Y53,Y54,</t>
    <phoneticPr fontId="26"/>
  </si>
  <si>
    <t>T51,S54,</t>
    <phoneticPr fontId="26"/>
  </si>
  <si>
    <t>S50,T50,U50,V50,W50,X50,T55,U55,V55,W55,X55,Y55,</t>
    <phoneticPr fontId="26"/>
  </si>
  <si>
    <t>S48,T48,U48,V48,W48,X48,Y48,</t>
    <phoneticPr fontId="26"/>
  </si>
  <si>
    <t>S48,T48,U48,V48,W48,</t>
    <phoneticPr fontId="26"/>
  </si>
  <si>
    <t>X48,</t>
  </si>
  <si>
    <t>Y48,</t>
  </si>
  <si>
    <t>AA50,AB50,AC50,AD50,AE50,AF50,AG50,AA51,AB51,AC51,AD51,AE51,AF51,AG51,AA52,AB52,AC52,AD52,AE52,AF52,AG52,AA53,AB53,AC53,AD53,AE53,AF53,AG53,AA54,AB54,AC54,AD54,AE54,AF54,AG54,AA55,AB55,AC55,AD55,AE55,AF55,AG55,</t>
    <phoneticPr fontId="26"/>
  </si>
  <si>
    <t>AB50,AC50,AD50,AE50,AA51,AB51,AC51,AD51,AE51,AA52,AB52,AC52,AD52,AE52,AA53,AB53,AC53,AD53,AE53,AA54,AB54,AC54,AD54,</t>
    <phoneticPr fontId="26"/>
  </si>
  <si>
    <t>AF50,AF51,AF52,AF53,</t>
    <phoneticPr fontId="26"/>
  </si>
  <si>
    <t>AG50,AG51,AG52,AG53,</t>
    <phoneticPr fontId="26"/>
  </si>
  <si>
    <t>AA50,AE54,AF54,AG54,AA55,AB55,AC55,AD55,AE55,AF55,AG55,</t>
    <phoneticPr fontId="26"/>
  </si>
  <si>
    <t>AA48,AB48,AC48,AD48,AE48,AF48,AG48,</t>
    <phoneticPr fontId="26"/>
  </si>
  <si>
    <t>AA48,AB48,AC48,AD48,AE48,</t>
    <phoneticPr fontId="26"/>
  </si>
  <si>
    <t>AF48,</t>
  </si>
  <si>
    <t>AG48,</t>
  </si>
  <si>
    <t>Original Calendar 2026／令和8年　　</t>
    <phoneticPr fontId="26"/>
  </si>
  <si>
    <t>1</t>
    <phoneticPr fontId="26"/>
  </si>
  <si>
    <t>January 2026</t>
    <phoneticPr fontId="26"/>
  </si>
  <si>
    <t>2</t>
    <phoneticPr fontId="26"/>
  </si>
  <si>
    <t>February 2026</t>
    <phoneticPr fontId="26"/>
  </si>
  <si>
    <t>3</t>
    <phoneticPr fontId="26"/>
  </si>
  <si>
    <t>March 2026</t>
    <phoneticPr fontId="26"/>
  </si>
  <si>
    <t>4</t>
    <phoneticPr fontId="26"/>
  </si>
  <si>
    <t>April 2026</t>
    <phoneticPr fontId="26"/>
  </si>
  <si>
    <t>火</t>
    <phoneticPr fontId="26"/>
  </si>
  <si>
    <t>水</t>
    <phoneticPr fontId="26"/>
  </si>
  <si>
    <t>木</t>
    <phoneticPr fontId="26"/>
  </si>
  <si>
    <t>金</t>
    <phoneticPr fontId="26"/>
  </si>
  <si>
    <t>土</t>
    <phoneticPr fontId="26"/>
  </si>
  <si>
    <t>日</t>
    <phoneticPr fontId="26"/>
  </si>
  <si>
    <t>prd0ntzfl1th4kd_3a5y4f23 00304</t>
  </si>
  <si>
    <t>5</t>
    <phoneticPr fontId="26"/>
  </si>
  <si>
    <t>May 2026</t>
    <phoneticPr fontId="26"/>
  </si>
  <si>
    <t>6</t>
    <phoneticPr fontId="26"/>
  </si>
  <si>
    <t>June 2026</t>
    <phoneticPr fontId="26"/>
  </si>
  <si>
    <t>7</t>
    <phoneticPr fontId="26"/>
  </si>
  <si>
    <t>July 2026</t>
    <phoneticPr fontId="26"/>
  </si>
  <si>
    <t>August 2026</t>
    <phoneticPr fontId="26"/>
  </si>
  <si>
    <t>9</t>
    <phoneticPr fontId="26"/>
  </si>
  <si>
    <t>September 2026</t>
    <phoneticPr fontId="26"/>
  </si>
  <si>
    <t>10</t>
    <phoneticPr fontId="26"/>
  </si>
  <si>
    <t>October 2026</t>
    <phoneticPr fontId="26"/>
  </si>
  <si>
    <t>11</t>
    <phoneticPr fontId="26"/>
  </si>
  <si>
    <t>November 2026</t>
    <phoneticPr fontId="26"/>
  </si>
  <si>
    <t>12</t>
    <phoneticPr fontId="26"/>
  </si>
  <si>
    <t>December 2026</t>
    <phoneticPr fontId="26"/>
  </si>
  <si>
    <t>式=_a0!F5</t>
  </si>
  <si>
    <t>式=_a0!F6</t>
  </si>
  <si>
    <t>式=_a0!F7</t>
  </si>
  <si>
    <t>式=_a0!F8</t>
  </si>
  <si>
    <t>式=_a0!F9</t>
  </si>
  <si>
    <t>式=_a0!F10</t>
  </si>
  <si>
    <t>式=_a0!F11</t>
  </si>
  <si>
    <t>式=_a0!F12</t>
  </si>
  <si>
    <t>式=_a0!F13</t>
  </si>
  <si>
    <t>式=_a0!F14</t>
  </si>
  <si>
    <t>式=_a0!F15</t>
  </si>
  <si>
    <t>式=_a0!F16</t>
  </si>
  <si>
    <t>E28,F28,G28,C29,D29,E29,F29,G29,C30,D30,E30,F30,G30,C31,D31,E31,F31,G31,C32,D32,F32,</t>
    <phoneticPr fontId="26"/>
  </si>
  <si>
    <t>H28,H29,H30,H31,</t>
    <phoneticPr fontId="26"/>
  </si>
  <si>
    <t>E32,</t>
  </si>
  <si>
    <t>C28,D28,G32,H32,I32,C33,D33,E33,F33,G33,H33,I33,</t>
    <phoneticPr fontId="26"/>
  </si>
  <si>
    <t>O28,N29,O29,K30,L30,M30,N30,O30,K31,L31,M31,N31,O31,K32,L32,M32,N32,O32,</t>
    <phoneticPr fontId="26"/>
  </si>
  <si>
    <t>P28,P29,P30,P31,P32,</t>
    <phoneticPr fontId="26"/>
  </si>
  <si>
    <t>Q29,Q30,Q31,Q32,</t>
    <phoneticPr fontId="26"/>
  </si>
  <si>
    <t>Q28,K29,L29,M29,</t>
    <phoneticPr fontId="26"/>
  </si>
  <si>
    <t>K28,L28,M28,N28,K33,L33,M33,N33,O33,P33,Q33,</t>
    <phoneticPr fontId="26"/>
  </si>
  <si>
    <t>S28,T28,U28,V28,W28,S29,T29,U29,V29,W29,S30,T30,U30,V30,W30,S31,T31,U31,V31,W31,S32,T32,</t>
    <phoneticPr fontId="26"/>
  </si>
  <si>
    <t>X28,X29,X30,X31,</t>
    <phoneticPr fontId="26"/>
  </si>
  <si>
    <t>Y28,Y29,Y30,Y31,</t>
    <phoneticPr fontId="26"/>
  </si>
  <si>
    <t>U32,V32,W32,X32,Y32,S33,T33,U33,V33,W33,X33,Y33,</t>
    <phoneticPr fontId="26"/>
  </si>
  <si>
    <t>AC28,AD28,AE28,AA29,AB29,AC29,AD29,AE29,AA30,AB30,AC30,AD30,AE30,AB31,AC31,AD31,AE31,AA32,AB32,AC32,AD32,AE32,</t>
    <phoneticPr fontId="26"/>
  </si>
  <si>
    <t>AA31,</t>
  </si>
  <si>
    <t>AA28,AB28,AF32,AG32,AA33,AB33,AC33,AD33,AE33,AF33,AG33,</t>
    <phoneticPr fontId="26"/>
  </si>
  <si>
    <t>C40,D40,E40,F40,G40,C41,E41,F41,G41,C42,D42,E42,F42,G42,C43,D43,E43,F43,G43,C44,</t>
    <phoneticPr fontId="26"/>
  </si>
  <si>
    <t>I39,I40,I41,I42,I43,</t>
    <phoneticPr fontId="26"/>
  </si>
  <si>
    <t>D41,</t>
  </si>
  <si>
    <t>C39,D39,E39,F39,G39,D44,E44,F44,G44,H44,I44,</t>
    <phoneticPr fontId="26"/>
  </si>
  <si>
    <t>L39,M39,N39,O39,K40,L40,M40,N40,O40,K41,L41,M41,N41,O41,N42,O42,K43,L43,M43,</t>
    <phoneticPr fontId="26"/>
  </si>
  <si>
    <t>K42,L42,M42,</t>
    <phoneticPr fontId="26"/>
  </si>
  <si>
    <t>K39,N43,O43,P43,Q43,K44,L44,M44,N44,O44,P44,Q44,</t>
    <phoneticPr fontId="26"/>
  </si>
  <si>
    <t>V39,W39,S40,T40,U40,V40,W40,T41,U41,V41,W41,S42,T42,U42,V42,W42,S43,T43,U43,V43,W43,</t>
    <phoneticPr fontId="26"/>
  </si>
  <si>
    <t>X39,X40,X41,X42,X43,</t>
    <phoneticPr fontId="26"/>
  </si>
  <si>
    <t>S41,</t>
  </si>
  <si>
    <t>S39,T39,U39,Y43,S44,T44,U44,V44,W44,X44,Y44,</t>
    <phoneticPr fontId="26"/>
  </si>
  <si>
    <t>AA40,AC40,AD40,AE40,AA41,AB41,AC41,AD41,AE41,AA42,AB42,AC42,AD42,AE42,AB43,AC43,AD43,AE43,AA44,</t>
    <phoneticPr fontId="26"/>
  </si>
  <si>
    <t>AF40,AF41,AF42,AF43,</t>
    <phoneticPr fontId="26"/>
  </si>
  <si>
    <t>AB40,AA43,</t>
    <phoneticPr fontId="26"/>
  </si>
  <si>
    <t>AA39,AB39,AC39,AD39,AE39,AF39,AB44,AC44,AD44,AE44,AF44,AG44,</t>
    <phoneticPr fontId="26"/>
  </si>
  <si>
    <t>D50,E50,F50,G50,C51,D51,E51,F51,G51,C52,D52,E52,F52,G52,C53,D53,E53,F53,G53,C54,D54,E54,F54,</t>
    <phoneticPr fontId="26"/>
  </si>
  <si>
    <t>C50,G54,H54,I54,C55,D55,E55,F55,G55,H55,I55,</t>
    <phoneticPr fontId="26"/>
  </si>
  <si>
    <t>K51,L51,M51,N51,O51,L52,M52,N52,O52,K53,L53,M53,N53,O53,K54,L54,M54,N54,O54,</t>
    <phoneticPr fontId="26"/>
  </si>
  <si>
    <t>Q50,Q51,Q52,Q53,Q54,</t>
    <phoneticPr fontId="26"/>
  </si>
  <si>
    <t>O50,K52,</t>
    <phoneticPr fontId="26"/>
  </si>
  <si>
    <t>K50,L50,M50,N50,K55,L55,M55,N55,O55,P55,Q55,</t>
    <phoneticPr fontId="26"/>
  </si>
  <si>
    <t>S50,T50,U50,V50,W50,S51,T51,U51,W51,S52,T52,U52,V52,W52,S53,U53,V53,W53,</t>
    <phoneticPr fontId="26"/>
  </si>
  <si>
    <t>X50,X51,X52,X53,</t>
    <phoneticPr fontId="26"/>
  </si>
  <si>
    <t>Y50,Y51,Y52,Y53,</t>
    <phoneticPr fontId="26"/>
  </si>
  <si>
    <t>V51,T53,</t>
    <phoneticPr fontId="26"/>
  </si>
  <si>
    <t>S54,T54,U54,V54,W54,X54,Y54,S55,T55,U55,V55,W55,X55,Y55,</t>
    <phoneticPr fontId="26"/>
  </si>
  <si>
    <t>AA50,AB50,AC50,AD50,AE50,AA51,AB51,AC51,AD51,AE51,AA52,AB52,AC52,AD52,AE52,AB53,AC53,AD53,AE53,AA54,AB54,AC54,</t>
    <phoneticPr fontId="26"/>
  </si>
  <si>
    <t>AG50,AG51,AG53,</t>
    <phoneticPr fontId="26"/>
  </si>
  <si>
    <t>AG52,AA53,</t>
    <phoneticPr fontId="26"/>
  </si>
  <si>
    <t>AD54,AE54,AF54,AG54,AA55,AB55,AC55,AD55,AE55,AF55,AG55,</t>
    <phoneticPr fontId="26"/>
  </si>
  <si>
    <t>Original Calendar 2026-2027／令和8年-9年　　</t>
    <phoneticPr fontId="26"/>
  </si>
  <si>
    <t>January 2027</t>
    <phoneticPr fontId="26"/>
  </si>
  <si>
    <t>February 2027</t>
    <phoneticPr fontId="26"/>
  </si>
  <si>
    <t>March 2027</t>
    <phoneticPr fontId="26"/>
  </si>
  <si>
    <t>式=_a0!F17</t>
  </si>
  <si>
    <t>式=_a0!F18</t>
  </si>
  <si>
    <t>式=_a0!F19</t>
  </si>
  <si>
    <t>E28,F28,G28,C29,D29,E29,F29,G29,C30,D30,E30,F30,G30,D31,E31,F31,G31,C32,D32,E32,F32,G32,</t>
    <phoneticPr fontId="26"/>
  </si>
  <si>
    <t>C31,</t>
  </si>
  <si>
    <t>C28,D28,H32,I32,C33,D33,E33,F33,G33,H33,I33,</t>
    <phoneticPr fontId="26"/>
  </si>
  <si>
    <t>K29,L29,M29,N29,O29,K30,M30,N30,O30,K31,L31,M31,N31,O31,K32,L32,M32,N32,O32,K33,</t>
    <phoneticPr fontId="26"/>
  </si>
  <si>
    <t>Q28,Q29,Q30,Q31,Q32,</t>
    <phoneticPr fontId="26"/>
  </si>
  <si>
    <t>L30,</t>
  </si>
  <si>
    <t>K28,L28,M28,N28,O28,L33,M33,N33,O33,P33,Q33,</t>
    <phoneticPr fontId="26"/>
  </si>
  <si>
    <t>T28,U28,V28,W28,S29,T29,U29,V29,W29,S30,T30,U30,V30,W30,V31,W31,S32,T32,U32,</t>
    <phoneticPr fontId="26"/>
  </si>
  <si>
    <t>S31,T31,U31,</t>
    <phoneticPr fontId="26"/>
  </si>
  <si>
    <t>S28,V32,W32,X32,Y32,S33,T33,U33,V33,W33,X33,Y33,</t>
    <phoneticPr fontId="26"/>
  </si>
  <si>
    <t>AD28,AE28,AA29,AB29,AC29,AD29,AE29,AB30,AC30,AD30,AE30,AA31,AB31,AC31,AD31,AE31,AA32,AB32,AC32,AD32,AE32,</t>
    <phoneticPr fontId="26"/>
  </si>
  <si>
    <t>AF28,AF29,AF30,AF31,AF32,</t>
    <phoneticPr fontId="26"/>
  </si>
  <si>
    <t>AA30,</t>
  </si>
  <si>
    <t>AA28,AB28,AC28,AG32,AA33,AB33,AC33,AD33,AE33,AF33,AG33,</t>
    <phoneticPr fontId="26"/>
  </si>
  <si>
    <t>C40,E40,F40,G40,C41,D41,E41,F41,G41,C42,D42,E42,F42,G42,D43,E43,F43,G43,C44,</t>
    <phoneticPr fontId="26"/>
  </si>
  <si>
    <t>H40,H41,H42,H43,</t>
    <phoneticPr fontId="26"/>
  </si>
  <si>
    <t>D40,C43,</t>
    <phoneticPr fontId="26"/>
  </si>
  <si>
    <t>C39,D39,E39,F39,G39,H39,D44,E44,F44,G44,H44,I44,</t>
    <phoneticPr fontId="26"/>
  </si>
  <si>
    <t>L39,M39,N39,O39,K40,L40,M40,N40,O40,K41,L41,M41,N41,O41,K42,L42,M42,N42,O42,K43,L43,M43,N43,</t>
    <phoneticPr fontId="26"/>
  </si>
  <si>
    <t>K39,O43,P43,Q43,K44,L44,M44,N44,O44,P44,Q44,</t>
    <phoneticPr fontId="26"/>
  </si>
  <si>
    <t>S40,T40,U40,V40,W40,T41,U41,V41,W41,S42,T42,U42,V42,W42,S43,T43,U43,V43,W43,</t>
    <phoneticPr fontId="26"/>
  </si>
  <si>
    <t>Y39,Y40,Y41,Y42,Y43,</t>
    <phoneticPr fontId="26"/>
  </si>
  <si>
    <t>W39,S41,</t>
    <phoneticPr fontId="26"/>
  </si>
  <si>
    <t>S39,T39,U39,V39,S44,T44,U44,V44,W44,X44,Y44,</t>
    <phoneticPr fontId="26"/>
  </si>
  <si>
    <t>AA39,AB39,AC39,AD39,AE39,AA40,AB40,AC40,AE40,AA41,AB41,AC41,AD41,AE41,AA42,AC42,AD42,AE42,</t>
    <phoneticPr fontId="26"/>
  </si>
  <si>
    <t>AF39,AF40,AF41,AF42,</t>
    <phoneticPr fontId="26"/>
  </si>
  <si>
    <t>AG39,AG40,AG41,AG42,</t>
    <phoneticPr fontId="26"/>
  </si>
  <si>
    <t>AD40,AB42,</t>
    <phoneticPr fontId="26"/>
  </si>
  <si>
    <t>AA43,AB43,AC43,AD43,AE43,AF43,AG43,AA44,AB44,AC44,AD44,AE44,AF44,AG44,</t>
    <phoneticPr fontId="26"/>
  </si>
  <si>
    <t>C50,D50,E50,F50,G50,C51,D51,E51,F51,G51,C52,D52,E52,F52,G52,D53,E53,F53,G53,C54,D54,E54,</t>
    <phoneticPr fontId="26"/>
  </si>
  <si>
    <t>I50,I51,I53,</t>
    <phoneticPr fontId="26"/>
  </si>
  <si>
    <t>I52,C53,</t>
    <phoneticPr fontId="26"/>
  </si>
  <si>
    <t>F54,G54,H54,I54,C55,D55,E55,F55,G55,H55,I55,</t>
    <phoneticPr fontId="26"/>
  </si>
  <si>
    <t>N50,O50,K51,L51,M51,N51,O51,K52,L52,M52,N52,O52,K53,L53,M53,N53,O53,K54,L54,M54,O54,</t>
    <phoneticPr fontId="26"/>
  </si>
  <si>
    <t>P50,P51,P52,P53,</t>
    <phoneticPr fontId="26"/>
  </si>
  <si>
    <t>N54,</t>
  </si>
  <si>
    <t>K50,L50,M50,P54,Q54,K55,L55,M55,N55,O55,P55,Q55,</t>
    <phoneticPr fontId="26"/>
  </si>
  <si>
    <t>V51,W51,S52,T52,U52,V52,W52,S53,T53,U53,V53,W53,S54,T54,U54,V54,W54,S55,</t>
    <phoneticPr fontId="26"/>
  </si>
  <si>
    <t>X50,X51,X52,X53,X54,</t>
    <phoneticPr fontId="26"/>
  </si>
  <si>
    <t>S51,T51,U51,</t>
    <phoneticPr fontId="26"/>
  </si>
  <si>
    <t>S50,T50,U50,V50,W50,T55,U55,V55,W55,X55,Y55,</t>
    <phoneticPr fontId="26"/>
  </si>
  <si>
    <t>AB50,AC50,AD50,AE50,AA51,AB51,AC51,AD51,AE51,AA52,AB52,AC52,AD52,AE52,AA53,AB53,AC53,AD53,AE53,AA54,AB54,AC54,</t>
    <phoneticPr fontId="26"/>
  </si>
  <si>
    <t>AA50,AD54,AE54,AF54,AG54,AA55,AB55,AC55,AD55,AE55,AF55,AG55,</t>
    <phoneticPr fontId="26"/>
  </si>
  <si>
    <t>April 2027</t>
    <phoneticPr fontId="26"/>
  </si>
  <si>
    <t>May 2027</t>
    <phoneticPr fontId="26"/>
  </si>
  <si>
    <t>June 2027</t>
    <phoneticPr fontId="26"/>
  </si>
  <si>
    <t>式=_a0!F20</t>
  </si>
  <si>
    <t>式=_a0!F21</t>
  </si>
  <si>
    <t>式=_a0!F22</t>
  </si>
  <si>
    <t>F28,G28,C29,D29,E29,F29,G29,D30,E30,F30,G30,C31,D31,E31,F31,G31,C32,D32,E32,F32,G32,</t>
    <phoneticPr fontId="26"/>
  </si>
  <si>
    <t>C30,</t>
  </si>
  <si>
    <t>K29,M29,N29,O29,K30,L30,M30,N30,O30,K31,L31,M31,N31,O31,L32,M32,N32,O32,K33,</t>
    <phoneticPr fontId="26"/>
  </si>
  <si>
    <t>L29,K32,</t>
    <phoneticPr fontId="26"/>
  </si>
  <si>
    <t>K28,L28,M28,N28,O28,P28,L33,M33,N33,O33,P33,Q33,</t>
    <phoneticPr fontId="26"/>
  </si>
  <si>
    <t>T28,U28,V28,W28,S29,T29,U29,V29,W29,S30,T30,U30,V30,W30,S31,T31,U31,V31,W31,S32,T32,U32,V32,</t>
    <phoneticPr fontId="26"/>
  </si>
  <si>
    <t>S28,W32,X32,Y32,S33,T33,U33,V33,W33,X33,Y33,</t>
    <phoneticPr fontId="26"/>
  </si>
  <si>
    <t>AA29,AB29,AC29,AD29,AE29,AB30,AC30,AD30,AE30,AA31,AB31,AC31,AD31,AE31,AA32,AB32,AC32,AD32,AE32,</t>
    <phoneticPr fontId="26"/>
  </si>
  <si>
    <t>AG28,AG29,AG30,AG31,AG32,</t>
    <phoneticPr fontId="26"/>
  </si>
  <si>
    <t>AE28,AA30,</t>
    <phoneticPr fontId="26"/>
  </si>
  <si>
    <t>AA28,AB28,AC28,AD28,AA33,AB33,AC33,AD33,AE33,AF33,AG33,</t>
    <phoneticPr fontId="26"/>
  </si>
  <si>
    <t>C39,D39,E39,F39,G39,C40,D40,E40,G40,C41,D41,E41,F41,G41,C42,E42,F42,G42,</t>
    <phoneticPr fontId="26"/>
  </si>
  <si>
    <t>H39,H40,H41,H42,</t>
    <phoneticPr fontId="26"/>
  </si>
  <si>
    <t>I39,I40,I41,I42,</t>
    <phoneticPr fontId="26"/>
  </si>
  <si>
    <t>F40,D42,</t>
    <phoneticPr fontId="26"/>
  </si>
  <si>
    <t>C43,D43,E43,F43,G43,H43,I43,C44,D44,E44,F44,G44,H44,I44,</t>
    <phoneticPr fontId="26"/>
  </si>
  <si>
    <t>K39,L39,M39,N39,O39,K40,L40,M40,N40,O40,K41,L41,M41,N41,O41,L42,M42,N42,O42,K43,L43,M43,</t>
    <phoneticPr fontId="26"/>
  </si>
  <si>
    <t>Q39,Q40,Q42,</t>
    <phoneticPr fontId="26"/>
  </si>
  <si>
    <t>Q41,K42,</t>
    <phoneticPr fontId="26"/>
  </si>
  <si>
    <t>N43,O43,P43,Q43,K44,L44,M44,N44,O44,P44,Q44,</t>
    <phoneticPr fontId="26"/>
  </si>
  <si>
    <t>V39,W39,S40,T40,U40,V40,W40,S41,T41,U41,V41,W41,S42,T42,U42,V42,W42,S43,T43,U43,W43,</t>
    <phoneticPr fontId="26"/>
  </si>
  <si>
    <t>V43,</t>
  </si>
  <si>
    <t>S39,T39,U39,X43,Y43,S44,T44,U44,V44,W44,X44,Y44,</t>
    <phoneticPr fontId="26"/>
  </si>
  <si>
    <t>AD40,AE40,AA41,AB41,AC41,AD41,AE41,AA42,AB42,AC42,AD42,AE42,AA43,AB43,AC43,AD43,AE43,AA44,</t>
    <phoneticPr fontId="26"/>
  </si>
  <si>
    <t>AA40,AB40,AC40,</t>
    <phoneticPr fontId="26"/>
  </si>
  <si>
    <t>D50,E50,F50,G50,C51,D51,E51,F51,G51,C52,D52,E52,F52,G52,C53,D53,E53,F53,G53,C54,D54,E54,</t>
    <phoneticPr fontId="26"/>
  </si>
  <si>
    <t>N50,O50,K51,L51,M51,N51,O51,K52,L52,M52,N52,O52,L53,M53,N53,O53,K54,L54,M54,N54,O54,</t>
    <phoneticPr fontId="26"/>
  </si>
  <si>
    <t>K53,</t>
  </si>
  <si>
    <t>S51,T51,U51,V51,W51,S52,T52,V52,W52,S53,T53,U53,V53,W53,S54,T54,U54,V54,W54,S55,T55,</t>
    <phoneticPr fontId="26"/>
  </si>
  <si>
    <t>U52,</t>
  </si>
  <si>
    <t>S50,T50,U50,V50,W50,X50,U55,V55,W55,X55,Y55,</t>
    <phoneticPr fontId="26"/>
  </si>
  <si>
    <t>AC50,AD50,AE50,AA51,AB51,AC51,AD51,AE51,AA52,AB52,AC52,AD52,AE52,AB53,AC53,AE53,AA54,AB54,AC54,AD54,</t>
    <phoneticPr fontId="26"/>
  </si>
  <si>
    <t>AA53,AD53,</t>
    <phoneticPr fontId="26"/>
  </si>
  <si>
    <t>AA50,AB50,AE54,AF54,AG54,AA55,AB55,AC55,AD55,AE55,AF55,AG55,</t>
    <phoneticPr fontId="26"/>
  </si>
  <si>
    <t>July 2027</t>
    <phoneticPr fontId="26"/>
  </si>
  <si>
    <t>August 2027</t>
    <phoneticPr fontId="26"/>
  </si>
  <si>
    <t>September 2027</t>
    <phoneticPr fontId="26"/>
  </si>
  <si>
    <t>式=_a0!F23</t>
  </si>
  <si>
    <t>式=_a0!F24</t>
  </si>
  <si>
    <t>式=_a0!F25</t>
  </si>
  <si>
    <t>ST_00304.Type12.Template2026.MonStart.st.xlsx</t>
  </si>
  <si>
    <t>月曜始まり</t>
  </si>
  <si>
    <t>汎用</t>
  </si>
  <si>
    <t>縦</t>
  </si>
  <si>
    <t>ST_00304</t>
  </si>
  <si>
    <t>○</t>
  </si>
  <si>
    <t>可</t>
  </si>
  <si>
    <t>ST_00304.Type12.Template2026.SunStart.st.xlsx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</si>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</sst>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d"/>
    <numFmt numFmtId="189" formatCode="\2&quot;曜&quot;"/>
    <numFmt numFmtId="190" formatCode="\3&quot;曜&quot;"/>
    <numFmt numFmtId="191" formatCode="\4&quot;曜&quot;"/>
    <numFmt numFmtId="192" formatCode="\5&quot;曜&quot;"/>
    <numFmt numFmtId="193" formatCode="\6&quot;曜&quot;"/>
    <numFmt numFmtId="194" formatCode="\7&quot;曜&quot;"/>
    <numFmt numFmtId="195" formatCode="\1&quot;曜&quot;"/>
  </numFmts>
  <fonts count="46"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18"/>
      <color rgb="FF4D4D4D"/>
      <name val="Meiryo UI"/>
      <family val="3"/>
      <charset val="128"/>
    </font>
    <font>
      <b/>
      <sz val="18"/>
      <color rgb="FF3D55BD"/>
      <name val="Meiryo UI"/>
      <family val="3"/>
      <charset val="128"/>
    </font>
    <font>
      <b/>
      <sz val="18"/>
      <color rgb="FFBD3D4F"/>
      <name val="Meiryo UI"/>
      <family val="3"/>
      <charset val="128"/>
    </font>
    <font>
      <b/>
      <sz val="18"/>
      <color rgb="FFFFFFFF"/>
      <name val="Meiryo UI"/>
      <family val="3"/>
      <charset val="128"/>
    </font>
    <font>
      <sz val="14"/>
      <color rgb="FF4D4D4D"/>
      <name val="Meiryo UI"/>
      <family val="3"/>
      <charset val="128"/>
    </font>
    <font>
      <sz val="14"/>
      <color rgb="FF3D55BD"/>
      <name val="Meiryo UI"/>
      <family val="3"/>
      <charset val="128"/>
    </font>
    <font>
      <sz val="14"/>
      <color rgb="FFBD3D4F"/>
      <name val="Meiryo UI"/>
      <family val="3"/>
      <charset val="128"/>
    </font>
    <font>
      <sz val="10"/>
      <color indexed="10"/>
      <name val="Meiryo UI"/>
      <family val="3"/>
      <charset val="128"/>
    </font>
    <font>
      <sz val="18"/>
      <color rgb="FF4D4D4D"/>
      <name val="Meiryo UI"/>
      <family val="3"/>
      <charset val="128"/>
    </font>
    <font>
      <b/>
      <sz val="26"/>
      <color rgb="FF4D4D4D"/>
      <name val="Meiryo UI"/>
      <family val="3"/>
      <charset val="128"/>
    </font>
    <font>
      <b/>
      <sz val="30"/>
      <color rgb="FF4D4D4D"/>
      <name val="Meiryo UI"/>
      <family val="3"/>
      <charset val="128"/>
    </font>
    <font>
      <sz val="16"/>
      <name val="ＭＳ Ｐゴシック"/>
      <family val="3"/>
      <charset val="128"/>
    </font>
    <font>
      <sz val="11"/>
      <color indexed="8"/>
      <name val="ＭＳ Ｐゴシック"/>
      <family val="3"/>
      <charset val="128"/>
    </font>
    <font>
      <sz val="4"/>
      <color rgb="FFFFFFFF"/>
      <name val="Meiryo UI"/>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indexed="8"/>
        <bgColor indexed="64"/>
      </patternFill>
    </fill>
    <fill>
      <patternFill patternType="solid">
        <fgColor rgb="FF5B9BD5"/>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4">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thin">
        <color indexed="22"/>
      </bottom>
      <diagonal/>
    </border>
    <border>
      <left/>
      <right/>
      <top/>
      <bottom style="thin">
        <color indexed="64"/>
      </bottom>
      <diagonal/>
    </border>
  </borders>
  <cellStyleXfs count="4">
    <xf numFmtId="0" fontId="0" fillId="0" borderId="0">
      <alignment vertical="center"/>
    </xf>
    <xf numFmtId="0" fontId="2" fillId="0" borderId="0"/>
    <xf numFmtId="0" fontId="25" fillId="0" borderId="0"/>
    <xf numFmtId="0" fontId="25" fillId="0" borderId="0"/>
  </cellStyleXfs>
  <cellXfs count="301">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0" xfId="2" applyFont="1" applyAlignment="1">
      <alignment vertical="center"/>
    </xf>
    <xf numFmtId="0" fontId="27" fillId="0" borderId="13" xfId="2" applyFont="1" applyBorder="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7" fillId="0" borderId="18" xfId="2" applyFont="1" applyBorder="1" applyAlignment="1">
      <alignment vertical="center"/>
    </xf>
    <xf numFmtId="0" fontId="27" fillId="0" borderId="19" xfId="2" applyFont="1" applyBorder="1" applyAlignment="1">
      <alignment vertical="center"/>
    </xf>
    <xf numFmtId="0" fontId="36" fillId="3" borderId="6" xfId="2" applyFont="1" applyFill="1" applyBorder="1" applyAlignment="1">
      <alignment horizontal="center" vertical="center"/>
    </xf>
    <xf numFmtId="0" fontId="37" fillId="3" borderId="6" xfId="2" applyFont="1" applyFill="1" applyBorder="1" applyAlignment="1">
      <alignment horizontal="center" vertical="center"/>
    </xf>
    <xf numFmtId="0" fontId="38" fillId="3" borderId="6" xfId="2" applyFont="1" applyFill="1" applyBorder="1" applyAlignment="1">
      <alignment horizontal="center" vertical="center"/>
    </xf>
    <xf numFmtId="0" fontId="27" fillId="0" borderId="11" xfId="3" applyFont="1" applyBorder="1" applyAlignment="1">
      <alignment vertical="center"/>
    </xf>
    <xf numFmtId="0" fontId="39"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40" fillId="4" borderId="6" xfId="2" applyFont="1" applyFill="1" applyBorder="1" applyAlignment="1">
      <alignment horizontal="right" vertical="center"/>
    </xf>
    <xf numFmtId="0" fontId="27" fillId="0" borderId="6" xfId="2" quotePrefix="1" applyFont="1" applyBorder="1" applyAlignment="1">
      <alignment vertical="center"/>
    </xf>
    <xf numFmtId="0" fontId="41" fillId="3" borderId="6" xfId="2" applyFont="1" applyFill="1" applyBorder="1" applyAlignment="1">
      <alignment horizontal="left" vertical="center" indent="1"/>
    </xf>
    <xf numFmtId="0" fontId="42" fillId="3" borderId="6" xfId="2" applyFont="1" applyFill="1" applyBorder="1" applyAlignment="1">
      <alignment horizontal="left" vertical="center" indent="1"/>
    </xf>
    <xf numFmtId="0" fontId="40" fillId="3" borderId="6" xfId="2" applyFont="1" applyFill="1" applyBorder="1" applyAlignment="1">
      <alignment horizontal="right" vertical="center" indent="1"/>
    </xf>
    <xf numFmtId="14" fontId="27" fillId="0" borderId="0" xfId="2" applyNumberFormat="1" applyFont="1"/>
    <xf numFmtId="0" fontId="25" fillId="5" borderId="0" xfId="2" applyFill="1"/>
    <xf numFmtId="0" fontId="25" fillId="6" borderId="0" xfId="2" applyFill="1"/>
    <xf numFmtId="0" fontId="25" fillId="0" borderId="0" xfId="2"/>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3"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3" fillId="0" borderId="0" xfId="2" applyFont="1"/>
    <xf numFmtId="0" fontId="44" fillId="4" borderId="0" xfId="2" applyFont="1" applyFill="1" applyAlignment="1">
      <alignment shrinkToFit="1"/>
    </xf>
    <xf numFmtId="0" fontId="44" fillId="0" borderId="0" xfId="2" applyFont="1"/>
    <xf numFmtId="0" fontId="44" fillId="4" borderId="0" xfId="2" quotePrefix="1" applyFont="1" applyFill="1" applyAlignment="1">
      <alignment horizontal="center" shrinkToFit="1"/>
    </xf>
    <xf numFmtId="188" fontId="44" fillId="4" borderId="0" xfId="2" quotePrefix="1" applyNumberFormat="1" applyFont="1" applyFill="1" applyAlignment="1">
      <alignment horizontal="center" vertical="center" shrinkToFit="1"/>
    </xf>
    <xf numFmtId="49" fontId="40" fillId="3" borderId="0" xfId="2" quotePrefix="1" applyNumberFormat="1" applyFont="1" applyFill="1" applyAlignment="1">
      <alignment horizontal="right" vertical="center" shrinkToFit="1"/>
    </xf>
    <xf numFmtId="49" fontId="40" fillId="3" borderId="0" xfId="2" applyNumberFormat="1" applyFont="1" applyFill="1" applyAlignment="1">
      <alignment horizontal="right" vertical="center" shrinkToFit="1"/>
    </xf>
    <xf numFmtId="49" fontId="44" fillId="4" borderId="0" xfId="2" applyNumberFormat="1" applyFont="1" applyFill="1" applyAlignment="1">
      <alignment horizontal="center" vertical="top" shrinkToFit="1"/>
    </xf>
    <xf numFmtId="49" fontId="44" fillId="4" borderId="0" xfId="2" applyNumberFormat="1" applyFont="1" applyFill="1" applyAlignment="1">
      <alignment horizontal="right" vertical="center" shrinkToFit="1"/>
    </xf>
    <xf numFmtId="0" fontId="44" fillId="4" borderId="0" xfId="2" applyFont="1" applyFill="1" applyAlignment="1">
      <alignment horizontal="right" vertical="center" shrinkToFit="1"/>
    </xf>
    <xf numFmtId="0" fontId="44" fillId="4" borderId="0" xfId="2" applyFont="1" applyFill="1" applyAlignment="1">
      <alignment horizontal="center" vertical="top" shrinkToFit="1"/>
    </xf>
    <xf numFmtId="49" fontId="44" fillId="4" borderId="0" xfId="2" applyNumberFormat="1" applyFont="1" applyFill="1" applyAlignment="1">
      <alignment horizontal="center" shrinkToFit="1"/>
    </xf>
    <xf numFmtId="49" fontId="41" fillId="3" borderId="0" xfId="2" applyNumberFormat="1" applyFont="1" applyFill="1" applyAlignment="1">
      <alignment horizontal="left" vertical="center" indent="1" shrinkToFit="1"/>
    </xf>
    <xf numFmtId="0" fontId="44" fillId="4" borderId="0" xfId="2" applyFont="1" applyFill="1" applyAlignment="1">
      <alignment horizontal="center" shrinkToFit="1"/>
    </xf>
    <xf numFmtId="0" fontId="44" fillId="4" borderId="0" xfId="2" quotePrefix="1" applyFont="1" applyFill="1" applyAlignment="1">
      <alignment horizontal="left" vertical="center" shrinkToFit="1"/>
    </xf>
    <xf numFmtId="188" fontId="44" fillId="4" borderId="0" xfId="2" quotePrefix="1" applyNumberFormat="1" applyFont="1" applyFill="1" applyAlignment="1">
      <alignment horizontal="left" vertical="center" shrinkToFit="1"/>
    </xf>
    <xf numFmtId="49" fontId="42" fillId="3" borderId="0" xfId="2" applyNumberFormat="1" applyFont="1" applyFill="1" applyAlignment="1">
      <alignment horizontal="left" vertical="center" indent="1" shrinkToFit="1"/>
    </xf>
    <xf numFmtId="49" fontId="40" fillId="3" borderId="0" xfId="2" applyNumberFormat="1" applyFont="1" applyFill="1" applyAlignment="1">
      <alignment horizontal="right" vertical="center" indent="1" shrinkToFit="1"/>
    </xf>
    <xf numFmtId="49" fontId="44" fillId="4" borderId="0" xfId="2" applyNumberFormat="1" applyFont="1" applyFill="1" applyAlignment="1">
      <alignment horizontal="center" vertical="top" shrinkToFit="1"/>
    </xf>
    <xf numFmtId="188" fontId="44" fillId="4" borderId="0" xfId="2" quotePrefix="1" applyNumberFormat="1" applyFont="1" applyFill="1" applyAlignment="1">
      <alignment horizontal="center" vertical="top" shrinkToFit="1"/>
    </xf>
    <xf numFmtId="189" fontId="36" fillId="3" borderId="22" xfId="2" applyNumberFormat="1" applyFont="1" applyFill="1" applyBorder="1" applyAlignment="1">
      <alignment horizontal="center" vertical="center" shrinkToFit="1"/>
    </xf>
    <xf numFmtId="190" fontId="36" fillId="3" borderId="22" xfId="2" applyNumberFormat="1" applyFont="1" applyFill="1" applyBorder="1" applyAlignment="1">
      <alignment horizontal="center" vertical="center" shrinkToFit="1"/>
    </xf>
    <xf numFmtId="191" fontId="36" fillId="3" borderId="22" xfId="2" applyNumberFormat="1" applyFont="1" applyFill="1" applyBorder="1" applyAlignment="1">
      <alignment horizontal="center" vertical="center" shrinkToFit="1"/>
    </xf>
    <xf numFmtId="192" fontId="36" fillId="3" borderId="22" xfId="2" applyNumberFormat="1" applyFont="1" applyFill="1" applyBorder="1" applyAlignment="1">
      <alignment horizontal="center" vertical="center" shrinkToFit="1"/>
    </xf>
    <xf numFmtId="193" fontId="36" fillId="3" borderId="22" xfId="2" applyNumberFormat="1" applyFont="1" applyFill="1" applyBorder="1" applyAlignment="1">
      <alignment horizontal="center" vertical="center" shrinkToFit="1"/>
    </xf>
    <xf numFmtId="194" fontId="37" fillId="3" borderId="22" xfId="2" applyNumberFormat="1" applyFont="1" applyFill="1" applyBorder="1" applyAlignment="1">
      <alignment horizontal="center" vertical="center" shrinkToFit="1"/>
    </xf>
    <xf numFmtId="195" fontId="38" fillId="3" borderId="22" xfId="2" applyNumberFormat="1" applyFont="1" applyFill="1" applyBorder="1" applyAlignment="1">
      <alignment horizontal="center" vertical="center" shrinkToFit="1"/>
    </xf>
    <xf numFmtId="0" fontId="45" fillId="4" borderId="0" xfId="2" quotePrefix="1" applyFont="1" applyFill="1" applyAlignment="1">
      <alignment horizontal="left" vertical="center" shrinkToFit="1"/>
    </xf>
    <xf numFmtId="0" fontId="44" fillId="4" borderId="0" xfId="2" applyFont="1" applyFill="1"/>
    <xf numFmtId="188" fontId="35" fillId="3" borderId="0" xfId="2" quotePrefix="1" applyNumberFormat="1" applyFont="1" applyFill="1" applyAlignment="1">
      <alignment horizontal="center" vertical="center" shrinkToFit="1"/>
    </xf>
    <xf numFmtId="188" fontId="34" fillId="3" borderId="0" xfId="2" quotePrefix="1" applyNumberFormat="1" applyFont="1" applyFill="1" applyAlignment="1">
      <alignment horizontal="center" vertical="center" shrinkToFit="1"/>
    </xf>
    <xf numFmtId="188" fontId="32" fillId="3" borderId="0" xfId="2" quotePrefix="1" applyNumberFormat="1" applyFont="1" applyFill="1" applyAlignment="1">
      <alignment horizontal="center" vertical="center" shrinkToFit="1"/>
    </xf>
    <xf numFmtId="188" fontId="33" fillId="3" borderId="0" xfId="2" quotePrefix="1" applyNumberFormat="1" applyFont="1" applyFill="1" applyAlignment="1">
      <alignment horizontal="center" vertical="center" shrinkToFit="1"/>
    </xf>
    <xf numFmtId="49" fontId="44" fillId="4" borderId="0" xfId="2" applyNumberFormat="1" applyFont="1" applyFill="1" applyAlignment="1">
      <alignment horizontal="right" vertical="center" shrinkToFit="1"/>
    </xf>
    <xf numFmtId="188" fontId="44" fillId="4" borderId="0" xfId="2" quotePrefix="1" applyNumberFormat="1" applyFont="1" applyFill="1" applyAlignment="1">
      <alignment horizontal="right" vertical="center" shrinkToFit="1"/>
    </xf>
    <xf numFmtId="0" fontId="43" fillId="0" borderId="0" xfId="2" applyFont="1" applyFill="1"/>
    <xf numFmtId="0" fontId="44" fillId="0" borderId="0" xfId="2" applyFont="1" applyFill="1"/>
    <xf numFmtId="0" fontId="27" fillId="0" borderId="23" xfId="2" applyFont="1" applyBorder="1" applyAlignment="1">
      <alignment vertical="center"/>
    </xf>
    <xf numFmtId="0" fontId="27" fillId="0" borderId="23" xfId="2" applyFont="1" applyBorder="1" applyAlignment="1">
      <alignment horizontal="center" vertical="center" wrapText="1"/>
    </xf>
    <xf numFmtId="0" fontId="27" fillId="0" borderId="23" xfId="2" applyFont="1" applyBorder="1"/>
  </cellXfs>
  <cellStyles count="4">
    <cellStyle name="標準" xfId="0" builtinId="0"/>
    <cellStyle name="標準 2" xfId="1" xr:uid="{CBEB836E-8E89-40B2-B68F-DACE05088382}"/>
    <cellStyle name="標準 3" xfId="2" xr:uid="{7A81C32F-C4E3-4583-B8EF-6516E18FC391}"/>
    <cellStyle name="標準_B002 カレンダーＢ２" xfId="3" xr:uid="{000BB266-0BC8-4914-8B4E-90DF61D84AE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D4D4D"/>
      <rgbColor rgb="003D55BD"/>
      <rgbColor rgb="00FFFFFF"/>
      <rgbColor rgb="00BD3D4F"/>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324514</xdr:colOff>
      <xdr:row>3</xdr:row>
      <xdr:rowOff>8836</xdr:rowOff>
    </xdr:from>
    <xdr:to>
      <xdr:col>32</xdr:col>
      <xdr:colOff>180310</xdr:colOff>
      <xdr:row>17</xdr:row>
      <xdr:rowOff>648387</xdr:rowOff>
    </xdr:to>
    <xdr:pic>
      <xdr:nvPicPr>
        <xdr:cNvPr id="2" name="pic_イメージ01">
          <a:extLst>
            <a:ext uri="{FF2B5EF4-FFF2-40B4-BE49-F238E27FC236}">
              <a16:creationId xmlns:a16="http://schemas.microsoft.com/office/drawing/2014/main" id="{851C1B92-25D3-4796-86FC-4B6D89A5146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464" y="904186"/>
          <a:ext cx="14143296" cy="9840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388759</xdr:colOff>
      <xdr:row>57</xdr:row>
      <xdr:rowOff>558812</xdr:rowOff>
    </xdr:from>
    <xdr:to>
      <xdr:col>34</xdr:col>
      <xdr:colOff>0</xdr:colOff>
      <xdr:row>58</xdr:row>
      <xdr:rowOff>0</xdr:rowOff>
    </xdr:to>
    <xdr:pic>
      <xdr:nvPicPr>
        <xdr:cNvPr id="8" name="lgo_ロゴ">
          <a:extLst>
            <a:ext uri="{FF2B5EF4-FFF2-40B4-BE49-F238E27FC236}">
              <a16:creationId xmlns:a16="http://schemas.microsoft.com/office/drawing/2014/main" id="{C6DA0D1B-5785-4E26-82B4-8CF43FA0755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3904734" y="22275812"/>
          <a:ext cx="1659116" cy="298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324514</xdr:colOff>
      <xdr:row>3</xdr:row>
      <xdr:rowOff>8836</xdr:rowOff>
    </xdr:from>
    <xdr:to>
      <xdr:col>32</xdr:col>
      <xdr:colOff>180310</xdr:colOff>
      <xdr:row>17</xdr:row>
      <xdr:rowOff>648387</xdr:rowOff>
    </xdr:to>
    <xdr:pic>
      <xdr:nvPicPr>
        <xdr:cNvPr id="2" name="pic_イメージ01">
          <a:extLst>
            <a:ext uri="{FF2B5EF4-FFF2-40B4-BE49-F238E27FC236}">
              <a16:creationId xmlns:a16="http://schemas.microsoft.com/office/drawing/2014/main" id="{66A56859-91A0-402E-9A21-88B165A4780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464" y="904186"/>
          <a:ext cx="14143296" cy="9840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388759</xdr:colOff>
      <xdr:row>57</xdr:row>
      <xdr:rowOff>558812</xdr:rowOff>
    </xdr:from>
    <xdr:to>
      <xdr:col>34</xdr:col>
      <xdr:colOff>0</xdr:colOff>
      <xdr:row>58</xdr:row>
      <xdr:rowOff>0</xdr:rowOff>
    </xdr:to>
    <xdr:pic>
      <xdr:nvPicPr>
        <xdr:cNvPr id="8" name="lgo_ロゴ">
          <a:extLst>
            <a:ext uri="{FF2B5EF4-FFF2-40B4-BE49-F238E27FC236}">
              <a16:creationId xmlns:a16="http://schemas.microsoft.com/office/drawing/2014/main" id="{BD0E6420-CC5E-4B5B-8701-AC6C82C83EF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3904734" y="22275812"/>
          <a:ext cx="1659116" cy="298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324514</xdr:colOff>
      <xdr:row>3</xdr:row>
      <xdr:rowOff>8836</xdr:rowOff>
    </xdr:from>
    <xdr:to>
      <xdr:col>32</xdr:col>
      <xdr:colOff>180310</xdr:colOff>
      <xdr:row>17</xdr:row>
      <xdr:rowOff>648387</xdr:rowOff>
    </xdr:to>
    <xdr:pic>
      <xdr:nvPicPr>
        <xdr:cNvPr id="2" name="pic_イメージ01">
          <a:extLst>
            <a:ext uri="{FF2B5EF4-FFF2-40B4-BE49-F238E27FC236}">
              <a16:creationId xmlns:a16="http://schemas.microsoft.com/office/drawing/2014/main" id="{F2A72AFD-9789-4112-95B8-3867F52B4B2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464" y="904186"/>
          <a:ext cx="14143296" cy="9840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388759</xdr:colOff>
      <xdr:row>57</xdr:row>
      <xdr:rowOff>558812</xdr:rowOff>
    </xdr:from>
    <xdr:to>
      <xdr:col>34</xdr:col>
      <xdr:colOff>0</xdr:colOff>
      <xdr:row>58</xdr:row>
      <xdr:rowOff>0</xdr:rowOff>
    </xdr:to>
    <xdr:pic>
      <xdr:nvPicPr>
        <xdr:cNvPr id="8" name="lgo_ロゴ">
          <a:extLst>
            <a:ext uri="{FF2B5EF4-FFF2-40B4-BE49-F238E27FC236}">
              <a16:creationId xmlns:a16="http://schemas.microsoft.com/office/drawing/2014/main" id="{D3BC9D9B-EFED-4763-A6F6-6B0688A1D33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3904734" y="22275812"/>
          <a:ext cx="1659116" cy="298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324514</xdr:colOff>
      <xdr:row>3</xdr:row>
      <xdr:rowOff>8836</xdr:rowOff>
    </xdr:from>
    <xdr:to>
      <xdr:col>32</xdr:col>
      <xdr:colOff>180310</xdr:colOff>
      <xdr:row>17</xdr:row>
      <xdr:rowOff>648387</xdr:rowOff>
    </xdr:to>
    <xdr:pic>
      <xdr:nvPicPr>
        <xdr:cNvPr id="2" name="pic_イメージ01">
          <a:extLst>
            <a:ext uri="{FF2B5EF4-FFF2-40B4-BE49-F238E27FC236}">
              <a16:creationId xmlns:a16="http://schemas.microsoft.com/office/drawing/2014/main" id="{00F62B36-CF2F-41A6-9C1A-90494602BC8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464" y="904186"/>
          <a:ext cx="14143296" cy="9840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388759</xdr:colOff>
      <xdr:row>57</xdr:row>
      <xdr:rowOff>558812</xdr:rowOff>
    </xdr:from>
    <xdr:to>
      <xdr:col>34</xdr:col>
      <xdr:colOff>0</xdr:colOff>
      <xdr:row>58</xdr:row>
      <xdr:rowOff>0</xdr:rowOff>
    </xdr:to>
    <xdr:pic>
      <xdr:nvPicPr>
        <xdr:cNvPr id="8" name="lgo_ロゴ">
          <a:extLst>
            <a:ext uri="{FF2B5EF4-FFF2-40B4-BE49-F238E27FC236}">
              <a16:creationId xmlns:a16="http://schemas.microsoft.com/office/drawing/2014/main" id="{ECF34692-3798-46BE-A454-9908F88895A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3904734" y="22275812"/>
          <a:ext cx="1659116" cy="298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939E481F-63D0-4E40-8196-0D847236241A}"/>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FFC0B9F0-2AC0-4939-B236-53BFEF4F5C5D}"/>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CFF3CF3E-240F-4081-B595-926BE0E990A0}"/>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85883EE2-2B0B-48F4-BF6F-DC5082AF4A54}"/>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83CBFB52-14BD-49E4-8FC0-038162B1E37E}"/>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F84AFEC7-438C-4CB9-A026-96281B86C4BE}"/>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766011</xdr:colOff>
      <xdr:row>2</xdr:row>
      <xdr:rowOff>18986</xdr:rowOff>
    </xdr:from>
    <xdr:to>
      <xdr:col>3</xdr:col>
      <xdr:colOff>1081838</xdr:colOff>
      <xdr:row>9</xdr:row>
      <xdr:rowOff>904938</xdr:rowOff>
    </xdr:to>
    <xdr:pic>
      <xdr:nvPicPr>
        <xdr:cNvPr id="10" name="pic_イメージ">
          <a:extLst>
            <a:ext uri="{FF2B5EF4-FFF2-40B4-BE49-F238E27FC236}">
              <a16:creationId xmlns:a16="http://schemas.microsoft.com/office/drawing/2014/main" id="{A9E74FF7-7ECF-6E8D-BD7D-3285F35E432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2261" y="438086"/>
          <a:ext cx="2325602" cy="34767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304.xls" TargetMode="External"/><Relationship Id="rId1" Type="http://schemas.openxmlformats.org/officeDocument/2006/relationships/externalLinkPath" Target="/_&#9733;&#12377;&#12390;&#12365;&#12394;&#12459;&#12524;&#12531;&#12480;&#12540;2019/01_&#12377;&#12390;&#12365;&#12394;&#12459;&#12524;&#12531;&#12480;&#12540;&#12539;&#25552;&#20379;&#20596;/ohscalen/tte/ST_003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46296</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3E404-550E-406C-AC07-31A01D1E4646}">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45992</v>
      </c>
      <c r="G4" s="96"/>
    </row>
    <row r="5" spans="1:7" ht="19.5" thickBot="1" x14ac:dyDescent="0.45">
      <c r="A5" s="93"/>
      <c r="B5" s="93" t="s">
        <v>103</v>
      </c>
      <c r="C5" s="93">
        <v>1</v>
      </c>
      <c r="D5" s="100">
        <v>46023</v>
      </c>
      <c r="E5" s="97">
        <f>WEEKDAY(D5)</f>
        <v>5</v>
      </c>
      <c r="F5" s="99">
        <f t="shared" si="0"/>
        <v>46020</v>
      </c>
      <c r="G5" s="97"/>
    </row>
    <row r="6" spans="1:7" x14ac:dyDescent="0.4">
      <c r="A6" s="93"/>
      <c r="B6" s="98" t="s">
        <v>104</v>
      </c>
      <c r="C6" s="93">
        <v>2</v>
      </c>
      <c r="D6" s="99">
        <f>DATE(YEAR(D$5),MONTH(D$5)+C6-1,1)</f>
        <v>46054</v>
      </c>
      <c r="E6" s="97">
        <f>WEEKDAY(D6)</f>
        <v>1</v>
      </c>
      <c r="F6" s="99">
        <f t="shared" si="0"/>
        <v>46048</v>
      </c>
      <c r="G6" s="96"/>
    </row>
    <row r="7" spans="1:7" x14ac:dyDescent="0.4">
      <c r="A7" s="93"/>
      <c r="B7" s="98"/>
      <c r="C7" s="93">
        <v>3</v>
      </c>
      <c r="D7" s="99">
        <f>DATE(YEAR(D$5),MONTH(D$5)+C7-1,1)</f>
        <v>46082</v>
      </c>
      <c r="E7" s="97">
        <f t="shared" ref="E7:E34" si="1">WEEKDAY(D7)</f>
        <v>1</v>
      </c>
      <c r="F7" s="99">
        <f t="shared" si="0"/>
        <v>46076</v>
      </c>
      <c r="G7" s="98"/>
    </row>
    <row r="8" spans="1:7" x14ac:dyDescent="0.4">
      <c r="A8" s="93"/>
      <c r="B8" s="98"/>
      <c r="C8" s="93">
        <v>4</v>
      </c>
      <c r="D8" s="99">
        <f>DATE(YEAR(D$5),MONTH(D$5)+C8-1,1)</f>
        <v>46113</v>
      </c>
      <c r="E8" s="97">
        <f t="shared" si="1"/>
        <v>4</v>
      </c>
      <c r="F8" s="99">
        <f t="shared" si="0"/>
        <v>46111</v>
      </c>
      <c r="G8" s="98"/>
    </row>
    <row r="9" spans="1:7" x14ac:dyDescent="0.4">
      <c r="B9" s="98"/>
      <c r="C9" s="93">
        <v>5</v>
      </c>
      <c r="D9" s="99">
        <f>DATE(YEAR(D$5),MONTH(D$5)+C9-1,1)</f>
        <v>46143</v>
      </c>
      <c r="E9" s="97">
        <f t="shared" si="1"/>
        <v>6</v>
      </c>
      <c r="F9" s="99">
        <f t="shared" si="0"/>
        <v>46139</v>
      </c>
    </row>
    <row r="10" spans="1:7" x14ac:dyDescent="0.4">
      <c r="B10" s="98"/>
      <c r="C10" s="93">
        <v>6</v>
      </c>
      <c r="D10" s="99">
        <f t="shared" ref="D10:D34" si="2">DATE(YEAR(D$5),MONTH(D$5)+C10-1,1)</f>
        <v>46174</v>
      </c>
      <c r="E10" s="97">
        <f t="shared" si="1"/>
        <v>2</v>
      </c>
      <c r="F10" s="99">
        <f t="shared" si="0"/>
        <v>46174</v>
      </c>
    </row>
    <row r="11" spans="1:7" x14ac:dyDescent="0.4">
      <c r="B11" s="98"/>
      <c r="C11" s="93">
        <v>7</v>
      </c>
      <c r="D11" s="99">
        <f t="shared" si="2"/>
        <v>46204</v>
      </c>
      <c r="E11" s="97">
        <f t="shared" si="1"/>
        <v>4</v>
      </c>
      <c r="F11" s="99">
        <f t="shared" si="0"/>
        <v>46202</v>
      </c>
    </row>
    <row r="12" spans="1:7" x14ac:dyDescent="0.4">
      <c r="B12" s="98"/>
      <c r="C12" s="93">
        <v>8</v>
      </c>
      <c r="D12" s="99">
        <f t="shared" si="2"/>
        <v>46235</v>
      </c>
      <c r="E12" s="97">
        <f t="shared" si="1"/>
        <v>7</v>
      </c>
      <c r="F12" s="99">
        <f t="shared" si="0"/>
        <v>46230</v>
      </c>
    </row>
    <row r="13" spans="1:7" x14ac:dyDescent="0.4">
      <c r="B13" s="98"/>
      <c r="C13" s="93">
        <v>9</v>
      </c>
      <c r="D13" s="99">
        <f t="shared" si="2"/>
        <v>46266</v>
      </c>
      <c r="E13" s="97">
        <f t="shared" si="1"/>
        <v>3</v>
      </c>
      <c r="F13" s="99">
        <f t="shared" si="0"/>
        <v>46265</v>
      </c>
    </row>
    <row r="14" spans="1:7" x14ac:dyDescent="0.4">
      <c r="B14" s="98"/>
      <c r="C14" s="93">
        <v>10</v>
      </c>
      <c r="D14" s="99">
        <f t="shared" si="2"/>
        <v>46296</v>
      </c>
      <c r="E14" s="97">
        <f t="shared" si="1"/>
        <v>5</v>
      </c>
      <c r="F14" s="99">
        <f t="shared" si="0"/>
        <v>46293</v>
      </c>
    </row>
    <row r="15" spans="1:7" x14ac:dyDescent="0.4">
      <c r="B15" s="98"/>
      <c r="C15" s="93">
        <v>11</v>
      </c>
      <c r="D15" s="99">
        <f t="shared" si="2"/>
        <v>46327</v>
      </c>
      <c r="E15" s="97">
        <f t="shared" si="1"/>
        <v>1</v>
      </c>
      <c r="F15" s="99">
        <f t="shared" si="0"/>
        <v>46321</v>
      </c>
    </row>
    <row r="16" spans="1:7" x14ac:dyDescent="0.4">
      <c r="B16" s="98"/>
      <c r="C16" s="93">
        <v>12</v>
      </c>
      <c r="D16" s="99">
        <f t="shared" si="2"/>
        <v>46357</v>
      </c>
      <c r="E16" s="97">
        <f t="shared" si="1"/>
        <v>3</v>
      </c>
      <c r="F16" s="99">
        <f t="shared" si="0"/>
        <v>46356</v>
      </c>
    </row>
    <row r="17" spans="2:6" x14ac:dyDescent="0.4">
      <c r="B17" s="98"/>
      <c r="C17" s="93">
        <v>13</v>
      </c>
      <c r="D17" s="99">
        <f t="shared" si="2"/>
        <v>46388</v>
      </c>
      <c r="E17" s="97">
        <f t="shared" si="1"/>
        <v>6</v>
      </c>
      <c r="F17" s="99">
        <f t="shared" si="0"/>
        <v>46384</v>
      </c>
    </row>
    <row r="18" spans="2:6" x14ac:dyDescent="0.4">
      <c r="B18" s="98"/>
      <c r="C18" s="93">
        <v>14</v>
      </c>
      <c r="D18" s="99">
        <f t="shared" si="2"/>
        <v>46419</v>
      </c>
      <c r="E18" s="97">
        <f t="shared" si="1"/>
        <v>2</v>
      </c>
      <c r="F18" s="99">
        <f t="shared" si="0"/>
        <v>46419</v>
      </c>
    </row>
    <row r="19" spans="2:6" x14ac:dyDescent="0.4">
      <c r="C19" s="93">
        <v>15</v>
      </c>
      <c r="D19" s="99">
        <f t="shared" si="2"/>
        <v>46447</v>
      </c>
      <c r="E19" s="97">
        <f t="shared" si="1"/>
        <v>2</v>
      </c>
      <c r="F19" s="99">
        <f t="shared" si="0"/>
        <v>46447</v>
      </c>
    </row>
    <row r="20" spans="2:6" x14ac:dyDescent="0.4">
      <c r="C20" s="93">
        <v>16</v>
      </c>
      <c r="D20" s="99">
        <f t="shared" si="2"/>
        <v>46478</v>
      </c>
      <c r="E20" s="97">
        <f t="shared" si="1"/>
        <v>5</v>
      </c>
      <c r="F20" s="99">
        <f t="shared" si="0"/>
        <v>46475</v>
      </c>
    </row>
    <row r="21" spans="2:6" x14ac:dyDescent="0.4">
      <c r="C21" s="93">
        <v>17</v>
      </c>
      <c r="D21" s="99">
        <f t="shared" si="2"/>
        <v>46508</v>
      </c>
      <c r="E21" s="97">
        <f t="shared" si="1"/>
        <v>7</v>
      </c>
      <c r="F21" s="99">
        <f t="shared" si="0"/>
        <v>46503</v>
      </c>
    </row>
    <row r="22" spans="2:6" x14ac:dyDescent="0.4">
      <c r="C22" s="93">
        <v>18</v>
      </c>
      <c r="D22" s="99">
        <f t="shared" si="2"/>
        <v>46539</v>
      </c>
      <c r="E22" s="97">
        <f t="shared" si="1"/>
        <v>3</v>
      </c>
      <c r="F22" s="99">
        <f t="shared" si="0"/>
        <v>46538</v>
      </c>
    </row>
    <row r="23" spans="2:6" x14ac:dyDescent="0.4">
      <c r="C23" s="93">
        <v>19</v>
      </c>
      <c r="D23" s="99">
        <f t="shared" si="2"/>
        <v>46569</v>
      </c>
      <c r="E23" s="97">
        <f t="shared" si="1"/>
        <v>5</v>
      </c>
      <c r="F23" s="99">
        <f t="shared" si="0"/>
        <v>46566</v>
      </c>
    </row>
    <row r="24" spans="2:6" x14ac:dyDescent="0.4">
      <c r="C24" s="93">
        <v>20</v>
      </c>
      <c r="D24" s="99">
        <f t="shared" si="2"/>
        <v>46600</v>
      </c>
      <c r="E24" s="97">
        <f t="shared" si="1"/>
        <v>1</v>
      </c>
      <c r="F24" s="99">
        <f t="shared" si="0"/>
        <v>46594</v>
      </c>
    </row>
    <row r="25" spans="2:6" x14ac:dyDescent="0.4">
      <c r="C25" s="93">
        <v>21</v>
      </c>
      <c r="D25" s="99">
        <f t="shared" si="2"/>
        <v>46631</v>
      </c>
      <c r="E25" s="97">
        <f t="shared" si="1"/>
        <v>4</v>
      </c>
      <c r="F25" s="99">
        <f t="shared" si="0"/>
        <v>46629</v>
      </c>
    </row>
    <row r="26" spans="2:6" x14ac:dyDescent="0.4">
      <c r="C26" s="93">
        <v>22</v>
      </c>
      <c r="D26" s="99">
        <f t="shared" si="2"/>
        <v>46661</v>
      </c>
      <c r="E26" s="97">
        <f t="shared" si="1"/>
        <v>6</v>
      </c>
      <c r="F26" s="99">
        <f t="shared" si="0"/>
        <v>46657</v>
      </c>
    </row>
    <row r="27" spans="2:6" x14ac:dyDescent="0.4">
      <c r="C27" s="93">
        <v>23</v>
      </c>
      <c r="D27" s="99">
        <f t="shared" si="2"/>
        <v>46692</v>
      </c>
      <c r="E27" s="97">
        <f t="shared" si="1"/>
        <v>2</v>
      </c>
      <c r="F27" s="99">
        <f t="shared" si="0"/>
        <v>46692</v>
      </c>
    </row>
    <row r="28" spans="2:6" x14ac:dyDescent="0.4">
      <c r="C28" s="93">
        <v>24</v>
      </c>
      <c r="D28" s="99">
        <f t="shared" si="2"/>
        <v>46722</v>
      </c>
      <c r="E28" s="97">
        <f t="shared" si="1"/>
        <v>4</v>
      </c>
      <c r="F28" s="99">
        <f t="shared" si="0"/>
        <v>46720</v>
      </c>
    </row>
    <row r="29" spans="2:6" x14ac:dyDescent="0.4">
      <c r="C29" s="93">
        <v>25</v>
      </c>
      <c r="D29" s="99">
        <f t="shared" si="2"/>
        <v>46753</v>
      </c>
      <c r="E29" s="97">
        <f t="shared" si="1"/>
        <v>7</v>
      </c>
      <c r="F29" s="99">
        <f t="shared" si="0"/>
        <v>46748</v>
      </c>
    </row>
    <row r="30" spans="2:6" x14ac:dyDescent="0.4">
      <c r="C30" s="93">
        <v>26</v>
      </c>
      <c r="D30" s="99">
        <f t="shared" si="2"/>
        <v>46784</v>
      </c>
      <c r="E30" s="97">
        <f t="shared" si="1"/>
        <v>3</v>
      </c>
      <c r="F30" s="99">
        <f t="shared" si="0"/>
        <v>46783</v>
      </c>
    </row>
    <row r="31" spans="2:6" x14ac:dyDescent="0.4">
      <c r="C31" s="93">
        <v>27</v>
      </c>
      <c r="D31" s="99">
        <f t="shared" si="2"/>
        <v>46813</v>
      </c>
      <c r="E31" s="97">
        <f t="shared" si="1"/>
        <v>4</v>
      </c>
      <c r="F31" s="99">
        <f t="shared" si="0"/>
        <v>46811</v>
      </c>
    </row>
    <row r="32" spans="2:6" x14ac:dyDescent="0.4">
      <c r="C32" s="93">
        <v>28</v>
      </c>
      <c r="D32" s="99">
        <f t="shared" si="2"/>
        <v>46844</v>
      </c>
      <c r="E32" s="97">
        <f t="shared" si="1"/>
        <v>7</v>
      </c>
      <c r="F32" s="99">
        <f t="shared" si="0"/>
        <v>46839</v>
      </c>
    </row>
    <row r="33" spans="2:6" x14ac:dyDescent="0.4">
      <c r="C33" s="93">
        <v>29</v>
      </c>
      <c r="D33" s="99">
        <f t="shared" si="2"/>
        <v>46874</v>
      </c>
      <c r="E33" s="97">
        <f t="shared" si="1"/>
        <v>2</v>
      </c>
      <c r="F33" s="99">
        <f t="shared" si="0"/>
        <v>46874</v>
      </c>
    </row>
    <row r="34" spans="2:6" x14ac:dyDescent="0.4">
      <c r="C34" s="93">
        <v>30</v>
      </c>
      <c r="D34" s="99">
        <f t="shared" si="2"/>
        <v>46905</v>
      </c>
      <c r="E34" s="97">
        <f t="shared" si="1"/>
        <v>5</v>
      </c>
      <c r="F34" s="99">
        <f t="shared" si="0"/>
        <v>46902</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4853A-8703-40E0-9A7F-63DB54547409}">
  <dimension ref="B1:BF33"/>
  <sheetViews>
    <sheetView showGridLines="0" zoomScale="75" workbookViewId="0">
      <selection activeCell="B12" sqref="B12"/>
    </sheetView>
  </sheetViews>
  <sheetFormatPr defaultColWidth="6.75" defaultRowHeight="14.25" x14ac:dyDescent="0.2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298"/>
      <c r="I7" s="298"/>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298"/>
      <c r="I8" s="298"/>
      <c r="J8" s="118"/>
      <c r="K8" s="135" t="s">
        <v>116</v>
      </c>
      <c r="L8" s="298"/>
      <c r="M8" s="298"/>
      <c r="N8" s="298"/>
      <c r="O8" s="298"/>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299"/>
      <c r="D9" s="299"/>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4">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4">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4">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4">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4">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ht="41.25" customHeight="1" x14ac:dyDescent="0.4">
      <c r="B17" s="129"/>
      <c r="C17" s="129" t="s">
        <v>185</v>
      </c>
      <c r="D17" s="129"/>
      <c r="E17" s="180" t="s">
        <v>186</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173</v>
      </c>
      <c r="AY17" s="187" t="s">
        <v>174</v>
      </c>
      <c r="AZ17" s="188" t="s">
        <v>174</v>
      </c>
      <c r="BA17" s="189" t="s">
        <v>174</v>
      </c>
      <c r="BB17" s="187" t="s">
        <v>174</v>
      </c>
      <c r="BC17" s="187" t="s">
        <v>174</v>
      </c>
      <c r="BD17" s="180"/>
      <c r="BE17" s="180"/>
    </row>
    <row r="18" spans="2:57" s="117" customFormat="1" ht="41.25" customHeight="1" x14ac:dyDescent="0.4">
      <c r="B18" s="129"/>
      <c r="C18" s="129" t="s">
        <v>187</v>
      </c>
      <c r="D18" s="129"/>
      <c r="E18" s="180" t="s">
        <v>188</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173</v>
      </c>
      <c r="AY18" s="187" t="s">
        <v>174</v>
      </c>
      <c r="AZ18" s="188" t="s">
        <v>174</v>
      </c>
      <c r="BA18" s="189" t="s">
        <v>174</v>
      </c>
      <c r="BB18" s="187" t="s">
        <v>174</v>
      </c>
      <c r="BC18" s="187" t="s">
        <v>174</v>
      </c>
      <c r="BD18" s="180"/>
      <c r="BE18" s="180"/>
    </row>
    <row r="19" spans="2:57" s="117" customFormat="1" ht="41.25" customHeight="1" x14ac:dyDescent="0.4">
      <c r="B19" s="129"/>
      <c r="C19" s="129" t="s">
        <v>189</v>
      </c>
      <c r="D19" s="129"/>
      <c r="E19" s="180" t="s">
        <v>190</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173</v>
      </c>
      <c r="AY19" s="187" t="s">
        <v>174</v>
      </c>
      <c r="AZ19" s="188" t="s">
        <v>174</v>
      </c>
      <c r="BA19" s="189" t="s">
        <v>174</v>
      </c>
      <c r="BB19" s="187" t="s">
        <v>174</v>
      </c>
      <c r="BC19" s="187" t="s">
        <v>174</v>
      </c>
      <c r="BD19" s="180"/>
      <c r="BE19" s="180"/>
    </row>
    <row r="20" spans="2:57" s="117" customFormat="1" ht="41.25" customHeight="1" x14ac:dyDescent="0.4">
      <c r="B20" s="129"/>
      <c r="C20" s="129" t="s">
        <v>191</v>
      </c>
      <c r="D20" s="129"/>
      <c r="E20" s="180" t="s">
        <v>192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173</v>
      </c>
      <c r="AY20" s="187" t="s">
        <v>174</v>
      </c>
      <c r="AZ20" s="188" t="s">
        <v>174</v>
      </c>
      <c r="BA20" s="189" t="s">
        <v>174</v>
      </c>
      <c r="BB20" s="187" t="s">
        <v>174</v>
      </c>
      <c r="BC20" s="187" t="s">
        <v>174</v>
      </c>
      <c r="BD20" s="180"/>
      <c r="BE20" s="180"/>
    </row>
    <row r="21" spans="2:57" s="117" customFormat="1" ht="41.25" customHeight="1" x14ac:dyDescent="0.4">
      <c r="B21" s="129"/>
      <c r="C21" s="129" t="s">
        <v>193</v>
      </c>
      <c r="D21" s="129"/>
      <c r="E21" s="180" t="s">
        <v>194</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173</v>
      </c>
      <c r="AY21" s="187" t="s">
        <v>174</v>
      </c>
      <c r="AZ21" s="188" t="s">
        <v>174</v>
      </c>
      <c r="BA21" s="189" t="s">
        <v>174</v>
      </c>
      <c r="BB21" s="187" t="s">
        <v>174</v>
      </c>
      <c r="BC21" s="187" t="s">
        <v>174</v>
      </c>
      <c r="BD21" s="180"/>
      <c r="BE21" s="180"/>
    </row>
    <row r="22" spans="2:57" s="117" customFormat="1" ht="41.25" customHeight="1" x14ac:dyDescent="0.4">
      <c r="B22" s="129"/>
      <c r="C22" s="129" t="s">
        <v>195</v>
      </c>
      <c r="D22" s="129"/>
      <c r="E22" s="180" t="s">
        <v>196</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173</v>
      </c>
      <c r="AY22" s="187" t="s">
        <v>174</v>
      </c>
      <c r="AZ22" s="188" t="s">
        <v>174</v>
      </c>
      <c r="BA22" s="189" t="s">
        <v>174</v>
      </c>
      <c r="BB22" s="187" t="s">
        <v>174</v>
      </c>
      <c r="BC22" s="187" t="s">
        <v>174</v>
      </c>
      <c r="BD22" s="180"/>
      <c r="BE22" s="180"/>
    </row>
    <row r="23" spans="2:57" s="117" customFormat="1" x14ac:dyDescent="0.4">
      <c r="B23" s="129"/>
      <c r="C23" s="129"/>
      <c r="D23" s="129"/>
      <c r="E23" s="180"/>
      <c r="F23" s="180"/>
      <c r="G23" s="180"/>
      <c r="H23" s="180"/>
      <c r="I23" s="180"/>
      <c r="J23" s="180"/>
      <c r="K23" s="180"/>
      <c r="L23" s="190"/>
      <c r="M23" s="191"/>
      <c r="N23" s="191"/>
      <c r="O23" s="180"/>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7" customFormat="1" x14ac:dyDescent="0.4">
      <c r="B24" s="192"/>
      <c r="C24" s="192"/>
      <c r="D24" s="192"/>
      <c r="E24" s="180"/>
      <c r="F24" s="180"/>
      <c r="G24" s="180"/>
      <c r="H24" s="180"/>
      <c r="I24" s="180"/>
      <c r="J24" s="180"/>
      <c r="K24" s="180"/>
      <c r="L24" s="193"/>
      <c r="M24" s="191"/>
      <c r="N24" s="191"/>
      <c r="O24" s="180"/>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row r="31" spans="2:57" s="117" customFormat="1" x14ac:dyDescent="0.4"/>
    <row r="32" spans="2:57" s="117" customFormat="1" x14ac:dyDescent="0.4"/>
    <row r="33"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E150A-8313-4CAE-BA83-E8B6D5DA497B}">
  <sheetPr>
    <pageSetUpPr fitToPage="1"/>
  </sheetPr>
  <dimension ref="B1:H49"/>
  <sheetViews>
    <sheetView showGridLines="0" topLeftCell="A9"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03">
        <v>46204</v>
      </c>
      <c r="C5" s="203">
        <v>46539</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198</v>
      </c>
      <c r="H8" s="124"/>
    </row>
    <row r="9" spans="2:8" x14ac:dyDescent="0.25">
      <c r="B9" s="141"/>
      <c r="C9" s="299"/>
      <c r="D9" s="299"/>
      <c r="E9" s="143"/>
      <c r="F9" s="194"/>
      <c r="G9" s="300"/>
      <c r="H9" s="196"/>
    </row>
    <row r="10" spans="2:8" s="163" customFormat="1" ht="41.25" customHeight="1" x14ac:dyDescent="0.25">
      <c r="B10" s="164" t="s">
        <v>151</v>
      </c>
      <c r="C10" s="164" t="s">
        <v>199</v>
      </c>
      <c r="D10" s="164" t="s">
        <v>120</v>
      </c>
      <c r="E10" s="164" t="s">
        <v>200</v>
      </c>
      <c r="F10" s="197" t="s">
        <v>118</v>
      </c>
      <c r="G10" s="164" t="s">
        <v>201</v>
      </c>
      <c r="H10" s="129" t="s">
        <v>202</v>
      </c>
    </row>
    <row r="11" spans="2:8" s="163" customFormat="1" ht="37.5" customHeight="1" x14ac:dyDescent="0.25">
      <c r="B11" s="165" t="s">
        <v>203</v>
      </c>
      <c r="C11" s="164" t="s">
        <v>204</v>
      </c>
      <c r="D11" s="164">
        <v>1</v>
      </c>
      <c r="E11" s="164" t="s">
        <v>205</v>
      </c>
      <c r="F11" s="198" t="s">
        <v>174</v>
      </c>
      <c r="G11" s="164" t="s">
        <v>206</v>
      </c>
      <c r="H11" s="199" t="s">
        <v>206</v>
      </c>
    </row>
    <row r="12" spans="2:8" s="163" customFormat="1" ht="37.5" customHeight="1" x14ac:dyDescent="0.25">
      <c r="B12" s="165" t="s">
        <v>207</v>
      </c>
      <c r="C12" s="164" t="s">
        <v>208</v>
      </c>
      <c r="D12" s="164">
        <v>1</v>
      </c>
      <c r="E12" s="164" t="s">
        <v>209</v>
      </c>
      <c r="F12" s="200" t="s">
        <v>174</v>
      </c>
      <c r="G12" s="164" t="s">
        <v>210</v>
      </c>
      <c r="H12" s="199" t="s">
        <v>211</v>
      </c>
    </row>
    <row r="13" spans="2:8" s="117" customFormat="1" ht="39.75" x14ac:dyDescent="0.4">
      <c r="B13" s="129" t="s">
        <v>212</v>
      </c>
      <c r="C13" s="180" t="s">
        <v>213</v>
      </c>
      <c r="D13" s="199">
        <v>1</v>
      </c>
      <c r="E13" s="180" t="s">
        <v>214</v>
      </c>
      <c r="F13" s="201" t="s">
        <v>174</v>
      </c>
      <c r="G13" s="164" t="s">
        <v>215</v>
      </c>
      <c r="H13" s="199" t="s">
        <v>216</v>
      </c>
    </row>
    <row r="14" spans="2:8" s="117" customFormat="1" ht="39.75" x14ac:dyDescent="0.4">
      <c r="B14" s="129"/>
      <c r="C14" s="180" t="s">
        <v>175</v>
      </c>
      <c r="D14" s="199">
        <v>2</v>
      </c>
      <c r="E14" s="180" t="s">
        <v>217</v>
      </c>
      <c r="F14" s="201" t="s">
        <v>174</v>
      </c>
      <c r="G14" s="164" t="s">
        <v>215</v>
      </c>
      <c r="H14" s="199" t="s">
        <v>216</v>
      </c>
    </row>
    <row r="15" spans="2:8" s="117" customFormat="1" ht="39.75" x14ac:dyDescent="0.4">
      <c r="B15" s="129"/>
      <c r="C15" s="180" t="s">
        <v>177</v>
      </c>
      <c r="D15" s="199">
        <v>3</v>
      </c>
      <c r="E15" s="180" t="s">
        <v>218</v>
      </c>
      <c r="F15" s="201" t="s">
        <v>174</v>
      </c>
      <c r="G15" s="164" t="s">
        <v>215</v>
      </c>
      <c r="H15" s="199" t="s">
        <v>216</v>
      </c>
    </row>
    <row r="16" spans="2:8" s="117" customFormat="1" ht="39.75" x14ac:dyDescent="0.4">
      <c r="B16" s="129"/>
      <c r="C16" s="180" t="s">
        <v>179</v>
      </c>
      <c r="D16" s="199">
        <v>4</v>
      </c>
      <c r="E16" s="180" t="s">
        <v>219</v>
      </c>
      <c r="F16" s="201" t="s">
        <v>174</v>
      </c>
      <c r="G16" s="164" t="s">
        <v>215</v>
      </c>
      <c r="H16" s="199" t="s">
        <v>216</v>
      </c>
    </row>
    <row r="17" spans="2:8" s="117" customFormat="1" ht="39.75" x14ac:dyDescent="0.4">
      <c r="B17" s="129"/>
      <c r="C17" s="180" t="s">
        <v>181</v>
      </c>
      <c r="D17" s="199">
        <v>5</v>
      </c>
      <c r="E17" s="180" t="s">
        <v>220</v>
      </c>
      <c r="F17" s="201" t="s">
        <v>174</v>
      </c>
      <c r="G17" s="164" t="s">
        <v>215</v>
      </c>
      <c r="H17" s="199" t="s">
        <v>216</v>
      </c>
    </row>
    <row r="18" spans="2:8" s="117" customFormat="1" ht="39.75" x14ac:dyDescent="0.4">
      <c r="B18" s="129"/>
      <c r="C18" s="180" t="s">
        <v>183</v>
      </c>
      <c r="D18" s="199">
        <v>6</v>
      </c>
      <c r="E18" s="180" t="s">
        <v>221</v>
      </c>
      <c r="F18" s="201" t="s">
        <v>174</v>
      </c>
      <c r="G18" s="164" t="s">
        <v>215</v>
      </c>
      <c r="H18" s="199" t="s">
        <v>216</v>
      </c>
    </row>
    <row r="19" spans="2:8" s="117" customFormat="1" ht="39.75" x14ac:dyDescent="0.4">
      <c r="B19" s="129"/>
      <c r="C19" s="180" t="s">
        <v>185</v>
      </c>
      <c r="D19" s="199">
        <v>7</v>
      </c>
      <c r="E19" s="180" t="s">
        <v>222</v>
      </c>
      <c r="F19" s="201" t="s">
        <v>174</v>
      </c>
      <c r="G19" s="164" t="s">
        <v>215</v>
      </c>
      <c r="H19" s="199" t="s">
        <v>216</v>
      </c>
    </row>
    <row r="20" spans="2:8" s="117" customFormat="1" ht="39.75" x14ac:dyDescent="0.4">
      <c r="B20" s="129"/>
      <c r="C20" s="180" t="s">
        <v>187</v>
      </c>
      <c r="D20" s="199">
        <v>8</v>
      </c>
      <c r="E20" s="180" t="s">
        <v>223</v>
      </c>
      <c r="F20" s="201" t="s">
        <v>174</v>
      </c>
      <c r="G20" s="164" t="s">
        <v>215</v>
      </c>
      <c r="H20" s="199" t="s">
        <v>216</v>
      </c>
    </row>
    <row r="21" spans="2:8" s="117" customFormat="1" ht="39.75" x14ac:dyDescent="0.4">
      <c r="B21" s="129"/>
      <c r="C21" s="180" t="s">
        <v>189</v>
      </c>
      <c r="D21" s="199">
        <v>9</v>
      </c>
      <c r="E21" s="180" t="s">
        <v>224</v>
      </c>
      <c r="F21" s="201" t="s">
        <v>174</v>
      </c>
      <c r="G21" s="164" t="s">
        <v>215</v>
      </c>
      <c r="H21" s="199" t="s">
        <v>216</v>
      </c>
    </row>
    <row r="22" spans="2:8" s="117" customFormat="1" ht="39.75" x14ac:dyDescent="0.4">
      <c r="B22" s="129"/>
      <c r="C22" s="180" t="s">
        <v>191</v>
      </c>
      <c r="D22" s="199">
        <v>10</v>
      </c>
      <c r="E22" s="180" t="s">
        <v>225</v>
      </c>
      <c r="F22" s="201" t="s">
        <v>174</v>
      </c>
      <c r="G22" s="164" t="s">
        <v>215</v>
      </c>
      <c r="H22" s="199" t="s">
        <v>216</v>
      </c>
    </row>
    <row r="23" spans="2:8" s="117" customFormat="1" ht="39.75" x14ac:dyDescent="0.4">
      <c r="B23" s="129"/>
      <c r="C23" s="180" t="s">
        <v>193</v>
      </c>
      <c r="D23" s="199">
        <v>11</v>
      </c>
      <c r="E23" s="180" t="s">
        <v>226</v>
      </c>
      <c r="F23" s="201" t="s">
        <v>174</v>
      </c>
      <c r="G23" s="164" t="s">
        <v>215</v>
      </c>
      <c r="H23" s="199" t="s">
        <v>216</v>
      </c>
    </row>
    <row r="24" spans="2:8" s="117" customFormat="1" ht="39.75" x14ac:dyDescent="0.4">
      <c r="B24" s="129"/>
      <c r="C24" s="180" t="s">
        <v>195</v>
      </c>
      <c r="D24" s="199">
        <v>12</v>
      </c>
      <c r="E24" s="180" t="s">
        <v>227</v>
      </c>
      <c r="F24" s="201" t="s">
        <v>174</v>
      </c>
      <c r="G24" s="164" t="s">
        <v>215</v>
      </c>
      <c r="H24" s="199" t="s">
        <v>216</v>
      </c>
    </row>
    <row r="25" spans="2:8" s="117" customFormat="1" ht="24" x14ac:dyDescent="0.4">
      <c r="B25" s="129" t="s">
        <v>228</v>
      </c>
      <c r="C25" s="180" t="s">
        <v>213</v>
      </c>
      <c r="D25" s="199">
        <v>1</v>
      </c>
      <c r="E25" s="180" t="s">
        <v>229</v>
      </c>
      <c r="F25" s="202" t="s">
        <v>174</v>
      </c>
      <c r="G25" s="164" t="s">
        <v>230</v>
      </c>
      <c r="H25" s="199" t="s">
        <v>231</v>
      </c>
    </row>
    <row r="26" spans="2:8" s="117" customFormat="1" ht="24" x14ac:dyDescent="0.4">
      <c r="B26" s="129"/>
      <c r="C26" s="180" t="s">
        <v>175</v>
      </c>
      <c r="D26" s="199">
        <v>2</v>
      </c>
      <c r="E26" s="180" t="s">
        <v>232</v>
      </c>
      <c r="F26" s="202" t="s">
        <v>174</v>
      </c>
      <c r="G26" s="164" t="s">
        <v>230</v>
      </c>
      <c r="H26" s="199" t="s">
        <v>231</v>
      </c>
    </row>
    <row r="27" spans="2:8" s="117" customFormat="1" ht="24" x14ac:dyDescent="0.4">
      <c r="B27" s="129"/>
      <c r="C27" s="180" t="s">
        <v>177</v>
      </c>
      <c r="D27" s="199">
        <v>3</v>
      </c>
      <c r="E27" s="180" t="s">
        <v>233</v>
      </c>
      <c r="F27" s="202" t="s">
        <v>174</v>
      </c>
      <c r="G27" s="164" t="s">
        <v>230</v>
      </c>
      <c r="H27" s="199" t="s">
        <v>231</v>
      </c>
    </row>
    <row r="28" spans="2:8" s="117" customFormat="1" ht="24" x14ac:dyDescent="0.4">
      <c r="B28" s="129"/>
      <c r="C28" s="180" t="s">
        <v>179</v>
      </c>
      <c r="D28" s="199">
        <v>4</v>
      </c>
      <c r="E28" s="180" t="s">
        <v>234</v>
      </c>
      <c r="F28" s="202" t="s">
        <v>174</v>
      </c>
      <c r="G28" s="164" t="s">
        <v>230</v>
      </c>
      <c r="H28" s="199" t="s">
        <v>231</v>
      </c>
    </row>
    <row r="29" spans="2:8" s="117" customFormat="1" ht="24" x14ac:dyDescent="0.4">
      <c r="B29" s="129"/>
      <c r="C29" s="180" t="s">
        <v>181</v>
      </c>
      <c r="D29" s="199">
        <v>5</v>
      </c>
      <c r="E29" s="180" t="s">
        <v>235</v>
      </c>
      <c r="F29" s="202" t="s">
        <v>174</v>
      </c>
      <c r="G29" s="164" t="s">
        <v>230</v>
      </c>
      <c r="H29" s="199" t="s">
        <v>231</v>
      </c>
    </row>
    <row r="30" spans="2:8" s="117" customFormat="1" ht="24" x14ac:dyDescent="0.4">
      <c r="B30" s="129"/>
      <c r="C30" s="180" t="s">
        <v>183</v>
      </c>
      <c r="D30" s="199">
        <v>6</v>
      </c>
      <c r="E30" s="180" t="s">
        <v>236</v>
      </c>
      <c r="F30" s="202" t="s">
        <v>174</v>
      </c>
      <c r="G30" s="164" t="s">
        <v>230</v>
      </c>
      <c r="H30" s="199" t="s">
        <v>231</v>
      </c>
    </row>
    <row r="31" spans="2:8" s="117" customFormat="1" ht="24" x14ac:dyDescent="0.4">
      <c r="B31" s="129"/>
      <c r="C31" s="180" t="s">
        <v>185</v>
      </c>
      <c r="D31" s="199">
        <v>7</v>
      </c>
      <c r="E31" s="180" t="s">
        <v>237</v>
      </c>
      <c r="F31" s="202" t="s">
        <v>174</v>
      </c>
      <c r="G31" s="164" t="s">
        <v>230</v>
      </c>
      <c r="H31" s="199" t="s">
        <v>231</v>
      </c>
    </row>
    <row r="32" spans="2:8" s="117" customFormat="1" ht="24" x14ac:dyDescent="0.4">
      <c r="B32" s="129"/>
      <c r="C32" s="180" t="s">
        <v>187</v>
      </c>
      <c r="D32" s="199">
        <v>8</v>
      </c>
      <c r="E32" s="180" t="s">
        <v>238</v>
      </c>
      <c r="F32" s="202" t="s">
        <v>174</v>
      </c>
      <c r="G32" s="164" t="s">
        <v>230</v>
      </c>
      <c r="H32" s="199" t="s">
        <v>231</v>
      </c>
    </row>
    <row r="33" spans="2:8" s="117" customFormat="1" ht="24" x14ac:dyDescent="0.4">
      <c r="B33" s="129"/>
      <c r="C33" s="180" t="s">
        <v>189</v>
      </c>
      <c r="D33" s="199">
        <v>9</v>
      </c>
      <c r="E33" s="180" t="s">
        <v>239</v>
      </c>
      <c r="F33" s="202" t="s">
        <v>174</v>
      </c>
      <c r="G33" s="164" t="s">
        <v>230</v>
      </c>
      <c r="H33" s="199" t="s">
        <v>231</v>
      </c>
    </row>
    <row r="34" spans="2:8" s="117" customFormat="1" ht="24" x14ac:dyDescent="0.4">
      <c r="B34" s="129"/>
      <c r="C34" s="180" t="s">
        <v>191</v>
      </c>
      <c r="D34" s="199">
        <v>10</v>
      </c>
      <c r="E34" s="180" t="s">
        <v>240</v>
      </c>
      <c r="F34" s="202" t="s">
        <v>174</v>
      </c>
      <c r="G34" s="164" t="s">
        <v>230</v>
      </c>
      <c r="H34" s="199" t="s">
        <v>231</v>
      </c>
    </row>
    <row r="35" spans="2:8" s="117" customFormat="1" ht="24" x14ac:dyDescent="0.4">
      <c r="B35" s="129"/>
      <c r="C35" s="180" t="s">
        <v>193</v>
      </c>
      <c r="D35" s="199">
        <v>11</v>
      </c>
      <c r="E35" s="180" t="s">
        <v>241</v>
      </c>
      <c r="F35" s="202" t="s">
        <v>174</v>
      </c>
      <c r="G35" s="164" t="s">
        <v>230</v>
      </c>
      <c r="H35" s="199" t="s">
        <v>231</v>
      </c>
    </row>
    <row r="36" spans="2:8" s="117" customFormat="1" ht="24" x14ac:dyDescent="0.4">
      <c r="B36" s="129"/>
      <c r="C36" s="180" t="s">
        <v>195</v>
      </c>
      <c r="D36" s="199">
        <v>12</v>
      </c>
      <c r="E36" s="180" t="s">
        <v>242</v>
      </c>
      <c r="F36" s="202" t="s">
        <v>174</v>
      </c>
      <c r="G36" s="164" t="s">
        <v>230</v>
      </c>
      <c r="H36" s="199" t="s">
        <v>231</v>
      </c>
    </row>
    <row r="37" spans="2:8" s="117" customFormat="1" x14ac:dyDescent="0.4">
      <c r="B37" s="129"/>
      <c r="C37" s="180"/>
      <c r="D37" s="180"/>
      <c r="E37" s="180"/>
      <c r="F37" s="180"/>
      <c r="G37" s="164"/>
      <c r="H37" s="180"/>
    </row>
    <row r="38" spans="2:8" s="117" customFormat="1" x14ac:dyDescent="0.4">
      <c r="B38" s="129"/>
      <c r="C38" s="180"/>
      <c r="D38" s="180"/>
      <c r="E38" s="180"/>
      <c r="F38" s="180"/>
      <c r="G38" s="164"/>
      <c r="H38" s="180"/>
    </row>
    <row r="39" spans="2:8" s="117" customFormat="1" x14ac:dyDescent="0.4">
      <c r="B39" s="129"/>
      <c r="C39" s="180"/>
      <c r="D39" s="180"/>
      <c r="E39" s="180"/>
      <c r="F39" s="180"/>
      <c r="G39" s="164"/>
      <c r="H39" s="180"/>
    </row>
    <row r="40" spans="2:8" s="117" customFormat="1" x14ac:dyDescent="0.4">
      <c r="B40" s="192"/>
      <c r="C40" s="180"/>
      <c r="D40" s="180"/>
      <c r="E40" s="180"/>
      <c r="F40" s="180"/>
      <c r="G40" s="164"/>
      <c r="H40" s="180"/>
    </row>
    <row r="41" spans="2:8" s="117" customFormat="1" x14ac:dyDescent="0.4"/>
    <row r="42" spans="2:8" s="117" customFormat="1" x14ac:dyDescent="0.4"/>
    <row r="43" spans="2:8" s="117" customFormat="1" x14ac:dyDescent="0.4"/>
    <row r="44" spans="2:8" s="117" customFormat="1" x14ac:dyDescent="0.4"/>
    <row r="45" spans="2:8" s="117" customFormat="1" x14ac:dyDescent="0.4"/>
    <row r="46" spans="2:8" s="117" customFormat="1" x14ac:dyDescent="0.4"/>
    <row r="47" spans="2:8" s="117" customFormat="1" x14ac:dyDescent="0.4"/>
    <row r="48" spans="2:8" s="117" customFormat="1" x14ac:dyDescent="0.4"/>
    <row r="49" s="117" customFormat="1" x14ac:dyDescent="0.4"/>
  </sheetData>
  <phoneticPr fontId="1"/>
  <pageMargins left="0.17" right="0.31" top="0.98399999999999999" bottom="0.98399999999999999" header="0.51200000000000001" footer="0.51200000000000001"/>
  <pageSetup paperSize="9" scale="56" orientation="landscape" horizontalDpi="0"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7FE8E-A8C1-472E-9285-7349329E44E2}">
  <dimension ref="A1:BA56"/>
  <sheetViews>
    <sheetView topLeftCell="I1" workbookViewId="0">
      <selection activeCell="A22" sqref="A22:IV22"/>
    </sheetView>
  </sheetViews>
  <sheetFormatPr defaultRowHeight="12" x14ac:dyDescent="0.15"/>
  <cols>
    <col min="1" max="16384" width="9" style="206"/>
  </cols>
  <sheetData>
    <row r="1" spans="1:53" ht="19.5" x14ac:dyDescent="0.15">
      <c r="A1" s="189" t="s">
        <v>174</v>
      </c>
      <c r="B1" s="204"/>
      <c r="C1" s="205" t="s">
        <v>243</v>
      </c>
    </row>
    <row r="2" spans="1:53" x14ac:dyDescent="0.15">
      <c r="B2" s="207"/>
      <c r="C2" s="205" t="s">
        <v>244</v>
      </c>
    </row>
    <row r="3" spans="1:53" x14ac:dyDescent="0.15">
      <c r="B3" s="208"/>
      <c r="C3" s="205" t="s">
        <v>245</v>
      </c>
    </row>
    <row r="4" spans="1:53" x14ac:dyDescent="0.15">
      <c r="B4" s="209"/>
      <c r="C4" s="205" t="s">
        <v>246</v>
      </c>
    </row>
    <row r="5" spans="1:53" x14ac:dyDescent="0.15">
      <c r="B5" s="210"/>
      <c r="C5" s="205" t="s">
        <v>247</v>
      </c>
    </row>
    <row r="6" spans="1:53" x14ac:dyDescent="0.15">
      <c r="B6" s="211"/>
      <c r="C6" s="212"/>
    </row>
    <row r="7" spans="1:53" x14ac:dyDescent="0.15">
      <c r="B7" s="213"/>
      <c r="C7" s="212"/>
    </row>
    <row r="8" spans="1:53" x14ac:dyDescent="0.15">
      <c r="B8" s="214"/>
      <c r="C8" s="212"/>
    </row>
    <row r="9" spans="1:53" x14ac:dyDescent="0.15">
      <c r="B9" s="215"/>
      <c r="C9" s="212"/>
    </row>
    <row r="10" spans="1:53" x14ac:dyDescent="0.15">
      <c r="B10" s="216"/>
      <c r="C10" s="212"/>
    </row>
    <row r="11" spans="1:53" x14ac:dyDescent="0.15">
      <c r="B11" s="217"/>
      <c r="C11" s="212"/>
      <c r="J11" s="206" t="s">
        <v>248</v>
      </c>
      <c r="K11" s="206" t="s">
        <v>462</v>
      </c>
      <c r="L11" s="206" t="s">
        <v>410</v>
      </c>
      <c r="M11" s="206" t="s">
        <v>251</v>
      </c>
      <c r="N11" s="206" t="s">
        <v>463</v>
      </c>
      <c r="O11" s="206" t="s">
        <v>464</v>
      </c>
      <c r="AX11" s="206" t="s">
        <v>254</v>
      </c>
      <c r="AY11" s="206" t="s">
        <v>255</v>
      </c>
      <c r="AZ11" s="206" t="s">
        <v>256</v>
      </c>
      <c r="BA11" s="206" t="s">
        <v>257</v>
      </c>
    </row>
    <row r="12" spans="1:53" x14ac:dyDescent="0.15">
      <c r="B12" s="218"/>
      <c r="C12" s="212"/>
      <c r="J12" s="206" t="s">
        <v>258</v>
      </c>
      <c r="K12" s="206" t="s">
        <v>465</v>
      </c>
      <c r="L12" s="206" t="s">
        <v>414</v>
      </c>
      <c r="M12" s="206" t="s">
        <v>466</v>
      </c>
      <c r="N12" s="206" t="s">
        <v>467</v>
      </c>
      <c r="O12" s="206" t="s">
        <v>468</v>
      </c>
      <c r="AX12" s="206" t="s">
        <v>264</v>
      </c>
      <c r="AY12" s="206" t="s">
        <v>265</v>
      </c>
      <c r="AZ12" s="206" t="s">
        <v>266</v>
      </c>
      <c r="BA12" s="206" t="s">
        <v>267</v>
      </c>
    </row>
    <row r="13" spans="1:53" x14ac:dyDescent="0.15">
      <c r="B13" s="219"/>
      <c r="C13" s="212"/>
      <c r="J13" s="206" t="s">
        <v>268</v>
      </c>
      <c r="K13" s="206" t="s">
        <v>469</v>
      </c>
      <c r="L13" s="206" t="s">
        <v>419</v>
      </c>
      <c r="M13" s="206" t="s">
        <v>420</v>
      </c>
      <c r="N13" s="206" t="s">
        <v>470</v>
      </c>
      <c r="O13" s="206" t="s">
        <v>471</v>
      </c>
      <c r="AX13" s="206" t="s">
        <v>274</v>
      </c>
      <c r="AY13" s="206" t="s">
        <v>275</v>
      </c>
      <c r="AZ13" s="206" t="s">
        <v>276</v>
      </c>
      <c r="BA13" s="206" t="s">
        <v>277</v>
      </c>
    </row>
    <row r="14" spans="1:53" x14ac:dyDescent="0.15">
      <c r="B14" s="220"/>
      <c r="C14" s="212"/>
      <c r="J14" s="206" t="s">
        <v>278</v>
      </c>
      <c r="K14" s="206" t="s">
        <v>472</v>
      </c>
      <c r="L14" s="206" t="s">
        <v>473</v>
      </c>
      <c r="M14" s="206" t="s">
        <v>281</v>
      </c>
      <c r="N14" s="206" t="s">
        <v>474</v>
      </c>
      <c r="O14" s="206" t="s">
        <v>475</v>
      </c>
      <c r="AX14" s="206" t="s">
        <v>284</v>
      </c>
      <c r="AY14" s="206" t="s">
        <v>285</v>
      </c>
      <c r="AZ14" s="206" t="s">
        <v>286</v>
      </c>
      <c r="BA14" s="206" t="s">
        <v>287</v>
      </c>
    </row>
    <row r="15" spans="1:53" x14ac:dyDescent="0.15">
      <c r="B15" s="221"/>
      <c r="C15" s="212"/>
      <c r="J15" s="206" t="s">
        <v>288</v>
      </c>
      <c r="K15" s="206" t="s">
        <v>476</v>
      </c>
      <c r="L15" s="206" t="s">
        <v>477</v>
      </c>
      <c r="M15" s="206" t="s">
        <v>426</v>
      </c>
      <c r="N15" s="206" t="s">
        <v>478</v>
      </c>
      <c r="O15" s="206" t="s">
        <v>479</v>
      </c>
      <c r="AX15" s="206" t="s">
        <v>294</v>
      </c>
      <c r="AY15" s="206" t="s">
        <v>295</v>
      </c>
      <c r="AZ15" s="206" t="s">
        <v>296</v>
      </c>
      <c r="BA15" s="206" t="s">
        <v>297</v>
      </c>
    </row>
    <row r="16" spans="1:53" x14ac:dyDescent="0.15">
      <c r="B16" s="222"/>
      <c r="C16" s="212"/>
      <c r="J16" s="206" t="s">
        <v>298</v>
      </c>
      <c r="K16" s="206" t="s">
        <v>480</v>
      </c>
      <c r="L16" s="206" t="s">
        <v>300</v>
      </c>
      <c r="M16" s="206" t="s">
        <v>301</v>
      </c>
      <c r="O16" s="206" t="s">
        <v>481</v>
      </c>
      <c r="AX16" s="206" t="s">
        <v>303</v>
      </c>
      <c r="AY16" s="206" t="s">
        <v>304</v>
      </c>
      <c r="AZ16" s="206" t="s">
        <v>305</v>
      </c>
      <c r="BA16" s="206" t="s">
        <v>306</v>
      </c>
    </row>
    <row r="17" spans="2:53" x14ac:dyDescent="0.15">
      <c r="B17" s="223"/>
      <c r="C17" s="212"/>
      <c r="J17" s="206" t="s">
        <v>307</v>
      </c>
      <c r="K17" s="206" t="s">
        <v>482</v>
      </c>
      <c r="L17" s="206" t="s">
        <v>433</v>
      </c>
      <c r="M17" s="206" t="s">
        <v>483</v>
      </c>
      <c r="N17" s="206" t="s">
        <v>484</v>
      </c>
      <c r="O17" s="206" t="s">
        <v>485</v>
      </c>
      <c r="AX17" s="206" t="s">
        <v>313</v>
      </c>
      <c r="AY17" s="206" t="s">
        <v>314</v>
      </c>
      <c r="AZ17" s="206" t="s">
        <v>315</v>
      </c>
      <c r="BA17" s="206" t="s">
        <v>316</v>
      </c>
    </row>
    <row r="18" spans="2:53" x14ac:dyDescent="0.15">
      <c r="B18" s="224"/>
      <c r="C18" s="212"/>
      <c r="J18" s="206" t="s">
        <v>317</v>
      </c>
      <c r="K18" s="206" t="s">
        <v>486</v>
      </c>
      <c r="L18" s="206" t="s">
        <v>487</v>
      </c>
      <c r="M18" s="206" t="s">
        <v>488</v>
      </c>
      <c r="N18" s="206" t="s">
        <v>489</v>
      </c>
      <c r="O18" s="206" t="s">
        <v>490</v>
      </c>
      <c r="AX18" s="206" t="s">
        <v>323</v>
      </c>
      <c r="AY18" s="206" t="s">
        <v>324</v>
      </c>
      <c r="AZ18" s="206" t="s">
        <v>325</v>
      </c>
      <c r="BA18" s="206" t="s">
        <v>326</v>
      </c>
    </row>
    <row r="19" spans="2:53" x14ac:dyDescent="0.15">
      <c r="B19" s="225"/>
      <c r="C19" s="212"/>
      <c r="J19" s="206" t="s">
        <v>327</v>
      </c>
      <c r="K19" s="206" t="s">
        <v>491</v>
      </c>
      <c r="L19" s="206" t="s">
        <v>329</v>
      </c>
      <c r="M19" s="206" t="s">
        <v>492</v>
      </c>
      <c r="N19" s="206" t="s">
        <v>493</v>
      </c>
      <c r="O19" s="206" t="s">
        <v>494</v>
      </c>
      <c r="AX19" s="206" t="s">
        <v>333</v>
      </c>
      <c r="AY19" s="206" t="s">
        <v>334</v>
      </c>
      <c r="AZ19" s="206" t="s">
        <v>335</v>
      </c>
      <c r="BA19" s="206" t="s">
        <v>336</v>
      </c>
    </row>
    <row r="20" spans="2:53" x14ac:dyDescent="0.15">
      <c r="B20" s="226"/>
      <c r="C20" s="212"/>
      <c r="J20" s="206" t="s">
        <v>337</v>
      </c>
      <c r="K20" s="206" t="s">
        <v>495</v>
      </c>
      <c r="L20" s="206" t="s">
        <v>496</v>
      </c>
      <c r="M20" s="206" t="s">
        <v>340</v>
      </c>
      <c r="N20" s="206" t="s">
        <v>497</v>
      </c>
      <c r="O20" s="206" t="s">
        <v>498</v>
      </c>
      <c r="AX20" s="206" t="s">
        <v>343</v>
      </c>
      <c r="AY20" s="206" t="s">
        <v>344</v>
      </c>
      <c r="AZ20" s="206" t="s">
        <v>345</v>
      </c>
      <c r="BA20" s="206" t="s">
        <v>346</v>
      </c>
    </row>
    <row r="21" spans="2:53" x14ac:dyDescent="0.15">
      <c r="B21" s="227"/>
      <c r="J21" s="206" t="s">
        <v>347</v>
      </c>
      <c r="K21" s="206" t="s">
        <v>499</v>
      </c>
      <c r="L21" s="206" t="s">
        <v>500</v>
      </c>
      <c r="M21" s="206" t="s">
        <v>350</v>
      </c>
      <c r="N21" s="206" t="s">
        <v>501</v>
      </c>
      <c r="O21" s="206" t="s">
        <v>502</v>
      </c>
      <c r="AX21" s="206" t="s">
        <v>353</v>
      </c>
      <c r="AY21" s="206" t="s">
        <v>354</v>
      </c>
      <c r="AZ21" s="206" t="s">
        <v>355</v>
      </c>
      <c r="BA21" s="206" t="s">
        <v>356</v>
      </c>
    </row>
    <row r="22" spans="2:53" x14ac:dyDescent="0.15">
      <c r="B22" s="228"/>
      <c r="J22" s="206" t="s">
        <v>357</v>
      </c>
      <c r="K22" s="206" t="s">
        <v>503</v>
      </c>
      <c r="L22" s="206" t="s">
        <v>359</v>
      </c>
      <c r="M22" s="206" t="s">
        <v>360</v>
      </c>
      <c r="O22" s="206" t="s">
        <v>504</v>
      </c>
      <c r="AX22" s="206" t="s">
        <v>362</v>
      </c>
      <c r="AY22" s="206" t="s">
        <v>363</v>
      </c>
      <c r="AZ22" s="206" t="s">
        <v>364</v>
      </c>
      <c r="BA22" s="206" t="s">
        <v>365</v>
      </c>
    </row>
    <row r="23" spans="2:53" x14ac:dyDescent="0.15">
      <c r="B23" s="229"/>
    </row>
    <row r="24" spans="2:53" x14ac:dyDescent="0.15">
      <c r="B24" s="230"/>
    </row>
    <row r="25" spans="2:53" x14ac:dyDescent="0.15">
      <c r="B25" s="231"/>
    </row>
    <row r="26" spans="2:53" x14ac:dyDescent="0.15">
      <c r="B26" s="232"/>
    </row>
    <row r="27" spans="2:53" x14ac:dyDescent="0.15">
      <c r="B27" s="233"/>
    </row>
    <row r="28" spans="2:53" x14ac:dyDescent="0.15">
      <c r="B28" s="234"/>
    </row>
    <row r="29" spans="2:53" x14ac:dyDescent="0.15">
      <c r="B29" s="235"/>
    </row>
    <row r="30" spans="2:53" x14ac:dyDescent="0.15">
      <c r="B30" s="236"/>
    </row>
    <row r="31" spans="2:53" x14ac:dyDescent="0.15">
      <c r="B31" s="237"/>
    </row>
    <row r="32" spans="2:53" x14ac:dyDescent="0.15">
      <c r="B32" s="238"/>
    </row>
    <row r="33" spans="2:2" x14ac:dyDescent="0.15">
      <c r="B33" s="239"/>
    </row>
    <row r="34" spans="2:2" x14ac:dyDescent="0.15">
      <c r="B34" s="240"/>
    </row>
    <row r="35" spans="2:2" x14ac:dyDescent="0.15">
      <c r="B35" s="241"/>
    </row>
    <row r="36" spans="2:2" x14ac:dyDescent="0.15">
      <c r="B36" s="242"/>
    </row>
    <row r="37" spans="2:2" x14ac:dyDescent="0.15">
      <c r="B37" s="243"/>
    </row>
    <row r="38" spans="2:2" x14ac:dyDescent="0.15">
      <c r="B38" s="244"/>
    </row>
    <row r="39" spans="2:2" x14ac:dyDescent="0.15">
      <c r="B39" s="245"/>
    </row>
    <row r="40" spans="2:2" x14ac:dyDescent="0.15">
      <c r="B40" s="212"/>
    </row>
    <row r="41" spans="2:2" x14ac:dyDescent="0.15">
      <c r="B41" s="246"/>
    </row>
    <row r="42" spans="2:2" x14ac:dyDescent="0.15">
      <c r="B42" s="205"/>
    </row>
    <row r="43" spans="2:2" x14ac:dyDescent="0.15">
      <c r="B43" s="247"/>
    </row>
    <row r="44" spans="2:2" x14ac:dyDescent="0.15">
      <c r="B44" s="248"/>
    </row>
    <row r="45" spans="2:2" x14ac:dyDescent="0.15">
      <c r="B45" s="249"/>
    </row>
    <row r="46" spans="2:2" x14ac:dyDescent="0.15">
      <c r="B46" s="250"/>
    </row>
    <row r="47" spans="2:2" x14ac:dyDescent="0.15">
      <c r="B47" s="251"/>
    </row>
    <row r="48" spans="2:2" x14ac:dyDescent="0.15">
      <c r="B48" s="252"/>
    </row>
    <row r="49" spans="2:2" x14ac:dyDescent="0.15">
      <c r="B49" s="253"/>
    </row>
    <row r="50" spans="2:2" x14ac:dyDescent="0.15">
      <c r="B50" s="254"/>
    </row>
    <row r="51" spans="2:2" x14ac:dyDescent="0.15">
      <c r="B51" s="255"/>
    </row>
    <row r="52" spans="2:2" x14ac:dyDescent="0.15">
      <c r="B52" s="256"/>
    </row>
    <row r="53" spans="2:2" x14ac:dyDescent="0.15">
      <c r="B53" s="257"/>
    </row>
    <row r="54" spans="2:2" x14ac:dyDescent="0.15">
      <c r="B54" s="258"/>
    </row>
    <row r="55" spans="2:2" x14ac:dyDescent="0.15">
      <c r="B55" s="259"/>
    </row>
    <row r="56" spans="2:2" x14ac:dyDescent="0.15">
      <c r="B56" s="260"/>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A1EF2-7D74-49C9-B395-BD497A96F5BA}">
  <sheetPr>
    <pageSetUpPr fitToPage="1"/>
  </sheetPr>
  <dimension ref="A1:EY359"/>
  <sheetViews>
    <sheetView showGridLines="0" defaultGridColor="0" colorId="23" zoomScale="40" zoomScaleNormal="40" workbookViewId="0">
      <selection activeCell="B2" sqref="B2"/>
    </sheetView>
  </sheetViews>
  <sheetFormatPr defaultRowHeight="18.75" x14ac:dyDescent="0.2"/>
  <cols>
    <col min="1" max="1" width="10.625" style="261" customWidth="1"/>
    <col min="2" max="2" width="0.375" style="263" customWidth="1"/>
    <col min="3" max="9" width="6.625" style="263" customWidth="1"/>
    <col min="10" max="10" width="2.875" style="263" customWidth="1"/>
    <col min="11" max="17" width="6.625" style="263" customWidth="1"/>
    <col min="18" max="18" width="2.875" style="263" customWidth="1"/>
    <col min="19" max="25" width="6.625" style="263" customWidth="1"/>
    <col min="26" max="26" width="2.875" style="263" customWidth="1"/>
    <col min="27" max="33" width="6.625" style="263" customWidth="1"/>
    <col min="34" max="34" width="0.375" style="263" customWidth="1"/>
    <col min="35" max="35" width="10.625" style="263" customWidth="1"/>
    <col min="36" max="155" width="8" style="297" customWidth="1"/>
    <col min="156" max="256" width="9" style="263"/>
    <col min="257" max="257" width="9.375" style="263" customWidth="1"/>
    <col min="258" max="258" width="0.375" style="263" customWidth="1"/>
    <col min="259" max="265" width="6.625" style="263" customWidth="1"/>
    <col min="266" max="266" width="2.875" style="263" customWidth="1"/>
    <col min="267" max="273" width="6.625" style="263" customWidth="1"/>
    <col min="274" max="274" width="2.875" style="263" customWidth="1"/>
    <col min="275" max="281" width="6.625" style="263" customWidth="1"/>
    <col min="282" max="282" width="2.875" style="263" customWidth="1"/>
    <col min="283" max="289" width="6.625" style="263" customWidth="1"/>
    <col min="290" max="290" width="0.375" style="263" customWidth="1"/>
    <col min="291" max="291" width="9.375" style="263" customWidth="1"/>
    <col min="292" max="411" width="8" style="263" customWidth="1"/>
    <col min="412" max="512" width="9" style="263"/>
    <col min="513" max="513" width="9.375" style="263" customWidth="1"/>
    <col min="514" max="514" width="0.375" style="263" customWidth="1"/>
    <col min="515" max="521" width="6.625" style="263" customWidth="1"/>
    <col min="522" max="522" width="2.875" style="263" customWidth="1"/>
    <col min="523" max="529" width="6.625" style="263" customWidth="1"/>
    <col min="530" max="530" width="2.875" style="263" customWidth="1"/>
    <col min="531" max="537" width="6.625" style="263" customWidth="1"/>
    <col min="538" max="538" width="2.875" style="263" customWidth="1"/>
    <col min="539" max="545" width="6.625" style="263" customWidth="1"/>
    <col min="546" max="546" width="0.375" style="263" customWidth="1"/>
    <col min="547" max="547" width="9.375" style="263" customWidth="1"/>
    <col min="548" max="667" width="8" style="263" customWidth="1"/>
    <col min="668" max="768" width="9" style="263"/>
    <col min="769" max="769" width="9.375" style="263" customWidth="1"/>
    <col min="770" max="770" width="0.375" style="263" customWidth="1"/>
    <col min="771" max="777" width="6.625" style="263" customWidth="1"/>
    <col min="778" max="778" width="2.875" style="263" customWidth="1"/>
    <col min="779" max="785" width="6.625" style="263" customWidth="1"/>
    <col min="786" max="786" width="2.875" style="263" customWidth="1"/>
    <col min="787" max="793" width="6.625" style="263" customWidth="1"/>
    <col min="794" max="794" width="2.875" style="263" customWidth="1"/>
    <col min="795" max="801" width="6.625" style="263" customWidth="1"/>
    <col min="802" max="802" width="0.375" style="263" customWidth="1"/>
    <col min="803" max="803" width="9.375" style="263" customWidth="1"/>
    <col min="804" max="923" width="8" style="263" customWidth="1"/>
    <col min="924" max="1024" width="9" style="263"/>
    <col min="1025" max="1025" width="9.375" style="263" customWidth="1"/>
    <col min="1026" max="1026" width="0.375" style="263" customWidth="1"/>
    <col min="1027" max="1033" width="6.625" style="263" customWidth="1"/>
    <col min="1034" max="1034" width="2.875" style="263" customWidth="1"/>
    <col min="1035" max="1041" width="6.625" style="263" customWidth="1"/>
    <col min="1042" max="1042" width="2.875" style="263" customWidth="1"/>
    <col min="1043" max="1049" width="6.625" style="263" customWidth="1"/>
    <col min="1050" max="1050" width="2.875" style="263" customWidth="1"/>
    <col min="1051" max="1057" width="6.625" style="263" customWidth="1"/>
    <col min="1058" max="1058" width="0.375" style="263" customWidth="1"/>
    <col min="1059" max="1059" width="9.375" style="263" customWidth="1"/>
    <col min="1060" max="1179" width="8" style="263" customWidth="1"/>
    <col min="1180" max="1280" width="9" style="263"/>
    <col min="1281" max="1281" width="9.375" style="263" customWidth="1"/>
    <col min="1282" max="1282" width="0.375" style="263" customWidth="1"/>
    <col min="1283" max="1289" width="6.625" style="263" customWidth="1"/>
    <col min="1290" max="1290" width="2.875" style="263" customWidth="1"/>
    <col min="1291" max="1297" width="6.625" style="263" customWidth="1"/>
    <col min="1298" max="1298" width="2.875" style="263" customWidth="1"/>
    <col min="1299" max="1305" width="6.625" style="263" customWidth="1"/>
    <col min="1306" max="1306" width="2.875" style="263" customWidth="1"/>
    <col min="1307" max="1313" width="6.625" style="263" customWidth="1"/>
    <col min="1314" max="1314" width="0.375" style="263" customWidth="1"/>
    <col min="1315" max="1315" width="9.375" style="263" customWidth="1"/>
    <col min="1316" max="1435" width="8" style="263" customWidth="1"/>
    <col min="1436" max="1536" width="9" style="263"/>
    <col min="1537" max="1537" width="9.375" style="263" customWidth="1"/>
    <col min="1538" max="1538" width="0.375" style="263" customWidth="1"/>
    <col min="1539" max="1545" width="6.625" style="263" customWidth="1"/>
    <col min="1546" max="1546" width="2.875" style="263" customWidth="1"/>
    <col min="1547" max="1553" width="6.625" style="263" customWidth="1"/>
    <col min="1554" max="1554" width="2.875" style="263" customWidth="1"/>
    <col min="1555" max="1561" width="6.625" style="263" customWidth="1"/>
    <col min="1562" max="1562" width="2.875" style="263" customWidth="1"/>
    <col min="1563" max="1569" width="6.625" style="263" customWidth="1"/>
    <col min="1570" max="1570" width="0.375" style="263" customWidth="1"/>
    <col min="1571" max="1571" width="9.375" style="263" customWidth="1"/>
    <col min="1572" max="1691" width="8" style="263" customWidth="1"/>
    <col min="1692" max="1792" width="9" style="263"/>
    <col min="1793" max="1793" width="9.375" style="263" customWidth="1"/>
    <col min="1794" max="1794" width="0.375" style="263" customWidth="1"/>
    <col min="1795" max="1801" width="6.625" style="263" customWidth="1"/>
    <col min="1802" max="1802" width="2.875" style="263" customWidth="1"/>
    <col min="1803" max="1809" width="6.625" style="263" customWidth="1"/>
    <col min="1810" max="1810" width="2.875" style="263" customWidth="1"/>
    <col min="1811" max="1817" width="6.625" style="263" customWidth="1"/>
    <col min="1818" max="1818" width="2.875" style="263" customWidth="1"/>
    <col min="1819" max="1825" width="6.625" style="263" customWidth="1"/>
    <col min="1826" max="1826" width="0.375" style="263" customWidth="1"/>
    <col min="1827" max="1827" width="9.375" style="263" customWidth="1"/>
    <col min="1828" max="1947" width="8" style="263" customWidth="1"/>
    <col min="1948" max="2048" width="9" style="263"/>
    <col min="2049" max="2049" width="9.375" style="263" customWidth="1"/>
    <col min="2050" max="2050" width="0.375" style="263" customWidth="1"/>
    <col min="2051" max="2057" width="6.625" style="263" customWidth="1"/>
    <col min="2058" max="2058" width="2.875" style="263" customWidth="1"/>
    <col min="2059" max="2065" width="6.625" style="263" customWidth="1"/>
    <col min="2066" max="2066" width="2.875" style="263" customWidth="1"/>
    <col min="2067" max="2073" width="6.625" style="263" customWidth="1"/>
    <col min="2074" max="2074" width="2.875" style="263" customWidth="1"/>
    <col min="2075" max="2081" width="6.625" style="263" customWidth="1"/>
    <col min="2082" max="2082" width="0.375" style="263" customWidth="1"/>
    <col min="2083" max="2083" width="9.375" style="263" customWidth="1"/>
    <col min="2084" max="2203" width="8" style="263" customWidth="1"/>
    <col min="2204" max="2304" width="9" style="263"/>
    <col min="2305" max="2305" width="9.375" style="263" customWidth="1"/>
    <col min="2306" max="2306" width="0.375" style="263" customWidth="1"/>
    <col min="2307" max="2313" width="6.625" style="263" customWidth="1"/>
    <col min="2314" max="2314" width="2.875" style="263" customWidth="1"/>
    <col min="2315" max="2321" width="6.625" style="263" customWidth="1"/>
    <col min="2322" max="2322" width="2.875" style="263" customWidth="1"/>
    <col min="2323" max="2329" width="6.625" style="263" customWidth="1"/>
    <col min="2330" max="2330" width="2.875" style="263" customWidth="1"/>
    <col min="2331" max="2337" width="6.625" style="263" customWidth="1"/>
    <col min="2338" max="2338" width="0.375" style="263" customWidth="1"/>
    <col min="2339" max="2339" width="9.375" style="263" customWidth="1"/>
    <col min="2340" max="2459" width="8" style="263" customWidth="1"/>
    <col min="2460" max="2560" width="9" style="263"/>
    <col min="2561" max="2561" width="9.375" style="263" customWidth="1"/>
    <col min="2562" max="2562" width="0.375" style="263" customWidth="1"/>
    <col min="2563" max="2569" width="6.625" style="263" customWidth="1"/>
    <col min="2570" max="2570" width="2.875" style="263" customWidth="1"/>
    <col min="2571" max="2577" width="6.625" style="263" customWidth="1"/>
    <col min="2578" max="2578" width="2.875" style="263" customWidth="1"/>
    <col min="2579" max="2585" width="6.625" style="263" customWidth="1"/>
    <col min="2586" max="2586" width="2.875" style="263" customWidth="1"/>
    <col min="2587" max="2593" width="6.625" style="263" customWidth="1"/>
    <col min="2594" max="2594" width="0.375" style="263" customWidth="1"/>
    <col min="2595" max="2595" width="9.375" style="263" customWidth="1"/>
    <col min="2596" max="2715" width="8" style="263" customWidth="1"/>
    <col min="2716" max="2816" width="9" style="263"/>
    <col min="2817" max="2817" width="9.375" style="263" customWidth="1"/>
    <col min="2818" max="2818" width="0.375" style="263" customWidth="1"/>
    <col min="2819" max="2825" width="6.625" style="263" customWidth="1"/>
    <col min="2826" max="2826" width="2.875" style="263" customWidth="1"/>
    <col min="2827" max="2833" width="6.625" style="263" customWidth="1"/>
    <col min="2834" max="2834" width="2.875" style="263" customWidth="1"/>
    <col min="2835" max="2841" width="6.625" style="263" customWidth="1"/>
    <col min="2842" max="2842" width="2.875" style="263" customWidth="1"/>
    <col min="2843" max="2849" width="6.625" style="263" customWidth="1"/>
    <col min="2850" max="2850" width="0.375" style="263" customWidth="1"/>
    <col min="2851" max="2851" width="9.375" style="263" customWidth="1"/>
    <col min="2852" max="2971" width="8" style="263" customWidth="1"/>
    <col min="2972" max="3072" width="9" style="263"/>
    <col min="3073" max="3073" width="9.375" style="263" customWidth="1"/>
    <col min="3074" max="3074" width="0.375" style="263" customWidth="1"/>
    <col min="3075" max="3081" width="6.625" style="263" customWidth="1"/>
    <col min="3082" max="3082" width="2.875" style="263" customWidth="1"/>
    <col min="3083" max="3089" width="6.625" style="263" customWidth="1"/>
    <col min="3090" max="3090" width="2.875" style="263" customWidth="1"/>
    <col min="3091" max="3097" width="6.625" style="263" customWidth="1"/>
    <col min="3098" max="3098" width="2.875" style="263" customWidth="1"/>
    <col min="3099" max="3105" width="6.625" style="263" customWidth="1"/>
    <col min="3106" max="3106" width="0.375" style="263" customWidth="1"/>
    <col min="3107" max="3107" width="9.375" style="263" customWidth="1"/>
    <col min="3108" max="3227" width="8" style="263" customWidth="1"/>
    <col min="3228" max="3328" width="9" style="263"/>
    <col min="3329" max="3329" width="9.375" style="263" customWidth="1"/>
    <col min="3330" max="3330" width="0.375" style="263" customWidth="1"/>
    <col min="3331" max="3337" width="6.625" style="263" customWidth="1"/>
    <col min="3338" max="3338" width="2.875" style="263" customWidth="1"/>
    <col min="3339" max="3345" width="6.625" style="263" customWidth="1"/>
    <col min="3346" max="3346" width="2.875" style="263" customWidth="1"/>
    <col min="3347" max="3353" width="6.625" style="263" customWidth="1"/>
    <col min="3354" max="3354" width="2.875" style="263" customWidth="1"/>
    <col min="3355" max="3361" width="6.625" style="263" customWidth="1"/>
    <col min="3362" max="3362" width="0.375" style="263" customWidth="1"/>
    <col min="3363" max="3363" width="9.375" style="263" customWidth="1"/>
    <col min="3364" max="3483" width="8" style="263" customWidth="1"/>
    <col min="3484" max="3584" width="9" style="263"/>
    <col min="3585" max="3585" width="9.375" style="263" customWidth="1"/>
    <col min="3586" max="3586" width="0.375" style="263" customWidth="1"/>
    <col min="3587" max="3593" width="6.625" style="263" customWidth="1"/>
    <col min="3594" max="3594" width="2.875" style="263" customWidth="1"/>
    <col min="3595" max="3601" width="6.625" style="263" customWidth="1"/>
    <col min="3602" max="3602" width="2.875" style="263" customWidth="1"/>
    <col min="3603" max="3609" width="6.625" style="263" customWidth="1"/>
    <col min="3610" max="3610" width="2.875" style="263" customWidth="1"/>
    <col min="3611" max="3617" width="6.625" style="263" customWidth="1"/>
    <col min="3618" max="3618" width="0.375" style="263" customWidth="1"/>
    <col min="3619" max="3619" width="9.375" style="263" customWidth="1"/>
    <col min="3620" max="3739" width="8" style="263" customWidth="1"/>
    <col min="3740" max="3840" width="9" style="263"/>
    <col min="3841" max="3841" width="9.375" style="263" customWidth="1"/>
    <col min="3842" max="3842" width="0.375" style="263" customWidth="1"/>
    <col min="3843" max="3849" width="6.625" style="263" customWidth="1"/>
    <col min="3850" max="3850" width="2.875" style="263" customWidth="1"/>
    <col min="3851" max="3857" width="6.625" style="263" customWidth="1"/>
    <col min="3858" max="3858" width="2.875" style="263" customWidth="1"/>
    <col min="3859" max="3865" width="6.625" style="263" customWidth="1"/>
    <col min="3866" max="3866" width="2.875" style="263" customWidth="1"/>
    <col min="3867" max="3873" width="6.625" style="263" customWidth="1"/>
    <col min="3874" max="3874" width="0.375" style="263" customWidth="1"/>
    <col min="3875" max="3875" width="9.375" style="263" customWidth="1"/>
    <col min="3876" max="3995" width="8" style="263" customWidth="1"/>
    <col min="3996" max="4096" width="9" style="263"/>
    <col min="4097" max="4097" width="9.375" style="263" customWidth="1"/>
    <col min="4098" max="4098" width="0.375" style="263" customWidth="1"/>
    <col min="4099" max="4105" width="6.625" style="263" customWidth="1"/>
    <col min="4106" max="4106" width="2.875" style="263" customWidth="1"/>
    <col min="4107" max="4113" width="6.625" style="263" customWidth="1"/>
    <col min="4114" max="4114" width="2.875" style="263" customWidth="1"/>
    <col min="4115" max="4121" width="6.625" style="263" customWidth="1"/>
    <col min="4122" max="4122" width="2.875" style="263" customWidth="1"/>
    <col min="4123" max="4129" width="6.625" style="263" customWidth="1"/>
    <col min="4130" max="4130" width="0.375" style="263" customWidth="1"/>
    <col min="4131" max="4131" width="9.375" style="263" customWidth="1"/>
    <col min="4132" max="4251" width="8" style="263" customWidth="1"/>
    <col min="4252" max="4352" width="9" style="263"/>
    <col min="4353" max="4353" width="9.375" style="263" customWidth="1"/>
    <col min="4354" max="4354" width="0.375" style="263" customWidth="1"/>
    <col min="4355" max="4361" width="6.625" style="263" customWidth="1"/>
    <col min="4362" max="4362" width="2.875" style="263" customWidth="1"/>
    <col min="4363" max="4369" width="6.625" style="263" customWidth="1"/>
    <col min="4370" max="4370" width="2.875" style="263" customWidth="1"/>
    <col min="4371" max="4377" width="6.625" style="263" customWidth="1"/>
    <col min="4378" max="4378" width="2.875" style="263" customWidth="1"/>
    <col min="4379" max="4385" width="6.625" style="263" customWidth="1"/>
    <col min="4386" max="4386" width="0.375" style="263" customWidth="1"/>
    <col min="4387" max="4387" width="9.375" style="263" customWidth="1"/>
    <col min="4388" max="4507" width="8" style="263" customWidth="1"/>
    <col min="4508" max="4608" width="9" style="263"/>
    <col min="4609" max="4609" width="9.375" style="263" customWidth="1"/>
    <col min="4610" max="4610" width="0.375" style="263" customWidth="1"/>
    <col min="4611" max="4617" width="6.625" style="263" customWidth="1"/>
    <col min="4618" max="4618" width="2.875" style="263" customWidth="1"/>
    <col min="4619" max="4625" width="6.625" style="263" customWidth="1"/>
    <col min="4626" max="4626" width="2.875" style="263" customWidth="1"/>
    <col min="4627" max="4633" width="6.625" style="263" customWidth="1"/>
    <col min="4634" max="4634" width="2.875" style="263" customWidth="1"/>
    <col min="4635" max="4641" width="6.625" style="263" customWidth="1"/>
    <col min="4642" max="4642" width="0.375" style="263" customWidth="1"/>
    <col min="4643" max="4643" width="9.375" style="263" customWidth="1"/>
    <col min="4644" max="4763" width="8" style="263" customWidth="1"/>
    <col min="4764" max="4864" width="9" style="263"/>
    <col min="4865" max="4865" width="9.375" style="263" customWidth="1"/>
    <col min="4866" max="4866" width="0.375" style="263" customWidth="1"/>
    <col min="4867" max="4873" width="6.625" style="263" customWidth="1"/>
    <col min="4874" max="4874" width="2.875" style="263" customWidth="1"/>
    <col min="4875" max="4881" width="6.625" style="263" customWidth="1"/>
    <col min="4882" max="4882" width="2.875" style="263" customWidth="1"/>
    <col min="4883" max="4889" width="6.625" style="263" customWidth="1"/>
    <col min="4890" max="4890" width="2.875" style="263" customWidth="1"/>
    <col min="4891" max="4897" width="6.625" style="263" customWidth="1"/>
    <col min="4898" max="4898" width="0.375" style="263" customWidth="1"/>
    <col min="4899" max="4899" width="9.375" style="263" customWidth="1"/>
    <col min="4900" max="5019" width="8" style="263" customWidth="1"/>
    <col min="5020" max="5120" width="9" style="263"/>
    <col min="5121" max="5121" width="9.375" style="263" customWidth="1"/>
    <col min="5122" max="5122" width="0.375" style="263" customWidth="1"/>
    <col min="5123" max="5129" width="6.625" style="263" customWidth="1"/>
    <col min="5130" max="5130" width="2.875" style="263" customWidth="1"/>
    <col min="5131" max="5137" width="6.625" style="263" customWidth="1"/>
    <col min="5138" max="5138" width="2.875" style="263" customWidth="1"/>
    <col min="5139" max="5145" width="6.625" style="263" customWidth="1"/>
    <col min="5146" max="5146" width="2.875" style="263" customWidth="1"/>
    <col min="5147" max="5153" width="6.625" style="263" customWidth="1"/>
    <col min="5154" max="5154" width="0.375" style="263" customWidth="1"/>
    <col min="5155" max="5155" width="9.375" style="263" customWidth="1"/>
    <col min="5156" max="5275" width="8" style="263" customWidth="1"/>
    <col min="5276" max="5376" width="9" style="263"/>
    <col min="5377" max="5377" width="9.375" style="263" customWidth="1"/>
    <col min="5378" max="5378" width="0.375" style="263" customWidth="1"/>
    <col min="5379" max="5385" width="6.625" style="263" customWidth="1"/>
    <col min="5386" max="5386" width="2.875" style="263" customWidth="1"/>
    <col min="5387" max="5393" width="6.625" style="263" customWidth="1"/>
    <col min="5394" max="5394" width="2.875" style="263" customWidth="1"/>
    <col min="5395" max="5401" width="6.625" style="263" customWidth="1"/>
    <col min="5402" max="5402" width="2.875" style="263" customWidth="1"/>
    <col min="5403" max="5409" width="6.625" style="263" customWidth="1"/>
    <col min="5410" max="5410" width="0.375" style="263" customWidth="1"/>
    <col min="5411" max="5411" width="9.375" style="263" customWidth="1"/>
    <col min="5412" max="5531" width="8" style="263" customWidth="1"/>
    <col min="5532" max="5632" width="9" style="263"/>
    <col min="5633" max="5633" width="9.375" style="263" customWidth="1"/>
    <col min="5634" max="5634" width="0.375" style="263" customWidth="1"/>
    <col min="5635" max="5641" width="6.625" style="263" customWidth="1"/>
    <col min="5642" max="5642" width="2.875" style="263" customWidth="1"/>
    <col min="5643" max="5649" width="6.625" style="263" customWidth="1"/>
    <col min="5650" max="5650" width="2.875" style="263" customWidth="1"/>
    <col min="5651" max="5657" width="6.625" style="263" customWidth="1"/>
    <col min="5658" max="5658" width="2.875" style="263" customWidth="1"/>
    <col min="5659" max="5665" width="6.625" style="263" customWidth="1"/>
    <col min="5666" max="5666" width="0.375" style="263" customWidth="1"/>
    <col min="5667" max="5667" width="9.375" style="263" customWidth="1"/>
    <col min="5668" max="5787" width="8" style="263" customWidth="1"/>
    <col min="5788" max="5888" width="9" style="263"/>
    <col min="5889" max="5889" width="9.375" style="263" customWidth="1"/>
    <col min="5890" max="5890" width="0.375" style="263" customWidth="1"/>
    <col min="5891" max="5897" width="6.625" style="263" customWidth="1"/>
    <col min="5898" max="5898" width="2.875" style="263" customWidth="1"/>
    <col min="5899" max="5905" width="6.625" style="263" customWidth="1"/>
    <col min="5906" max="5906" width="2.875" style="263" customWidth="1"/>
    <col min="5907" max="5913" width="6.625" style="263" customWidth="1"/>
    <col min="5914" max="5914" width="2.875" style="263" customWidth="1"/>
    <col min="5915" max="5921" width="6.625" style="263" customWidth="1"/>
    <col min="5922" max="5922" width="0.375" style="263" customWidth="1"/>
    <col min="5923" max="5923" width="9.375" style="263" customWidth="1"/>
    <col min="5924" max="6043" width="8" style="263" customWidth="1"/>
    <col min="6044" max="6144" width="9" style="263"/>
    <col min="6145" max="6145" width="9.375" style="263" customWidth="1"/>
    <col min="6146" max="6146" width="0.375" style="263" customWidth="1"/>
    <col min="6147" max="6153" width="6.625" style="263" customWidth="1"/>
    <col min="6154" max="6154" width="2.875" style="263" customWidth="1"/>
    <col min="6155" max="6161" width="6.625" style="263" customWidth="1"/>
    <col min="6162" max="6162" width="2.875" style="263" customWidth="1"/>
    <col min="6163" max="6169" width="6.625" style="263" customWidth="1"/>
    <col min="6170" max="6170" width="2.875" style="263" customWidth="1"/>
    <col min="6171" max="6177" width="6.625" style="263" customWidth="1"/>
    <col min="6178" max="6178" width="0.375" style="263" customWidth="1"/>
    <col min="6179" max="6179" width="9.375" style="263" customWidth="1"/>
    <col min="6180" max="6299" width="8" style="263" customWidth="1"/>
    <col min="6300" max="6400" width="9" style="263"/>
    <col min="6401" max="6401" width="9.375" style="263" customWidth="1"/>
    <col min="6402" max="6402" width="0.375" style="263" customWidth="1"/>
    <col min="6403" max="6409" width="6.625" style="263" customWidth="1"/>
    <col min="6410" max="6410" width="2.875" style="263" customWidth="1"/>
    <col min="6411" max="6417" width="6.625" style="263" customWidth="1"/>
    <col min="6418" max="6418" width="2.875" style="263" customWidth="1"/>
    <col min="6419" max="6425" width="6.625" style="263" customWidth="1"/>
    <col min="6426" max="6426" width="2.875" style="263" customWidth="1"/>
    <col min="6427" max="6433" width="6.625" style="263" customWidth="1"/>
    <col min="6434" max="6434" width="0.375" style="263" customWidth="1"/>
    <col min="6435" max="6435" width="9.375" style="263" customWidth="1"/>
    <col min="6436" max="6555" width="8" style="263" customWidth="1"/>
    <col min="6556" max="6656" width="9" style="263"/>
    <col min="6657" max="6657" width="9.375" style="263" customWidth="1"/>
    <col min="6658" max="6658" width="0.375" style="263" customWidth="1"/>
    <col min="6659" max="6665" width="6.625" style="263" customWidth="1"/>
    <col min="6666" max="6666" width="2.875" style="263" customWidth="1"/>
    <col min="6667" max="6673" width="6.625" style="263" customWidth="1"/>
    <col min="6674" max="6674" width="2.875" style="263" customWidth="1"/>
    <col min="6675" max="6681" width="6.625" style="263" customWidth="1"/>
    <col min="6682" max="6682" width="2.875" style="263" customWidth="1"/>
    <col min="6683" max="6689" width="6.625" style="263" customWidth="1"/>
    <col min="6690" max="6690" width="0.375" style="263" customWidth="1"/>
    <col min="6691" max="6691" width="9.375" style="263" customWidth="1"/>
    <col min="6692" max="6811" width="8" style="263" customWidth="1"/>
    <col min="6812" max="6912" width="9" style="263"/>
    <col min="6913" max="6913" width="9.375" style="263" customWidth="1"/>
    <col min="6914" max="6914" width="0.375" style="263" customWidth="1"/>
    <col min="6915" max="6921" width="6.625" style="263" customWidth="1"/>
    <col min="6922" max="6922" width="2.875" style="263" customWidth="1"/>
    <col min="6923" max="6929" width="6.625" style="263" customWidth="1"/>
    <col min="6930" max="6930" width="2.875" style="263" customWidth="1"/>
    <col min="6931" max="6937" width="6.625" style="263" customWidth="1"/>
    <col min="6938" max="6938" width="2.875" style="263" customWidth="1"/>
    <col min="6939" max="6945" width="6.625" style="263" customWidth="1"/>
    <col min="6946" max="6946" width="0.375" style="263" customWidth="1"/>
    <col min="6947" max="6947" width="9.375" style="263" customWidth="1"/>
    <col min="6948" max="7067" width="8" style="263" customWidth="1"/>
    <col min="7068" max="7168" width="9" style="263"/>
    <col min="7169" max="7169" width="9.375" style="263" customWidth="1"/>
    <col min="7170" max="7170" width="0.375" style="263" customWidth="1"/>
    <col min="7171" max="7177" width="6.625" style="263" customWidth="1"/>
    <col min="7178" max="7178" width="2.875" style="263" customWidth="1"/>
    <col min="7179" max="7185" width="6.625" style="263" customWidth="1"/>
    <col min="7186" max="7186" width="2.875" style="263" customWidth="1"/>
    <col min="7187" max="7193" width="6.625" style="263" customWidth="1"/>
    <col min="7194" max="7194" width="2.875" style="263" customWidth="1"/>
    <col min="7195" max="7201" width="6.625" style="263" customWidth="1"/>
    <col min="7202" max="7202" width="0.375" style="263" customWidth="1"/>
    <col min="7203" max="7203" width="9.375" style="263" customWidth="1"/>
    <col min="7204" max="7323" width="8" style="263" customWidth="1"/>
    <col min="7324" max="7424" width="9" style="263"/>
    <col min="7425" max="7425" width="9.375" style="263" customWidth="1"/>
    <col min="7426" max="7426" width="0.375" style="263" customWidth="1"/>
    <col min="7427" max="7433" width="6.625" style="263" customWidth="1"/>
    <col min="7434" max="7434" width="2.875" style="263" customWidth="1"/>
    <col min="7435" max="7441" width="6.625" style="263" customWidth="1"/>
    <col min="7442" max="7442" width="2.875" style="263" customWidth="1"/>
    <col min="7443" max="7449" width="6.625" style="263" customWidth="1"/>
    <col min="7450" max="7450" width="2.875" style="263" customWidth="1"/>
    <col min="7451" max="7457" width="6.625" style="263" customWidth="1"/>
    <col min="7458" max="7458" width="0.375" style="263" customWidth="1"/>
    <col min="7459" max="7459" width="9.375" style="263" customWidth="1"/>
    <col min="7460" max="7579" width="8" style="263" customWidth="1"/>
    <col min="7580" max="7680" width="9" style="263"/>
    <col min="7681" max="7681" width="9.375" style="263" customWidth="1"/>
    <col min="7682" max="7682" width="0.375" style="263" customWidth="1"/>
    <col min="7683" max="7689" width="6.625" style="263" customWidth="1"/>
    <col min="7690" max="7690" width="2.875" style="263" customWidth="1"/>
    <col min="7691" max="7697" width="6.625" style="263" customWidth="1"/>
    <col min="7698" max="7698" width="2.875" style="263" customWidth="1"/>
    <col min="7699" max="7705" width="6.625" style="263" customWidth="1"/>
    <col min="7706" max="7706" width="2.875" style="263" customWidth="1"/>
    <col min="7707" max="7713" width="6.625" style="263" customWidth="1"/>
    <col min="7714" max="7714" width="0.375" style="263" customWidth="1"/>
    <col min="7715" max="7715" width="9.375" style="263" customWidth="1"/>
    <col min="7716" max="7835" width="8" style="263" customWidth="1"/>
    <col min="7836" max="7936" width="9" style="263"/>
    <col min="7937" max="7937" width="9.375" style="263" customWidth="1"/>
    <col min="7938" max="7938" width="0.375" style="263" customWidth="1"/>
    <col min="7939" max="7945" width="6.625" style="263" customWidth="1"/>
    <col min="7946" max="7946" width="2.875" style="263" customWidth="1"/>
    <col min="7947" max="7953" width="6.625" style="263" customWidth="1"/>
    <col min="7954" max="7954" width="2.875" style="263" customWidth="1"/>
    <col min="7955" max="7961" width="6.625" style="263" customWidth="1"/>
    <col min="7962" max="7962" width="2.875" style="263" customWidth="1"/>
    <col min="7963" max="7969" width="6.625" style="263" customWidth="1"/>
    <col min="7970" max="7970" width="0.375" style="263" customWidth="1"/>
    <col min="7971" max="7971" width="9.375" style="263" customWidth="1"/>
    <col min="7972" max="8091" width="8" style="263" customWidth="1"/>
    <col min="8092" max="8192" width="9" style="263"/>
    <col min="8193" max="8193" width="9.375" style="263" customWidth="1"/>
    <col min="8194" max="8194" width="0.375" style="263" customWidth="1"/>
    <col min="8195" max="8201" width="6.625" style="263" customWidth="1"/>
    <col min="8202" max="8202" width="2.875" style="263" customWidth="1"/>
    <col min="8203" max="8209" width="6.625" style="263" customWidth="1"/>
    <col min="8210" max="8210" width="2.875" style="263" customWidth="1"/>
    <col min="8211" max="8217" width="6.625" style="263" customWidth="1"/>
    <col min="8218" max="8218" width="2.875" style="263" customWidth="1"/>
    <col min="8219" max="8225" width="6.625" style="263" customWidth="1"/>
    <col min="8226" max="8226" width="0.375" style="263" customWidth="1"/>
    <col min="8227" max="8227" width="9.375" style="263" customWidth="1"/>
    <col min="8228" max="8347" width="8" style="263" customWidth="1"/>
    <col min="8348" max="8448" width="9" style="263"/>
    <col min="8449" max="8449" width="9.375" style="263" customWidth="1"/>
    <col min="8450" max="8450" width="0.375" style="263" customWidth="1"/>
    <col min="8451" max="8457" width="6.625" style="263" customWidth="1"/>
    <col min="8458" max="8458" width="2.875" style="263" customWidth="1"/>
    <col min="8459" max="8465" width="6.625" style="263" customWidth="1"/>
    <col min="8466" max="8466" width="2.875" style="263" customWidth="1"/>
    <col min="8467" max="8473" width="6.625" style="263" customWidth="1"/>
    <col min="8474" max="8474" width="2.875" style="263" customWidth="1"/>
    <col min="8475" max="8481" width="6.625" style="263" customWidth="1"/>
    <col min="8482" max="8482" width="0.375" style="263" customWidth="1"/>
    <col min="8483" max="8483" width="9.375" style="263" customWidth="1"/>
    <col min="8484" max="8603" width="8" style="263" customWidth="1"/>
    <col min="8604" max="8704" width="9" style="263"/>
    <col min="8705" max="8705" width="9.375" style="263" customWidth="1"/>
    <col min="8706" max="8706" width="0.375" style="263" customWidth="1"/>
    <col min="8707" max="8713" width="6.625" style="263" customWidth="1"/>
    <col min="8714" max="8714" width="2.875" style="263" customWidth="1"/>
    <col min="8715" max="8721" width="6.625" style="263" customWidth="1"/>
    <col min="8722" max="8722" width="2.875" style="263" customWidth="1"/>
    <col min="8723" max="8729" width="6.625" style="263" customWidth="1"/>
    <col min="8730" max="8730" width="2.875" style="263" customWidth="1"/>
    <col min="8731" max="8737" width="6.625" style="263" customWidth="1"/>
    <col min="8738" max="8738" width="0.375" style="263" customWidth="1"/>
    <col min="8739" max="8739" width="9.375" style="263" customWidth="1"/>
    <col min="8740" max="8859" width="8" style="263" customWidth="1"/>
    <col min="8860" max="8960" width="9" style="263"/>
    <col min="8961" max="8961" width="9.375" style="263" customWidth="1"/>
    <col min="8962" max="8962" width="0.375" style="263" customWidth="1"/>
    <col min="8963" max="8969" width="6.625" style="263" customWidth="1"/>
    <col min="8970" max="8970" width="2.875" style="263" customWidth="1"/>
    <col min="8971" max="8977" width="6.625" style="263" customWidth="1"/>
    <col min="8978" max="8978" width="2.875" style="263" customWidth="1"/>
    <col min="8979" max="8985" width="6.625" style="263" customWidth="1"/>
    <col min="8986" max="8986" width="2.875" style="263" customWidth="1"/>
    <col min="8987" max="8993" width="6.625" style="263" customWidth="1"/>
    <col min="8994" max="8994" width="0.375" style="263" customWidth="1"/>
    <col min="8995" max="8995" width="9.375" style="263" customWidth="1"/>
    <col min="8996" max="9115" width="8" style="263" customWidth="1"/>
    <col min="9116" max="9216" width="9" style="263"/>
    <col min="9217" max="9217" width="9.375" style="263" customWidth="1"/>
    <col min="9218" max="9218" width="0.375" style="263" customWidth="1"/>
    <col min="9219" max="9225" width="6.625" style="263" customWidth="1"/>
    <col min="9226" max="9226" width="2.875" style="263" customWidth="1"/>
    <col min="9227" max="9233" width="6.625" style="263" customWidth="1"/>
    <col min="9234" max="9234" width="2.875" style="263" customWidth="1"/>
    <col min="9235" max="9241" width="6.625" style="263" customWidth="1"/>
    <col min="9242" max="9242" width="2.875" style="263" customWidth="1"/>
    <col min="9243" max="9249" width="6.625" style="263" customWidth="1"/>
    <col min="9250" max="9250" width="0.375" style="263" customWidth="1"/>
    <col min="9251" max="9251" width="9.375" style="263" customWidth="1"/>
    <col min="9252" max="9371" width="8" style="263" customWidth="1"/>
    <col min="9372" max="9472" width="9" style="263"/>
    <col min="9473" max="9473" width="9.375" style="263" customWidth="1"/>
    <col min="9474" max="9474" width="0.375" style="263" customWidth="1"/>
    <col min="9475" max="9481" width="6.625" style="263" customWidth="1"/>
    <col min="9482" max="9482" width="2.875" style="263" customWidth="1"/>
    <col min="9483" max="9489" width="6.625" style="263" customWidth="1"/>
    <col min="9490" max="9490" width="2.875" style="263" customWidth="1"/>
    <col min="9491" max="9497" width="6.625" style="263" customWidth="1"/>
    <col min="9498" max="9498" width="2.875" style="263" customWidth="1"/>
    <col min="9499" max="9505" width="6.625" style="263" customWidth="1"/>
    <col min="9506" max="9506" width="0.375" style="263" customWidth="1"/>
    <col min="9507" max="9507" width="9.375" style="263" customWidth="1"/>
    <col min="9508" max="9627" width="8" style="263" customWidth="1"/>
    <col min="9628" max="9728" width="9" style="263"/>
    <col min="9729" max="9729" width="9.375" style="263" customWidth="1"/>
    <col min="9730" max="9730" width="0.375" style="263" customWidth="1"/>
    <col min="9731" max="9737" width="6.625" style="263" customWidth="1"/>
    <col min="9738" max="9738" width="2.875" style="263" customWidth="1"/>
    <col min="9739" max="9745" width="6.625" style="263" customWidth="1"/>
    <col min="9746" max="9746" width="2.875" style="263" customWidth="1"/>
    <col min="9747" max="9753" width="6.625" style="263" customWidth="1"/>
    <col min="9754" max="9754" width="2.875" style="263" customWidth="1"/>
    <col min="9755" max="9761" width="6.625" style="263" customWidth="1"/>
    <col min="9762" max="9762" width="0.375" style="263" customWidth="1"/>
    <col min="9763" max="9763" width="9.375" style="263" customWidth="1"/>
    <col min="9764" max="9883" width="8" style="263" customWidth="1"/>
    <col min="9884" max="9984" width="9" style="263"/>
    <col min="9985" max="9985" width="9.375" style="263" customWidth="1"/>
    <col min="9986" max="9986" width="0.375" style="263" customWidth="1"/>
    <col min="9987" max="9993" width="6.625" style="263" customWidth="1"/>
    <col min="9994" max="9994" width="2.875" style="263" customWidth="1"/>
    <col min="9995" max="10001" width="6.625" style="263" customWidth="1"/>
    <col min="10002" max="10002" width="2.875" style="263" customWidth="1"/>
    <col min="10003" max="10009" width="6.625" style="263" customWidth="1"/>
    <col min="10010" max="10010" width="2.875" style="263" customWidth="1"/>
    <col min="10011" max="10017" width="6.625" style="263" customWidth="1"/>
    <col min="10018" max="10018" width="0.375" style="263" customWidth="1"/>
    <col min="10019" max="10019" width="9.375" style="263" customWidth="1"/>
    <col min="10020" max="10139" width="8" style="263" customWidth="1"/>
    <col min="10140" max="10240" width="9" style="263"/>
    <col min="10241" max="10241" width="9.375" style="263" customWidth="1"/>
    <col min="10242" max="10242" width="0.375" style="263" customWidth="1"/>
    <col min="10243" max="10249" width="6.625" style="263" customWidth="1"/>
    <col min="10250" max="10250" width="2.875" style="263" customWidth="1"/>
    <col min="10251" max="10257" width="6.625" style="263" customWidth="1"/>
    <col min="10258" max="10258" width="2.875" style="263" customWidth="1"/>
    <col min="10259" max="10265" width="6.625" style="263" customWidth="1"/>
    <col min="10266" max="10266" width="2.875" style="263" customWidth="1"/>
    <col min="10267" max="10273" width="6.625" style="263" customWidth="1"/>
    <col min="10274" max="10274" width="0.375" style="263" customWidth="1"/>
    <col min="10275" max="10275" width="9.375" style="263" customWidth="1"/>
    <col min="10276" max="10395" width="8" style="263" customWidth="1"/>
    <col min="10396" max="10496" width="9" style="263"/>
    <col min="10497" max="10497" width="9.375" style="263" customWidth="1"/>
    <col min="10498" max="10498" width="0.375" style="263" customWidth="1"/>
    <col min="10499" max="10505" width="6.625" style="263" customWidth="1"/>
    <col min="10506" max="10506" width="2.875" style="263" customWidth="1"/>
    <col min="10507" max="10513" width="6.625" style="263" customWidth="1"/>
    <col min="10514" max="10514" width="2.875" style="263" customWidth="1"/>
    <col min="10515" max="10521" width="6.625" style="263" customWidth="1"/>
    <col min="10522" max="10522" width="2.875" style="263" customWidth="1"/>
    <col min="10523" max="10529" width="6.625" style="263" customWidth="1"/>
    <col min="10530" max="10530" width="0.375" style="263" customWidth="1"/>
    <col min="10531" max="10531" width="9.375" style="263" customWidth="1"/>
    <col min="10532" max="10651" width="8" style="263" customWidth="1"/>
    <col min="10652" max="10752" width="9" style="263"/>
    <col min="10753" max="10753" width="9.375" style="263" customWidth="1"/>
    <col min="10754" max="10754" width="0.375" style="263" customWidth="1"/>
    <col min="10755" max="10761" width="6.625" style="263" customWidth="1"/>
    <col min="10762" max="10762" width="2.875" style="263" customWidth="1"/>
    <col min="10763" max="10769" width="6.625" style="263" customWidth="1"/>
    <col min="10770" max="10770" width="2.875" style="263" customWidth="1"/>
    <col min="10771" max="10777" width="6.625" style="263" customWidth="1"/>
    <col min="10778" max="10778" width="2.875" style="263" customWidth="1"/>
    <col min="10779" max="10785" width="6.625" style="263" customWidth="1"/>
    <col min="10786" max="10786" width="0.375" style="263" customWidth="1"/>
    <col min="10787" max="10787" width="9.375" style="263" customWidth="1"/>
    <col min="10788" max="10907" width="8" style="263" customWidth="1"/>
    <col min="10908" max="11008" width="9" style="263"/>
    <col min="11009" max="11009" width="9.375" style="263" customWidth="1"/>
    <col min="11010" max="11010" width="0.375" style="263" customWidth="1"/>
    <col min="11011" max="11017" width="6.625" style="263" customWidth="1"/>
    <col min="11018" max="11018" width="2.875" style="263" customWidth="1"/>
    <col min="11019" max="11025" width="6.625" style="263" customWidth="1"/>
    <col min="11026" max="11026" width="2.875" style="263" customWidth="1"/>
    <col min="11027" max="11033" width="6.625" style="263" customWidth="1"/>
    <col min="11034" max="11034" width="2.875" style="263" customWidth="1"/>
    <col min="11035" max="11041" width="6.625" style="263" customWidth="1"/>
    <col min="11042" max="11042" width="0.375" style="263" customWidth="1"/>
    <col min="11043" max="11043" width="9.375" style="263" customWidth="1"/>
    <col min="11044" max="11163" width="8" style="263" customWidth="1"/>
    <col min="11164" max="11264" width="9" style="263"/>
    <col min="11265" max="11265" width="9.375" style="263" customWidth="1"/>
    <col min="11266" max="11266" width="0.375" style="263" customWidth="1"/>
    <col min="11267" max="11273" width="6.625" style="263" customWidth="1"/>
    <col min="11274" max="11274" width="2.875" style="263" customWidth="1"/>
    <col min="11275" max="11281" width="6.625" style="263" customWidth="1"/>
    <col min="11282" max="11282" width="2.875" style="263" customWidth="1"/>
    <col min="11283" max="11289" width="6.625" style="263" customWidth="1"/>
    <col min="11290" max="11290" width="2.875" style="263" customWidth="1"/>
    <col min="11291" max="11297" width="6.625" style="263" customWidth="1"/>
    <col min="11298" max="11298" width="0.375" style="263" customWidth="1"/>
    <col min="11299" max="11299" width="9.375" style="263" customWidth="1"/>
    <col min="11300" max="11419" width="8" style="263" customWidth="1"/>
    <col min="11420" max="11520" width="9" style="263"/>
    <col min="11521" max="11521" width="9.375" style="263" customWidth="1"/>
    <col min="11522" max="11522" width="0.375" style="263" customWidth="1"/>
    <col min="11523" max="11529" width="6.625" style="263" customWidth="1"/>
    <col min="11530" max="11530" width="2.875" style="263" customWidth="1"/>
    <col min="11531" max="11537" width="6.625" style="263" customWidth="1"/>
    <col min="11538" max="11538" width="2.875" style="263" customWidth="1"/>
    <col min="11539" max="11545" width="6.625" style="263" customWidth="1"/>
    <col min="11546" max="11546" width="2.875" style="263" customWidth="1"/>
    <col min="11547" max="11553" width="6.625" style="263" customWidth="1"/>
    <col min="11554" max="11554" width="0.375" style="263" customWidth="1"/>
    <col min="11555" max="11555" width="9.375" style="263" customWidth="1"/>
    <col min="11556" max="11675" width="8" style="263" customWidth="1"/>
    <col min="11676" max="11776" width="9" style="263"/>
    <col min="11777" max="11777" width="9.375" style="263" customWidth="1"/>
    <col min="11778" max="11778" width="0.375" style="263" customWidth="1"/>
    <col min="11779" max="11785" width="6.625" style="263" customWidth="1"/>
    <col min="11786" max="11786" width="2.875" style="263" customWidth="1"/>
    <col min="11787" max="11793" width="6.625" style="263" customWidth="1"/>
    <col min="11794" max="11794" width="2.875" style="263" customWidth="1"/>
    <col min="11795" max="11801" width="6.625" style="263" customWidth="1"/>
    <col min="11802" max="11802" width="2.875" style="263" customWidth="1"/>
    <col min="11803" max="11809" width="6.625" style="263" customWidth="1"/>
    <col min="11810" max="11810" width="0.375" style="263" customWidth="1"/>
    <col min="11811" max="11811" width="9.375" style="263" customWidth="1"/>
    <col min="11812" max="11931" width="8" style="263" customWidth="1"/>
    <col min="11932" max="12032" width="9" style="263"/>
    <col min="12033" max="12033" width="9.375" style="263" customWidth="1"/>
    <col min="12034" max="12034" width="0.375" style="263" customWidth="1"/>
    <col min="12035" max="12041" width="6.625" style="263" customWidth="1"/>
    <col min="12042" max="12042" width="2.875" style="263" customWidth="1"/>
    <col min="12043" max="12049" width="6.625" style="263" customWidth="1"/>
    <col min="12050" max="12050" width="2.875" style="263" customWidth="1"/>
    <col min="12051" max="12057" width="6.625" style="263" customWidth="1"/>
    <col min="12058" max="12058" width="2.875" style="263" customWidth="1"/>
    <col min="12059" max="12065" width="6.625" style="263" customWidth="1"/>
    <col min="12066" max="12066" width="0.375" style="263" customWidth="1"/>
    <col min="12067" max="12067" width="9.375" style="263" customWidth="1"/>
    <col min="12068" max="12187" width="8" style="263" customWidth="1"/>
    <col min="12188" max="12288" width="9" style="263"/>
    <col min="12289" max="12289" width="9.375" style="263" customWidth="1"/>
    <col min="12290" max="12290" width="0.375" style="263" customWidth="1"/>
    <col min="12291" max="12297" width="6.625" style="263" customWidth="1"/>
    <col min="12298" max="12298" width="2.875" style="263" customWidth="1"/>
    <col min="12299" max="12305" width="6.625" style="263" customWidth="1"/>
    <col min="12306" max="12306" width="2.875" style="263" customWidth="1"/>
    <col min="12307" max="12313" width="6.625" style="263" customWidth="1"/>
    <col min="12314" max="12314" width="2.875" style="263" customWidth="1"/>
    <col min="12315" max="12321" width="6.625" style="263" customWidth="1"/>
    <col min="12322" max="12322" width="0.375" style="263" customWidth="1"/>
    <col min="12323" max="12323" width="9.375" style="263" customWidth="1"/>
    <col min="12324" max="12443" width="8" style="263" customWidth="1"/>
    <col min="12444" max="12544" width="9" style="263"/>
    <col min="12545" max="12545" width="9.375" style="263" customWidth="1"/>
    <col min="12546" max="12546" width="0.375" style="263" customWidth="1"/>
    <col min="12547" max="12553" width="6.625" style="263" customWidth="1"/>
    <col min="12554" max="12554" width="2.875" style="263" customWidth="1"/>
    <col min="12555" max="12561" width="6.625" style="263" customWidth="1"/>
    <col min="12562" max="12562" width="2.875" style="263" customWidth="1"/>
    <col min="12563" max="12569" width="6.625" style="263" customWidth="1"/>
    <col min="12570" max="12570" width="2.875" style="263" customWidth="1"/>
    <col min="12571" max="12577" width="6.625" style="263" customWidth="1"/>
    <col min="12578" max="12578" width="0.375" style="263" customWidth="1"/>
    <col min="12579" max="12579" width="9.375" style="263" customWidth="1"/>
    <col min="12580" max="12699" width="8" style="263" customWidth="1"/>
    <col min="12700" max="12800" width="9" style="263"/>
    <col min="12801" max="12801" width="9.375" style="263" customWidth="1"/>
    <col min="12802" max="12802" width="0.375" style="263" customWidth="1"/>
    <col min="12803" max="12809" width="6.625" style="263" customWidth="1"/>
    <col min="12810" max="12810" width="2.875" style="263" customWidth="1"/>
    <col min="12811" max="12817" width="6.625" style="263" customWidth="1"/>
    <col min="12818" max="12818" width="2.875" style="263" customWidth="1"/>
    <col min="12819" max="12825" width="6.625" style="263" customWidth="1"/>
    <col min="12826" max="12826" width="2.875" style="263" customWidth="1"/>
    <col min="12827" max="12833" width="6.625" style="263" customWidth="1"/>
    <col min="12834" max="12834" width="0.375" style="263" customWidth="1"/>
    <col min="12835" max="12835" width="9.375" style="263" customWidth="1"/>
    <col min="12836" max="12955" width="8" style="263" customWidth="1"/>
    <col min="12956" max="13056" width="9" style="263"/>
    <col min="13057" max="13057" width="9.375" style="263" customWidth="1"/>
    <col min="13058" max="13058" width="0.375" style="263" customWidth="1"/>
    <col min="13059" max="13065" width="6.625" style="263" customWidth="1"/>
    <col min="13066" max="13066" width="2.875" style="263" customWidth="1"/>
    <col min="13067" max="13073" width="6.625" style="263" customWidth="1"/>
    <col min="13074" max="13074" width="2.875" style="263" customWidth="1"/>
    <col min="13075" max="13081" width="6.625" style="263" customWidth="1"/>
    <col min="13082" max="13082" width="2.875" style="263" customWidth="1"/>
    <col min="13083" max="13089" width="6.625" style="263" customWidth="1"/>
    <col min="13090" max="13090" width="0.375" style="263" customWidth="1"/>
    <col min="13091" max="13091" width="9.375" style="263" customWidth="1"/>
    <col min="13092" max="13211" width="8" style="263" customWidth="1"/>
    <col min="13212" max="13312" width="9" style="263"/>
    <col min="13313" max="13313" width="9.375" style="263" customWidth="1"/>
    <col min="13314" max="13314" width="0.375" style="263" customWidth="1"/>
    <col min="13315" max="13321" width="6.625" style="263" customWidth="1"/>
    <col min="13322" max="13322" width="2.875" style="263" customWidth="1"/>
    <col min="13323" max="13329" width="6.625" style="263" customWidth="1"/>
    <col min="13330" max="13330" width="2.875" style="263" customWidth="1"/>
    <col min="13331" max="13337" width="6.625" style="263" customWidth="1"/>
    <col min="13338" max="13338" width="2.875" style="263" customWidth="1"/>
    <col min="13339" max="13345" width="6.625" style="263" customWidth="1"/>
    <col min="13346" max="13346" width="0.375" style="263" customWidth="1"/>
    <col min="13347" max="13347" width="9.375" style="263" customWidth="1"/>
    <col min="13348" max="13467" width="8" style="263" customWidth="1"/>
    <col min="13468" max="13568" width="9" style="263"/>
    <col min="13569" max="13569" width="9.375" style="263" customWidth="1"/>
    <col min="13570" max="13570" width="0.375" style="263" customWidth="1"/>
    <col min="13571" max="13577" width="6.625" style="263" customWidth="1"/>
    <col min="13578" max="13578" width="2.875" style="263" customWidth="1"/>
    <col min="13579" max="13585" width="6.625" style="263" customWidth="1"/>
    <col min="13586" max="13586" width="2.875" style="263" customWidth="1"/>
    <col min="13587" max="13593" width="6.625" style="263" customWidth="1"/>
    <col min="13594" max="13594" width="2.875" style="263" customWidth="1"/>
    <col min="13595" max="13601" width="6.625" style="263" customWidth="1"/>
    <col min="13602" max="13602" width="0.375" style="263" customWidth="1"/>
    <col min="13603" max="13603" width="9.375" style="263" customWidth="1"/>
    <col min="13604" max="13723" width="8" style="263" customWidth="1"/>
    <col min="13724" max="13824" width="9" style="263"/>
    <col min="13825" max="13825" width="9.375" style="263" customWidth="1"/>
    <col min="13826" max="13826" width="0.375" style="263" customWidth="1"/>
    <col min="13827" max="13833" width="6.625" style="263" customWidth="1"/>
    <col min="13834" max="13834" width="2.875" style="263" customWidth="1"/>
    <col min="13835" max="13841" width="6.625" style="263" customWidth="1"/>
    <col min="13842" max="13842" width="2.875" style="263" customWidth="1"/>
    <col min="13843" max="13849" width="6.625" style="263" customWidth="1"/>
    <col min="13850" max="13850" width="2.875" style="263" customWidth="1"/>
    <col min="13851" max="13857" width="6.625" style="263" customWidth="1"/>
    <col min="13858" max="13858" width="0.375" style="263" customWidth="1"/>
    <col min="13859" max="13859" width="9.375" style="263" customWidth="1"/>
    <col min="13860" max="13979" width="8" style="263" customWidth="1"/>
    <col min="13980" max="14080" width="9" style="263"/>
    <col min="14081" max="14081" width="9.375" style="263" customWidth="1"/>
    <col min="14082" max="14082" width="0.375" style="263" customWidth="1"/>
    <col min="14083" max="14089" width="6.625" style="263" customWidth="1"/>
    <col min="14090" max="14090" width="2.875" style="263" customWidth="1"/>
    <col min="14091" max="14097" width="6.625" style="263" customWidth="1"/>
    <col min="14098" max="14098" width="2.875" style="263" customWidth="1"/>
    <col min="14099" max="14105" width="6.625" style="263" customWidth="1"/>
    <col min="14106" max="14106" width="2.875" style="263" customWidth="1"/>
    <col min="14107" max="14113" width="6.625" style="263" customWidth="1"/>
    <col min="14114" max="14114" width="0.375" style="263" customWidth="1"/>
    <col min="14115" max="14115" width="9.375" style="263" customWidth="1"/>
    <col min="14116" max="14235" width="8" style="263" customWidth="1"/>
    <col min="14236" max="14336" width="9" style="263"/>
    <col min="14337" max="14337" width="9.375" style="263" customWidth="1"/>
    <col min="14338" max="14338" width="0.375" style="263" customWidth="1"/>
    <col min="14339" max="14345" width="6.625" style="263" customWidth="1"/>
    <col min="14346" max="14346" width="2.875" style="263" customWidth="1"/>
    <col min="14347" max="14353" width="6.625" style="263" customWidth="1"/>
    <col min="14354" max="14354" width="2.875" style="263" customWidth="1"/>
    <col min="14355" max="14361" width="6.625" style="263" customWidth="1"/>
    <col min="14362" max="14362" width="2.875" style="263" customWidth="1"/>
    <col min="14363" max="14369" width="6.625" style="263" customWidth="1"/>
    <col min="14370" max="14370" width="0.375" style="263" customWidth="1"/>
    <col min="14371" max="14371" width="9.375" style="263" customWidth="1"/>
    <col min="14372" max="14491" width="8" style="263" customWidth="1"/>
    <col min="14492" max="14592" width="9" style="263"/>
    <col min="14593" max="14593" width="9.375" style="263" customWidth="1"/>
    <col min="14594" max="14594" width="0.375" style="263" customWidth="1"/>
    <col min="14595" max="14601" width="6.625" style="263" customWidth="1"/>
    <col min="14602" max="14602" width="2.875" style="263" customWidth="1"/>
    <col min="14603" max="14609" width="6.625" style="263" customWidth="1"/>
    <col min="14610" max="14610" width="2.875" style="263" customWidth="1"/>
    <col min="14611" max="14617" width="6.625" style="263" customWidth="1"/>
    <col min="14618" max="14618" width="2.875" style="263" customWidth="1"/>
    <col min="14619" max="14625" width="6.625" style="263" customWidth="1"/>
    <col min="14626" max="14626" width="0.375" style="263" customWidth="1"/>
    <col min="14627" max="14627" width="9.375" style="263" customWidth="1"/>
    <col min="14628" max="14747" width="8" style="263" customWidth="1"/>
    <col min="14748" max="14848" width="9" style="263"/>
    <col min="14849" max="14849" width="9.375" style="263" customWidth="1"/>
    <col min="14850" max="14850" width="0.375" style="263" customWidth="1"/>
    <col min="14851" max="14857" width="6.625" style="263" customWidth="1"/>
    <col min="14858" max="14858" width="2.875" style="263" customWidth="1"/>
    <col min="14859" max="14865" width="6.625" style="263" customWidth="1"/>
    <col min="14866" max="14866" width="2.875" style="263" customWidth="1"/>
    <col min="14867" max="14873" width="6.625" style="263" customWidth="1"/>
    <col min="14874" max="14874" width="2.875" style="263" customWidth="1"/>
    <col min="14875" max="14881" width="6.625" style="263" customWidth="1"/>
    <col min="14882" max="14882" width="0.375" style="263" customWidth="1"/>
    <col min="14883" max="14883" width="9.375" style="263" customWidth="1"/>
    <col min="14884" max="15003" width="8" style="263" customWidth="1"/>
    <col min="15004" max="15104" width="9" style="263"/>
    <col min="15105" max="15105" width="9.375" style="263" customWidth="1"/>
    <col min="15106" max="15106" width="0.375" style="263" customWidth="1"/>
    <col min="15107" max="15113" width="6.625" style="263" customWidth="1"/>
    <col min="15114" max="15114" width="2.875" style="263" customWidth="1"/>
    <col min="15115" max="15121" width="6.625" style="263" customWidth="1"/>
    <col min="15122" max="15122" width="2.875" style="263" customWidth="1"/>
    <col min="15123" max="15129" width="6.625" style="263" customWidth="1"/>
    <col min="15130" max="15130" width="2.875" style="263" customWidth="1"/>
    <col min="15131" max="15137" width="6.625" style="263" customWidth="1"/>
    <col min="15138" max="15138" width="0.375" style="263" customWidth="1"/>
    <col min="15139" max="15139" width="9.375" style="263" customWidth="1"/>
    <col min="15140" max="15259" width="8" style="263" customWidth="1"/>
    <col min="15260" max="15360" width="9" style="263"/>
    <col min="15361" max="15361" width="9.375" style="263" customWidth="1"/>
    <col min="15362" max="15362" width="0.375" style="263" customWidth="1"/>
    <col min="15363" max="15369" width="6.625" style="263" customWidth="1"/>
    <col min="15370" max="15370" width="2.875" style="263" customWidth="1"/>
    <col min="15371" max="15377" width="6.625" style="263" customWidth="1"/>
    <col min="15378" max="15378" width="2.875" style="263" customWidth="1"/>
    <col min="15379" max="15385" width="6.625" style="263" customWidth="1"/>
    <col min="15386" max="15386" width="2.875" style="263" customWidth="1"/>
    <col min="15387" max="15393" width="6.625" style="263" customWidth="1"/>
    <col min="15394" max="15394" width="0.375" style="263" customWidth="1"/>
    <col min="15395" max="15395" width="9.375" style="263" customWidth="1"/>
    <col min="15396" max="15515" width="8" style="263" customWidth="1"/>
    <col min="15516" max="15616" width="9" style="263"/>
    <col min="15617" max="15617" width="9.375" style="263" customWidth="1"/>
    <col min="15618" max="15618" width="0.375" style="263" customWidth="1"/>
    <col min="15619" max="15625" width="6.625" style="263" customWidth="1"/>
    <col min="15626" max="15626" width="2.875" style="263" customWidth="1"/>
    <col min="15627" max="15633" width="6.625" style="263" customWidth="1"/>
    <col min="15634" max="15634" width="2.875" style="263" customWidth="1"/>
    <col min="15635" max="15641" width="6.625" style="263" customWidth="1"/>
    <col min="15642" max="15642" width="2.875" style="263" customWidth="1"/>
    <col min="15643" max="15649" width="6.625" style="263" customWidth="1"/>
    <col min="15650" max="15650" width="0.375" style="263" customWidth="1"/>
    <col min="15651" max="15651" width="9.375" style="263" customWidth="1"/>
    <col min="15652" max="15771" width="8" style="263" customWidth="1"/>
    <col min="15772" max="15872" width="9" style="263"/>
    <col min="15873" max="15873" width="9.375" style="263" customWidth="1"/>
    <col min="15874" max="15874" width="0.375" style="263" customWidth="1"/>
    <col min="15875" max="15881" width="6.625" style="263" customWidth="1"/>
    <col min="15882" max="15882" width="2.875" style="263" customWidth="1"/>
    <col min="15883" max="15889" width="6.625" style="263" customWidth="1"/>
    <col min="15890" max="15890" width="2.875" style="263" customWidth="1"/>
    <col min="15891" max="15897" width="6.625" style="263" customWidth="1"/>
    <col min="15898" max="15898" width="2.875" style="263" customWidth="1"/>
    <col min="15899" max="15905" width="6.625" style="263" customWidth="1"/>
    <col min="15906" max="15906" width="0.375" style="263" customWidth="1"/>
    <col min="15907" max="15907" width="9.375" style="263" customWidth="1"/>
    <col min="15908" max="16027" width="8" style="263" customWidth="1"/>
    <col min="16028" max="16128" width="9" style="263"/>
    <col min="16129" max="16129" width="9.375" style="263" customWidth="1"/>
    <col min="16130" max="16130" width="0.375" style="263" customWidth="1"/>
    <col min="16131" max="16137" width="6.625" style="263" customWidth="1"/>
    <col min="16138" max="16138" width="2.875" style="263" customWidth="1"/>
    <col min="16139" max="16145" width="6.625" style="263" customWidth="1"/>
    <col min="16146" max="16146" width="2.875" style="263" customWidth="1"/>
    <col min="16147" max="16153" width="6.625" style="263" customWidth="1"/>
    <col min="16154" max="16154" width="2.875" style="263" customWidth="1"/>
    <col min="16155" max="16161" width="6.625" style="263" customWidth="1"/>
    <col min="16162" max="16162" width="0.375" style="263" customWidth="1"/>
    <col min="16163" max="16163" width="9.375" style="263" customWidth="1"/>
    <col min="16164" max="16283" width="8" style="263" customWidth="1"/>
    <col min="16284" max="16384" width="9" style="263"/>
  </cols>
  <sheetData>
    <row r="1" spans="1:155" s="261" customFormat="1" ht="39.950000000000003" customHeight="1" x14ac:dyDescent="0.2">
      <c r="C1" s="261">
        <v>1</v>
      </c>
      <c r="D1" s="261">
        <v>1</v>
      </c>
      <c r="E1" s="261">
        <v>1</v>
      </c>
      <c r="F1" s="261">
        <v>1</v>
      </c>
      <c r="G1" s="261">
        <v>1</v>
      </c>
      <c r="H1" s="261">
        <v>1</v>
      </c>
      <c r="I1" s="261">
        <v>1</v>
      </c>
      <c r="J1" s="261">
        <v>2</v>
      </c>
      <c r="K1" s="261">
        <v>1</v>
      </c>
      <c r="L1" s="261">
        <v>1</v>
      </c>
      <c r="M1" s="261">
        <v>1</v>
      </c>
      <c r="N1" s="261">
        <v>1</v>
      </c>
      <c r="O1" s="261">
        <v>1</v>
      </c>
      <c r="P1" s="261">
        <v>1</v>
      </c>
      <c r="Q1" s="261">
        <v>1</v>
      </c>
      <c r="R1" s="261">
        <v>2</v>
      </c>
      <c r="S1" s="261">
        <v>1</v>
      </c>
      <c r="T1" s="261">
        <v>1</v>
      </c>
      <c r="U1" s="261">
        <v>1</v>
      </c>
      <c r="V1" s="261">
        <v>1</v>
      </c>
      <c r="W1" s="261">
        <v>1</v>
      </c>
      <c r="X1" s="261">
        <v>1</v>
      </c>
      <c r="Y1" s="261">
        <v>1</v>
      </c>
      <c r="Z1" s="261">
        <v>2</v>
      </c>
      <c r="AA1" s="261">
        <v>1</v>
      </c>
      <c r="AB1" s="261">
        <v>1</v>
      </c>
      <c r="AC1" s="261">
        <v>1</v>
      </c>
      <c r="AD1" s="261">
        <v>1</v>
      </c>
      <c r="AE1" s="261">
        <v>1</v>
      </c>
      <c r="AF1" s="261">
        <v>1</v>
      </c>
      <c r="AG1" s="261">
        <v>1</v>
      </c>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296"/>
      <c r="DC1" s="296"/>
      <c r="DD1" s="296"/>
      <c r="DE1" s="296"/>
      <c r="DF1" s="296"/>
      <c r="DG1" s="296"/>
      <c r="DH1" s="296"/>
      <c r="DI1" s="296"/>
      <c r="DJ1" s="296"/>
      <c r="DK1" s="296"/>
      <c r="DL1" s="296"/>
      <c r="DM1" s="296"/>
      <c r="DN1" s="296"/>
      <c r="DO1" s="296"/>
      <c r="DP1" s="296"/>
      <c r="DQ1" s="296"/>
      <c r="DR1" s="296"/>
      <c r="DS1" s="296"/>
      <c r="DT1" s="296"/>
      <c r="DU1" s="296"/>
      <c r="DV1" s="296"/>
      <c r="DW1" s="296"/>
      <c r="DX1" s="296"/>
      <c r="DY1" s="296"/>
      <c r="DZ1" s="296"/>
      <c r="EA1" s="296"/>
      <c r="EB1" s="296"/>
      <c r="EC1" s="296"/>
      <c r="ED1" s="296"/>
      <c r="EE1" s="296"/>
      <c r="EF1" s="296"/>
      <c r="EG1" s="296"/>
      <c r="EH1" s="296"/>
      <c r="EI1" s="296"/>
      <c r="EJ1" s="296"/>
      <c r="EK1" s="296"/>
      <c r="EL1" s="296"/>
      <c r="EM1" s="296"/>
      <c r="EN1" s="296"/>
      <c r="EO1" s="296"/>
      <c r="EP1" s="296"/>
      <c r="EQ1" s="296"/>
      <c r="ER1" s="296"/>
      <c r="ES1" s="296"/>
      <c r="ET1" s="296"/>
      <c r="EU1" s="296"/>
      <c r="EV1" s="296"/>
      <c r="EW1" s="296"/>
      <c r="EX1" s="296"/>
      <c r="EY1" s="296"/>
    </row>
    <row r="2" spans="1:155" ht="25.5" customHeight="1" x14ac:dyDescent="0.2">
      <c r="A2" s="261">
        <v>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155" ht="5.25" customHeight="1" x14ac:dyDescent="0.2">
      <c r="B3" s="264"/>
      <c r="C3" s="265"/>
      <c r="D3" s="265"/>
      <c r="E3" s="265"/>
      <c r="F3" s="265"/>
      <c r="G3" s="265"/>
      <c r="H3" s="265"/>
      <c r="I3" s="265"/>
      <c r="J3" s="264"/>
      <c r="K3" s="265"/>
      <c r="L3" s="265"/>
      <c r="M3" s="265"/>
      <c r="N3" s="265"/>
      <c r="O3" s="265"/>
      <c r="P3" s="265"/>
      <c r="Q3" s="265"/>
      <c r="R3" s="265"/>
      <c r="S3" s="265"/>
      <c r="T3" s="265"/>
      <c r="U3" s="265"/>
      <c r="V3" s="265"/>
      <c r="W3" s="265"/>
      <c r="X3" s="265"/>
      <c r="Y3" s="265"/>
      <c r="Z3" s="264"/>
      <c r="AA3" s="265"/>
      <c r="AB3" s="265"/>
      <c r="AC3" s="265"/>
      <c r="AD3" s="265"/>
      <c r="AE3" s="265"/>
      <c r="AF3" s="265"/>
      <c r="AG3" s="265"/>
      <c r="AH3" s="264"/>
    </row>
    <row r="4" spans="1:155" ht="52.35" customHeight="1" x14ac:dyDescent="0.2">
      <c r="A4" s="261">
        <v>2</v>
      </c>
      <c r="B4" s="264"/>
      <c r="C4" s="265"/>
      <c r="D4" s="265"/>
      <c r="E4" s="265"/>
      <c r="F4" s="265"/>
      <c r="G4" s="265"/>
      <c r="H4" s="265"/>
      <c r="I4" s="265"/>
      <c r="J4" s="264"/>
      <c r="K4" s="265"/>
      <c r="L4" s="265"/>
      <c r="M4" s="265"/>
      <c r="N4" s="265"/>
      <c r="O4" s="265"/>
      <c r="P4" s="265"/>
      <c r="Q4" s="265"/>
      <c r="R4" s="265"/>
      <c r="S4" s="265"/>
      <c r="T4" s="265"/>
      <c r="U4" s="265"/>
      <c r="V4" s="265"/>
      <c r="W4" s="265"/>
      <c r="X4" s="265"/>
      <c r="Y4" s="265"/>
      <c r="Z4" s="264"/>
      <c r="AA4" s="265"/>
      <c r="AB4" s="265"/>
      <c r="AC4" s="265"/>
      <c r="AD4" s="265"/>
      <c r="AE4" s="265"/>
      <c r="AF4" s="265"/>
      <c r="AG4" s="265"/>
      <c r="AH4" s="264"/>
    </row>
    <row r="5" spans="1:155" ht="52.35" customHeight="1" x14ac:dyDescent="0.2">
      <c r="A5" s="261">
        <v>2</v>
      </c>
      <c r="B5" s="264"/>
      <c r="C5" s="265"/>
      <c r="D5" s="265"/>
      <c r="E5" s="265"/>
      <c r="F5" s="265"/>
      <c r="G5" s="265"/>
      <c r="H5" s="265"/>
      <c r="I5" s="265"/>
      <c r="J5" s="264"/>
      <c r="K5" s="265"/>
      <c r="L5" s="265"/>
      <c r="M5" s="265"/>
      <c r="N5" s="265"/>
      <c r="O5" s="265"/>
      <c r="P5" s="265"/>
      <c r="Q5" s="265"/>
      <c r="R5" s="265"/>
      <c r="S5" s="265"/>
      <c r="T5" s="265"/>
      <c r="U5" s="265"/>
      <c r="V5" s="265"/>
      <c r="W5" s="265"/>
      <c r="X5" s="265"/>
      <c r="Y5" s="265"/>
      <c r="Z5" s="264"/>
      <c r="AA5" s="265"/>
      <c r="AB5" s="265"/>
      <c r="AC5" s="265"/>
      <c r="AD5" s="265"/>
      <c r="AE5" s="265"/>
      <c r="AF5" s="265"/>
      <c r="AG5" s="265"/>
      <c r="AH5" s="264"/>
    </row>
    <row r="6" spans="1:155" ht="52.35" customHeight="1" x14ac:dyDescent="0.2">
      <c r="A6" s="261">
        <v>2</v>
      </c>
      <c r="B6" s="264"/>
      <c r="C6" s="265"/>
      <c r="D6" s="265"/>
      <c r="E6" s="265"/>
      <c r="F6" s="265"/>
      <c r="G6" s="265"/>
      <c r="H6" s="265"/>
      <c r="I6" s="265"/>
      <c r="J6" s="264"/>
      <c r="K6" s="265"/>
      <c r="L6" s="265"/>
      <c r="M6" s="265"/>
      <c r="N6" s="265"/>
      <c r="O6" s="265"/>
      <c r="P6" s="265"/>
      <c r="Q6" s="265"/>
      <c r="R6" s="265"/>
      <c r="S6" s="265"/>
      <c r="T6" s="265"/>
      <c r="U6" s="265"/>
      <c r="V6" s="265"/>
      <c r="W6" s="265"/>
      <c r="X6" s="265"/>
      <c r="Y6" s="265"/>
      <c r="Z6" s="264"/>
      <c r="AA6" s="265"/>
      <c r="AB6" s="265"/>
      <c r="AC6" s="265"/>
      <c r="AD6" s="265"/>
      <c r="AE6" s="265"/>
      <c r="AF6" s="265"/>
      <c r="AG6" s="265"/>
      <c r="AH6" s="264"/>
    </row>
    <row r="7" spans="1:155" ht="52.35" customHeight="1" x14ac:dyDescent="0.2">
      <c r="A7" s="261">
        <v>2</v>
      </c>
      <c r="B7" s="264"/>
      <c r="C7" s="265"/>
      <c r="D7" s="265"/>
      <c r="E7" s="265"/>
      <c r="F7" s="265"/>
      <c r="G7" s="265"/>
      <c r="H7" s="265"/>
      <c r="I7" s="265"/>
      <c r="J7" s="264"/>
      <c r="K7" s="265"/>
      <c r="L7" s="265"/>
      <c r="M7" s="265"/>
      <c r="N7" s="265"/>
      <c r="O7" s="265"/>
      <c r="P7" s="265"/>
      <c r="Q7" s="265"/>
      <c r="R7" s="265"/>
      <c r="S7" s="265"/>
      <c r="T7" s="265"/>
      <c r="U7" s="265"/>
      <c r="V7" s="265"/>
      <c r="W7" s="265"/>
      <c r="X7" s="265"/>
      <c r="Y7" s="265"/>
      <c r="Z7" s="264"/>
      <c r="AA7" s="265"/>
      <c r="AB7" s="265"/>
      <c r="AC7" s="265"/>
      <c r="AD7" s="265"/>
      <c r="AE7" s="265"/>
      <c r="AF7" s="265"/>
      <c r="AG7" s="265"/>
      <c r="AH7" s="264"/>
    </row>
    <row r="8" spans="1:155" ht="52.35" customHeight="1" x14ac:dyDescent="0.2">
      <c r="A8" s="261">
        <v>2</v>
      </c>
      <c r="B8" s="264"/>
      <c r="C8" s="265"/>
      <c r="D8" s="265"/>
      <c r="E8" s="265"/>
      <c r="F8" s="265"/>
      <c r="G8" s="265"/>
      <c r="H8" s="265"/>
      <c r="I8" s="265"/>
      <c r="J8" s="264"/>
      <c r="K8" s="265"/>
      <c r="L8" s="265"/>
      <c r="M8" s="265"/>
      <c r="N8" s="265"/>
      <c r="O8" s="265"/>
      <c r="P8" s="265"/>
      <c r="Q8" s="265"/>
      <c r="R8" s="265"/>
      <c r="S8" s="265"/>
      <c r="T8" s="265"/>
      <c r="U8" s="265"/>
      <c r="V8" s="265"/>
      <c r="W8" s="265"/>
      <c r="X8" s="265"/>
      <c r="Y8" s="265"/>
      <c r="Z8" s="264"/>
      <c r="AA8" s="265"/>
      <c r="AB8" s="265"/>
      <c r="AC8" s="265"/>
      <c r="AD8" s="265"/>
      <c r="AE8" s="265"/>
      <c r="AF8" s="265"/>
      <c r="AG8" s="265"/>
      <c r="AH8" s="264"/>
    </row>
    <row r="9" spans="1:155" ht="52.35" customHeight="1" x14ac:dyDescent="0.2">
      <c r="A9" s="261">
        <v>2</v>
      </c>
      <c r="B9" s="264"/>
      <c r="C9" s="265"/>
      <c r="D9" s="265"/>
      <c r="E9" s="265"/>
      <c r="F9" s="265"/>
      <c r="G9" s="265"/>
      <c r="H9" s="265"/>
      <c r="I9" s="265"/>
      <c r="J9" s="264"/>
      <c r="K9" s="265"/>
      <c r="L9" s="265"/>
      <c r="M9" s="265"/>
      <c r="N9" s="265"/>
      <c r="O9" s="265"/>
      <c r="P9" s="265"/>
      <c r="Q9" s="265"/>
      <c r="R9" s="265"/>
      <c r="S9" s="265"/>
      <c r="T9" s="265"/>
      <c r="U9" s="265"/>
      <c r="V9" s="265"/>
      <c r="W9" s="265"/>
      <c r="X9" s="265"/>
      <c r="Y9" s="265"/>
      <c r="Z9" s="264"/>
      <c r="AA9" s="265"/>
      <c r="AB9" s="265"/>
      <c r="AC9" s="265"/>
      <c r="AD9" s="265"/>
      <c r="AE9" s="265"/>
      <c r="AF9" s="265"/>
      <c r="AG9" s="265"/>
      <c r="AH9" s="264"/>
    </row>
    <row r="10" spans="1:155" ht="52.35" customHeight="1" x14ac:dyDescent="0.2">
      <c r="A10" s="261">
        <v>2</v>
      </c>
      <c r="B10" s="264"/>
      <c r="C10" s="265"/>
      <c r="D10" s="265"/>
      <c r="E10" s="265"/>
      <c r="F10" s="265"/>
      <c r="G10" s="265"/>
      <c r="H10" s="265"/>
      <c r="I10" s="265"/>
      <c r="J10" s="264"/>
      <c r="K10" s="265"/>
      <c r="L10" s="265"/>
      <c r="M10" s="265"/>
      <c r="N10" s="265"/>
      <c r="O10" s="265"/>
      <c r="P10" s="265"/>
      <c r="Q10" s="265"/>
      <c r="R10" s="265"/>
      <c r="S10" s="265"/>
      <c r="T10" s="265"/>
      <c r="U10" s="265"/>
      <c r="V10" s="265"/>
      <c r="W10" s="265"/>
      <c r="X10" s="265"/>
      <c r="Y10" s="265"/>
      <c r="Z10" s="264"/>
      <c r="AA10" s="265"/>
      <c r="AB10" s="265"/>
      <c r="AC10" s="265"/>
      <c r="AD10" s="265"/>
      <c r="AE10" s="265"/>
      <c r="AF10" s="265"/>
      <c r="AG10" s="265"/>
      <c r="AH10" s="264"/>
    </row>
    <row r="11" spans="1:155" ht="52.35" customHeight="1" x14ac:dyDescent="0.2">
      <c r="A11" s="261">
        <v>2</v>
      </c>
      <c r="B11" s="264"/>
      <c r="C11" s="265"/>
      <c r="D11" s="265"/>
      <c r="E11" s="265"/>
      <c r="F11" s="265"/>
      <c r="G11" s="265"/>
      <c r="H11" s="265"/>
      <c r="I11" s="265"/>
      <c r="J11" s="264"/>
      <c r="K11" s="265"/>
      <c r="L11" s="265"/>
      <c r="M11" s="265"/>
      <c r="N11" s="265"/>
      <c r="O11" s="265"/>
      <c r="P11" s="265"/>
      <c r="Q11" s="265"/>
      <c r="R11" s="265"/>
      <c r="S11" s="265"/>
      <c r="T11" s="265"/>
      <c r="U11" s="265"/>
      <c r="V11" s="265"/>
      <c r="W11" s="265"/>
      <c r="X11" s="265"/>
      <c r="Y11" s="265"/>
      <c r="Z11" s="264"/>
      <c r="AA11" s="265"/>
      <c r="AB11" s="265"/>
      <c r="AC11" s="265"/>
      <c r="AD11" s="265"/>
      <c r="AE11" s="265"/>
      <c r="AF11" s="265"/>
      <c r="AG11" s="265"/>
      <c r="AH11" s="264"/>
    </row>
    <row r="12" spans="1:155" ht="52.35" customHeight="1" x14ac:dyDescent="0.2">
      <c r="A12" s="261">
        <v>2</v>
      </c>
      <c r="B12" s="264"/>
      <c r="C12" s="265"/>
      <c r="D12" s="265"/>
      <c r="E12" s="265"/>
      <c r="F12" s="265"/>
      <c r="G12" s="265"/>
      <c r="H12" s="265"/>
      <c r="I12" s="265"/>
      <c r="J12" s="264"/>
      <c r="K12" s="265"/>
      <c r="L12" s="265"/>
      <c r="M12" s="265"/>
      <c r="N12" s="265"/>
      <c r="O12" s="265"/>
      <c r="P12" s="265"/>
      <c r="Q12" s="265"/>
      <c r="R12" s="265"/>
      <c r="S12" s="265"/>
      <c r="T12" s="265"/>
      <c r="U12" s="265"/>
      <c r="V12" s="265"/>
      <c r="W12" s="265"/>
      <c r="X12" s="265"/>
      <c r="Y12" s="265"/>
      <c r="Z12" s="264"/>
      <c r="AA12" s="265"/>
      <c r="AB12" s="265"/>
      <c r="AC12" s="265"/>
      <c r="AD12" s="265"/>
      <c r="AE12" s="265"/>
      <c r="AF12" s="265"/>
      <c r="AG12" s="265"/>
      <c r="AH12" s="264"/>
    </row>
    <row r="13" spans="1:155" ht="52.35" customHeight="1" x14ac:dyDescent="0.2">
      <c r="A13" s="261">
        <v>2</v>
      </c>
      <c r="B13" s="264"/>
      <c r="C13" s="265"/>
      <c r="D13" s="265"/>
      <c r="E13" s="265"/>
      <c r="F13" s="265"/>
      <c r="G13" s="265"/>
      <c r="H13" s="265"/>
      <c r="I13" s="265"/>
      <c r="J13" s="264"/>
      <c r="K13" s="265"/>
      <c r="L13" s="265"/>
      <c r="M13" s="265"/>
      <c r="N13" s="265"/>
      <c r="O13" s="265"/>
      <c r="P13" s="265"/>
      <c r="Q13" s="265"/>
      <c r="R13" s="265"/>
      <c r="S13" s="265"/>
      <c r="T13" s="265"/>
      <c r="U13" s="265"/>
      <c r="V13" s="265"/>
      <c r="W13" s="265"/>
      <c r="X13" s="265"/>
      <c r="Y13" s="265"/>
      <c r="Z13" s="264"/>
      <c r="AA13" s="265"/>
      <c r="AB13" s="265"/>
      <c r="AC13" s="265"/>
      <c r="AD13" s="265"/>
      <c r="AE13" s="265"/>
      <c r="AF13" s="265"/>
      <c r="AG13" s="265"/>
      <c r="AH13" s="264"/>
    </row>
    <row r="14" spans="1:155" ht="52.35" customHeight="1" x14ac:dyDescent="0.2">
      <c r="A14" s="261">
        <v>2</v>
      </c>
      <c r="B14" s="264"/>
      <c r="C14" s="265"/>
      <c r="D14" s="265"/>
      <c r="E14" s="265"/>
      <c r="F14" s="265"/>
      <c r="G14" s="265"/>
      <c r="H14" s="265"/>
      <c r="I14" s="265"/>
      <c r="J14" s="264"/>
      <c r="K14" s="265"/>
      <c r="L14" s="265"/>
      <c r="M14" s="265"/>
      <c r="N14" s="265"/>
      <c r="O14" s="265"/>
      <c r="P14" s="265"/>
      <c r="Q14" s="265"/>
      <c r="R14" s="265"/>
      <c r="S14" s="265"/>
      <c r="T14" s="265"/>
      <c r="U14" s="265"/>
      <c r="V14" s="265"/>
      <c r="W14" s="265"/>
      <c r="X14" s="265"/>
      <c r="Y14" s="265"/>
      <c r="Z14" s="264"/>
      <c r="AA14" s="265"/>
      <c r="AB14" s="265"/>
      <c r="AC14" s="265"/>
      <c r="AD14" s="265"/>
      <c r="AE14" s="265"/>
      <c r="AF14" s="265"/>
      <c r="AG14" s="265"/>
      <c r="AH14" s="264"/>
    </row>
    <row r="15" spans="1:155" ht="52.35" customHeight="1" x14ac:dyDescent="0.2">
      <c r="A15" s="261">
        <v>2</v>
      </c>
      <c r="B15" s="264"/>
      <c r="C15" s="265"/>
      <c r="D15" s="265"/>
      <c r="E15" s="265"/>
      <c r="F15" s="265"/>
      <c r="G15" s="265"/>
      <c r="H15" s="265"/>
      <c r="I15" s="265"/>
      <c r="J15" s="264"/>
      <c r="K15" s="265"/>
      <c r="L15" s="265"/>
      <c r="M15" s="265"/>
      <c r="N15" s="265"/>
      <c r="O15" s="265"/>
      <c r="P15" s="265"/>
      <c r="Q15" s="265"/>
      <c r="R15" s="265"/>
      <c r="S15" s="265"/>
      <c r="T15" s="265"/>
      <c r="U15" s="265"/>
      <c r="V15" s="265"/>
      <c r="W15" s="265"/>
      <c r="X15" s="265"/>
      <c r="Y15" s="265"/>
      <c r="Z15" s="264"/>
      <c r="AA15" s="265"/>
      <c r="AB15" s="265"/>
      <c r="AC15" s="265"/>
      <c r="AD15" s="265"/>
      <c r="AE15" s="265"/>
      <c r="AF15" s="265"/>
      <c r="AG15" s="265"/>
      <c r="AH15" s="264"/>
    </row>
    <row r="16" spans="1:155" ht="52.35" customHeight="1" x14ac:dyDescent="0.2">
      <c r="A16" s="261">
        <v>2</v>
      </c>
      <c r="B16" s="264"/>
      <c r="C16" s="265"/>
      <c r="D16" s="265"/>
      <c r="E16" s="265"/>
      <c r="F16" s="265"/>
      <c r="G16" s="265"/>
      <c r="H16" s="265"/>
      <c r="I16" s="265"/>
      <c r="J16" s="264"/>
      <c r="K16" s="265"/>
      <c r="L16" s="265"/>
      <c r="M16" s="265"/>
      <c r="N16" s="265"/>
      <c r="O16" s="265"/>
      <c r="P16" s="265"/>
      <c r="Q16" s="265"/>
      <c r="R16" s="265"/>
      <c r="S16" s="265"/>
      <c r="T16" s="265"/>
      <c r="U16" s="265"/>
      <c r="V16" s="265"/>
      <c r="W16" s="265"/>
      <c r="X16" s="265"/>
      <c r="Y16" s="265"/>
      <c r="Z16" s="264"/>
      <c r="AA16" s="265"/>
      <c r="AB16" s="265"/>
      <c r="AC16" s="265"/>
      <c r="AD16" s="265"/>
      <c r="AE16" s="265"/>
      <c r="AF16" s="265"/>
      <c r="AG16" s="265"/>
      <c r="AH16" s="264"/>
    </row>
    <row r="17" spans="1:34" ht="52.35" customHeight="1" x14ac:dyDescent="0.2">
      <c r="A17" s="261">
        <v>2</v>
      </c>
      <c r="B17" s="264"/>
      <c r="C17" s="265"/>
      <c r="D17" s="265"/>
      <c r="E17" s="265"/>
      <c r="F17" s="265"/>
      <c r="G17" s="265"/>
      <c r="H17" s="265"/>
      <c r="I17" s="265"/>
      <c r="J17" s="264"/>
      <c r="K17" s="265"/>
      <c r="L17" s="265"/>
      <c r="M17" s="265"/>
      <c r="N17" s="265"/>
      <c r="O17" s="265"/>
      <c r="P17" s="265"/>
      <c r="Q17" s="265"/>
      <c r="R17" s="265"/>
      <c r="S17" s="265"/>
      <c r="T17" s="265"/>
      <c r="U17" s="265"/>
      <c r="V17" s="265"/>
      <c r="W17" s="265"/>
      <c r="X17" s="265"/>
      <c r="Y17" s="265"/>
      <c r="Z17" s="264"/>
      <c r="AA17" s="265"/>
      <c r="AB17" s="265"/>
      <c r="AC17" s="265"/>
      <c r="AD17" s="265"/>
      <c r="AE17" s="265"/>
      <c r="AF17" s="265"/>
      <c r="AG17" s="265"/>
      <c r="AH17" s="264"/>
    </row>
    <row r="18" spans="1:34" ht="52.35" customHeight="1" x14ac:dyDescent="0.2">
      <c r="A18" s="261">
        <v>2</v>
      </c>
      <c r="B18" s="264"/>
      <c r="C18" s="265"/>
      <c r="D18" s="265"/>
      <c r="E18" s="265"/>
      <c r="F18" s="265"/>
      <c r="G18" s="265"/>
      <c r="H18" s="265"/>
      <c r="I18" s="265"/>
      <c r="J18" s="264"/>
      <c r="K18" s="265"/>
      <c r="L18" s="265"/>
      <c r="M18" s="265"/>
      <c r="N18" s="265"/>
      <c r="O18" s="265"/>
      <c r="P18" s="265"/>
      <c r="Q18" s="265"/>
      <c r="R18" s="265"/>
      <c r="S18" s="265"/>
      <c r="T18" s="265"/>
      <c r="U18" s="265"/>
      <c r="V18" s="265"/>
      <c r="W18" s="265"/>
      <c r="X18" s="265"/>
      <c r="Y18" s="265"/>
      <c r="Z18" s="264"/>
      <c r="AA18" s="265"/>
      <c r="AB18" s="265"/>
      <c r="AC18" s="265"/>
      <c r="AD18" s="265"/>
      <c r="AE18" s="265"/>
      <c r="AF18" s="265"/>
      <c r="AG18" s="265"/>
      <c r="AH18" s="264"/>
    </row>
    <row r="19" spans="1:34" ht="29.45" customHeight="1" x14ac:dyDescent="0.2">
      <c r="A19" s="261">
        <v>5</v>
      </c>
      <c r="B19" s="264"/>
      <c r="C19" s="266" t="s">
        <v>206</v>
      </c>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4"/>
    </row>
    <row r="20" spans="1:34" ht="38.85" hidden="1" customHeight="1" x14ac:dyDescent="0.2">
      <c r="B20" s="264"/>
      <c r="C20" s="265"/>
      <c r="D20" s="265"/>
      <c r="E20" s="265"/>
      <c r="F20" s="265"/>
      <c r="G20" s="265"/>
      <c r="H20" s="265"/>
      <c r="I20" s="265"/>
      <c r="J20" s="264"/>
      <c r="K20" s="265"/>
      <c r="L20" s="265"/>
      <c r="M20" s="265"/>
      <c r="N20" s="265"/>
      <c r="O20" s="265"/>
      <c r="P20" s="265"/>
      <c r="Q20" s="265"/>
      <c r="R20" s="265"/>
      <c r="S20" s="265"/>
      <c r="T20" s="265"/>
      <c r="U20" s="265"/>
      <c r="V20" s="265"/>
      <c r="W20" s="265"/>
      <c r="X20" s="265"/>
      <c r="Y20" s="265"/>
      <c r="Z20" s="264"/>
      <c r="AA20" s="265"/>
      <c r="AB20" s="265"/>
      <c r="AC20" s="265"/>
      <c r="AD20" s="265"/>
      <c r="AE20" s="265"/>
      <c r="AF20" s="265"/>
      <c r="AG20" s="265"/>
      <c r="AH20" s="264"/>
    </row>
    <row r="21" spans="1:34" ht="19.5" customHeight="1" x14ac:dyDescent="0.2">
      <c r="A21" s="261">
        <v>6</v>
      </c>
      <c r="B21" s="268"/>
      <c r="C21" s="269" t="s">
        <v>206</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1"/>
    </row>
    <row r="22" spans="1:34" ht="54.95" customHeight="1" x14ac:dyDescent="0.2">
      <c r="A22" s="261">
        <v>8</v>
      </c>
      <c r="B22" s="272"/>
      <c r="C22" s="273" t="s">
        <v>455</v>
      </c>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4"/>
    </row>
    <row r="23" spans="1:34" ht="16.5" customHeight="1" x14ac:dyDescent="0.2">
      <c r="A23" s="261">
        <v>9</v>
      </c>
      <c r="B23" s="275"/>
      <c r="C23" s="276"/>
      <c r="D23" s="276"/>
      <c r="E23" s="276"/>
      <c r="F23" s="276"/>
      <c r="G23" s="276"/>
      <c r="H23" s="276"/>
      <c r="I23" s="276"/>
      <c r="J23" s="275"/>
      <c r="K23" s="276"/>
      <c r="L23" s="276"/>
      <c r="M23" s="276"/>
      <c r="N23" s="276"/>
      <c r="O23" s="276"/>
      <c r="P23" s="276"/>
      <c r="Q23" s="276"/>
      <c r="R23" s="276"/>
      <c r="S23" s="276"/>
      <c r="T23" s="276"/>
      <c r="U23" s="276"/>
      <c r="V23" s="276"/>
      <c r="W23" s="276"/>
      <c r="X23" s="276"/>
      <c r="Y23" s="276"/>
      <c r="Z23" s="275"/>
      <c r="AA23" s="276"/>
      <c r="AB23" s="276"/>
      <c r="AC23" s="276"/>
      <c r="AD23" s="276"/>
      <c r="AE23" s="276"/>
      <c r="AF23" s="276"/>
      <c r="AG23" s="276"/>
      <c r="AH23" s="275"/>
    </row>
    <row r="24" spans="1:34" ht="47.25" customHeight="1" x14ac:dyDescent="0.2">
      <c r="A24" s="261">
        <v>11</v>
      </c>
      <c r="B24" s="275"/>
      <c r="C24" s="277" t="s">
        <v>386</v>
      </c>
      <c r="D24" s="277"/>
      <c r="E24" s="278" t="s">
        <v>387</v>
      </c>
      <c r="F24" s="278"/>
      <c r="G24" s="278"/>
      <c r="H24" s="278"/>
      <c r="I24" s="278"/>
      <c r="J24" s="275"/>
      <c r="K24" s="277" t="s">
        <v>216</v>
      </c>
      <c r="L24" s="277"/>
      <c r="M24" s="278" t="s">
        <v>388</v>
      </c>
      <c r="N24" s="278"/>
      <c r="O24" s="278"/>
      <c r="P24" s="278"/>
      <c r="Q24" s="278"/>
      <c r="R24" s="276"/>
      <c r="S24" s="277" t="s">
        <v>389</v>
      </c>
      <c r="T24" s="277"/>
      <c r="U24" s="278" t="s">
        <v>390</v>
      </c>
      <c r="V24" s="278"/>
      <c r="W24" s="278"/>
      <c r="X24" s="278"/>
      <c r="Y24" s="278"/>
      <c r="Z24" s="275"/>
      <c r="AA24" s="277" t="s">
        <v>391</v>
      </c>
      <c r="AB24" s="277"/>
      <c r="AC24" s="278" t="s">
        <v>392</v>
      </c>
      <c r="AD24" s="278"/>
      <c r="AE24" s="278"/>
      <c r="AF24" s="278"/>
      <c r="AG24" s="278"/>
      <c r="AH24" s="275"/>
    </row>
    <row r="25" spans="1:34" ht="3" customHeight="1" x14ac:dyDescent="0.2">
      <c r="A25" s="261">
        <v>12</v>
      </c>
      <c r="B25" s="275"/>
      <c r="C25" s="279"/>
      <c r="D25" s="280"/>
      <c r="E25" s="280"/>
      <c r="F25" s="280"/>
      <c r="G25" s="280"/>
      <c r="H25" s="280"/>
      <c r="I25" s="280"/>
      <c r="J25" s="275"/>
      <c r="K25" s="279"/>
      <c r="L25" s="280"/>
      <c r="M25" s="280"/>
      <c r="N25" s="280"/>
      <c r="O25" s="280"/>
      <c r="P25" s="280"/>
      <c r="Q25" s="280"/>
      <c r="R25" s="276"/>
      <c r="S25" s="279"/>
      <c r="T25" s="280"/>
      <c r="U25" s="280"/>
      <c r="V25" s="280"/>
      <c r="W25" s="280"/>
      <c r="X25" s="280"/>
      <c r="Y25" s="280"/>
      <c r="Z25" s="275"/>
      <c r="AA25" s="279"/>
      <c r="AB25" s="280"/>
      <c r="AC25" s="280"/>
      <c r="AD25" s="280"/>
      <c r="AE25" s="280"/>
      <c r="AF25" s="280"/>
      <c r="AG25" s="280"/>
      <c r="AH25" s="275"/>
    </row>
    <row r="26" spans="1:34" ht="30.6" customHeight="1" x14ac:dyDescent="0.2">
      <c r="A26" s="261">
        <v>13</v>
      </c>
      <c r="B26" s="275"/>
      <c r="C26" s="281" t="s">
        <v>173</v>
      </c>
      <c r="D26" s="282" t="s">
        <v>375</v>
      </c>
      <c r="E26" s="283" t="s">
        <v>376</v>
      </c>
      <c r="F26" s="284" t="s">
        <v>377</v>
      </c>
      <c r="G26" s="285" t="s">
        <v>378</v>
      </c>
      <c r="H26" s="286" t="s">
        <v>379</v>
      </c>
      <c r="I26" s="287" t="s">
        <v>380</v>
      </c>
      <c r="J26" s="275"/>
      <c r="K26" s="281" t="s">
        <v>173</v>
      </c>
      <c r="L26" s="282" t="s">
        <v>375</v>
      </c>
      <c r="M26" s="283" t="s">
        <v>376</v>
      </c>
      <c r="N26" s="284" t="s">
        <v>377</v>
      </c>
      <c r="O26" s="285" t="s">
        <v>378</v>
      </c>
      <c r="P26" s="286" t="s">
        <v>379</v>
      </c>
      <c r="Q26" s="287" t="s">
        <v>380</v>
      </c>
      <c r="R26" s="276"/>
      <c r="S26" s="281" t="s">
        <v>173</v>
      </c>
      <c r="T26" s="282" t="s">
        <v>375</v>
      </c>
      <c r="U26" s="283" t="s">
        <v>376</v>
      </c>
      <c r="V26" s="284" t="s">
        <v>377</v>
      </c>
      <c r="W26" s="285" t="s">
        <v>378</v>
      </c>
      <c r="X26" s="286" t="s">
        <v>379</v>
      </c>
      <c r="Y26" s="287" t="s">
        <v>380</v>
      </c>
      <c r="Z26" s="288" t="s">
        <v>381</v>
      </c>
      <c r="AA26" s="281" t="s">
        <v>173</v>
      </c>
      <c r="AB26" s="282" t="s">
        <v>375</v>
      </c>
      <c r="AC26" s="283" t="s">
        <v>376</v>
      </c>
      <c r="AD26" s="284" t="s">
        <v>377</v>
      </c>
      <c r="AE26" s="285" t="s">
        <v>378</v>
      </c>
      <c r="AF26" s="286" t="s">
        <v>379</v>
      </c>
      <c r="AG26" s="287" t="s">
        <v>380</v>
      </c>
      <c r="AH26" s="275"/>
    </row>
    <row r="27" spans="1:34" ht="7.15" customHeight="1" x14ac:dyDescent="0.2">
      <c r="A27" s="261">
        <v>14</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75"/>
    </row>
    <row r="28" spans="1:34" ht="24.75" customHeight="1" x14ac:dyDescent="0.2">
      <c r="A28" s="261">
        <v>15</v>
      </c>
      <c r="B28" s="275"/>
      <c r="C28" s="290" t="s">
        <v>403</v>
      </c>
      <c r="D28" s="290" t="e">
        <f t="shared" ref="D28:I33" si="0">C28+1</f>
        <v>#VALUE!</v>
      </c>
      <c r="E28" s="292" t="e">
        <f t="shared" si="0"/>
        <v>#VALUE!</v>
      </c>
      <c r="F28" s="292" t="e">
        <f t="shared" si="0"/>
        <v>#VALUE!</v>
      </c>
      <c r="G28" s="292" t="e">
        <f t="shared" si="0"/>
        <v>#VALUE!</v>
      </c>
      <c r="H28" s="293" t="e">
        <f t="shared" si="0"/>
        <v>#VALUE!</v>
      </c>
      <c r="I28" s="291" t="e">
        <f t="shared" si="0"/>
        <v>#VALUE!</v>
      </c>
      <c r="J28" s="275"/>
      <c r="K28" s="290" t="s">
        <v>404</v>
      </c>
      <c r="L28" s="290" t="e">
        <f t="shared" ref="L28:Q33" si="1">K28+1</f>
        <v>#VALUE!</v>
      </c>
      <c r="M28" s="290" t="e">
        <f t="shared" si="1"/>
        <v>#VALUE!</v>
      </c>
      <c r="N28" s="290" t="e">
        <f t="shared" si="1"/>
        <v>#VALUE!</v>
      </c>
      <c r="O28" s="290" t="e">
        <f t="shared" si="1"/>
        <v>#VALUE!</v>
      </c>
      <c r="P28" s="293" t="e">
        <f t="shared" si="1"/>
        <v>#VALUE!</v>
      </c>
      <c r="Q28" s="291" t="e">
        <f t="shared" si="1"/>
        <v>#VALUE!</v>
      </c>
      <c r="R28" s="276"/>
      <c r="S28" s="290" t="s">
        <v>405</v>
      </c>
      <c r="T28" s="292" t="e">
        <f t="shared" ref="T28:Y33" si="2">S28+1</f>
        <v>#VALUE!</v>
      </c>
      <c r="U28" s="292" t="e">
        <f t="shared" si="2"/>
        <v>#VALUE!</v>
      </c>
      <c r="V28" s="292" t="e">
        <f t="shared" si="2"/>
        <v>#VALUE!</v>
      </c>
      <c r="W28" s="292" t="e">
        <f t="shared" si="2"/>
        <v>#VALUE!</v>
      </c>
      <c r="X28" s="293" t="e">
        <f t="shared" si="2"/>
        <v>#VALUE!</v>
      </c>
      <c r="Y28" s="291" t="e">
        <f t="shared" si="2"/>
        <v>#VALUE!</v>
      </c>
      <c r="Z28" s="275"/>
      <c r="AA28" s="290" t="s">
        <v>406</v>
      </c>
      <c r="AB28" s="290" t="e">
        <f t="shared" ref="AB28:AG33" si="3">AA28+1</f>
        <v>#VALUE!</v>
      </c>
      <c r="AC28" s="290" t="e">
        <f t="shared" si="3"/>
        <v>#VALUE!</v>
      </c>
      <c r="AD28" s="292" t="e">
        <f t="shared" si="3"/>
        <v>#VALUE!</v>
      </c>
      <c r="AE28" s="292" t="e">
        <f t="shared" si="3"/>
        <v>#VALUE!</v>
      </c>
      <c r="AF28" s="293" t="e">
        <f t="shared" si="3"/>
        <v>#VALUE!</v>
      </c>
      <c r="AG28" s="291" t="e">
        <f t="shared" si="3"/>
        <v>#VALUE!</v>
      </c>
      <c r="AH28" s="275"/>
    </row>
    <row r="29" spans="1:34" ht="24.75" customHeight="1" x14ac:dyDescent="0.2">
      <c r="A29" s="261">
        <v>15</v>
      </c>
      <c r="B29" s="275"/>
      <c r="C29" s="292" t="e">
        <f>I28+1</f>
        <v>#VALUE!</v>
      </c>
      <c r="D29" s="292" t="e">
        <f t="shared" si="0"/>
        <v>#VALUE!</v>
      </c>
      <c r="E29" s="292" t="e">
        <f t="shared" si="0"/>
        <v>#VALUE!</v>
      </c>
      <c r="F29" s="292" t="e">
        <f t="shared" si="0"/>
        <v>#VALUE!</v>
      </c>
      <c r="G29" s="292" t="e">
        <f t="shared" si="0"/>
        <v>#VALUE!</v>
      </c>
      <c r="H29" s="293" t="e">
        <f t="shared" si="0"/>
        <v>#VALUE!</v>
      </c>
      <c r="I29" s="291" t="e">
        <f t="shared" si="0"/>
        <v>#VALUE!</v>
      </c>
      <c r="J29" s="275"/>
      <c r="K29" s="292" t="e">
        <f>Q28+1</f>
        <v>#VALUE!</v>
      </c>
      <c r="L29" s="292" t="e">
        <f t="shared" si="1"/>
        <v>#VALUE!</v>
      </c>
      <c r="M29" s="292" t="e">
        <f t="shared" si="1"/>
        <v>#VALUE!</v>
      </c>
      <c r="N29" s="292" t="e">
        <f t="shared" si="1"/>
        <v>#VALUE!</v>
      </c>
      <c r="O29" s="292" t="e">
        <f t="shared" si="1"/>
        <v>#VALUE!</v>
      </c>
      <c r="P29" s="293" t="e">
        <f t="shared" si="1"/>
        <v>#VALUE!</v>
      </c>
      <c r="Q29" s="291" t="e">
        <f t="shared" si="1"/>
        <v>#VALUE!</v>
      </c>
      <c r="R29" s="276"/>
      <c r="S29" s="292" t="e">
        <f>Y28+1</f>
        <v>#VALUE!</v>
      </c>
      <c r="T29" s="292" t="e">
        <f t="shared" si="2"/>
        <v>#VALUE!</v>
      </c>
      <c r="U29" s="292" t="e">
        <f t="shared" si="2"/>
        <v>#VALUE!</v>
      </c>
      <c r="V29" s="292" t="e">
        <f t="shared" si="2"/>
        <v>#VALUE!</v>
      </c>
      <c r="W29" s="292" t="e">
        <f t="shared" si="2"/>
        <v>#VALUE!</v>
      </c>
      <c r="X29" s="293" t="e">
        <f t="shared" si="2"/>
        <v>#VALUE!</v>
      </c>
      <c r="Y29" s="291" t="e">
        <f t="shared" si="2"/>
        <v>#VALUE!</v>
      </c>
      <c r="Z29" s="275"/>
      <c r="AA29" s="292" t="e">
        <f>AG28+1</f>
        <v>#VALUE!</v>
      </c>
      <c r="AB29" s="292" t="e">
        <f t="shared" si="3"/>
        <v>#VALUE!</v>
      </c>
      <c r="AC29" s="292" t="e">
        <f t="shared" si="3"/>
        <v>#VALUE!</v>
      </c>
      <c r="AD29" s="292" t="e">
        <f t="shared" si="3"/>
        <v>#VALUE!</v>
      </c>
      <c r="AE29" s="292" t="e">
        <f t="shared" si="3"/>
        <v>#VALUE!</v>
      </c>
      <c r="AF29" s="293" t="e">
        <f t="shared" si="3"/>
        <v>#VALUE!</v>
      </c>
      <c r="AG29" s="291" t="e">
        <f t="shared" si="3"/>
        <v>#VALUE!</v>
      </c>
      <c r="AH29" s="275"/>
    </row>
    <row r="30" spans="1:34" ht="24.75" customHeight="1" x14ac:dyDescent="0.2">
      <c r="A30" s="261">
        <v>15</v>
      </c>
      <c r="B30" s="275"/>
      <c r="C30" s="292" t="e">
        <f>I29+1</f>
        <v>#VALUE!</v>
      </c>
      <c r="D30" s="292" t="e">
        <f t="shared" si="0"/>
        <v>#VALUE!</v>
      </c>
      <c r="E30" s="292" t="e">
        <f t="shared" si="0"/>
        <v>#VALUE!</v>
      </c>
      <c r="F30" s="292" t="e">
        <f t="shared" si="0"/>
        <v>#VALUE!</v>
      </c>
      <c r="G30" s="292" t="e">
        <f t="shared" si="0"/>
        <v>#VALUE!</v>
      </c>
      <c r="H30" s="293" t="e">
        <f t="shared" si="0"/>
        <v>#VALUE!</v>
      </c>
      <c r="I30" s="291" t="e">
        <f t="shared" si="0"/>
        <v>#VALUE!</v>
      </c>
      <c r="J30" s="275"/>
      <c r="K30" s="292" t="e">
        <f>Q29+1</f>
        <v>#VALUE!</v>
      </c>
      <c r="L30" s="291" t="e">
        <f t="shared" si="1"/>
        <v>#VALUE!</v>
      </c>
      <c r="M30" s="292" t="e">
        <f t="shared" si="1"/>
        <v>#VALUE!</v>
      </c>
      <c r="N30" s="292" t="e">
        <f t="shared" si="1"/>
        <v>#VALUE!</v>
      </c>
      <c r="O30" s="292" t="e">
        <f t="shared" si="1"/>
        <v>#VALUE!</v>
      </c>
      <c r="P30" s="293" t="e">
        <f t="shared" si="1"/>
        <v>#VALUE!</v>
      </c>
      <c r="Q30" s="291" t="e">
        <f t="shared" si="1"/>
        <v>#VALUE!</v>
      </c>
      <c r="R30" s="276"/>
      <c r="S30" s="292" t="e">
        <f>Y29+1</f>
        <v>#VALUE!</v>
      </c>
      <c r="T30" s="292" t="e">
        <f t="shared" si="2"/>
        <v>#VALUE!</v>
      </c>
      <c r="U30" s="292" t="e">
        <f t="shared" si="2"/>
        <v>#VALUE!</v>
      </c>
      <c r="V30" s="292" t="e">
        <f t="shared" si="2"/>
        <v>#VALUE!</v>
      </c>
      <c r="W30" s="292" t="e">
        <f t="shared" si="2"/>
        <v>#VALUE!</v>
      </c>
      <c r="X30" s="293" t="e">
        <f t="shared" si="2"/>
        <v>#VALUE!</v>
      </c>
      <c r="Y30" s="291" t="e">
        <f t="shared" si="2"/>
        <v>#VALUE!</v>
      </c>
      <c r="Z30" s="275"/>
      <c r="AA30" s="291" t="e">
        <f>AG29+1</f>
        <v>#VALUE!</v>
      </c>
      <c r="AB30" s="292" t="e">
        <f t="shared" si="3"/>
        <v>#VALUE!</v>
      </c>
      <c r="AC30" s="292" t="e">
        <f t="shared" si="3"/>
        <v>#VALUE!</v>
      </c>
      <c r="AD30" s="292" t="e">
        <f t="shared" si="3"/>
        <v>#VALUE!</v>
      </c>
      <c r="AE30" s="292" t="e">
        <f t="shared" si="3"/>
        <v>#VALUE!</v>
      </c>
      <c r="AF30" s="293" t="e">
        <f t="shared" si="3"/>
        <v>#VALUE!</v>
      </c>
      <c r="AG30" s="291" t="e">
        <f t="shared" si="3"/>
        <v>#VALUE!</v>
      </c>
      <c r="AH30" s="275"/>
    </row>
    <row r="31" spans="1:34" ht="24.75" customHeight="1" x14ac:dyDescent="0.2">
      <c r="A31" s="261">
        <v>15</v>
      </c>
      <c r="B31" s="275"/>
      <c r="C31" s="291" t="e">
        <f>I30+1</f>
        <v>#VALUE!</v>
      </c>
      <c r="D31" s="292" t="e">
        <f t="shared" si="0"/>
        <v>#VALUE!</v>
      </c>
      <c r="E31" s="292" t="e">
        <f t="shared" si="0"/>
        <v>#VALUE!</v>
      </c>
      <c r="F31" s="292" t="e">
        <f t="shared" si="0"/>
        <v>#VALUE!</v>
      </c>
      <c r="G31" s="292" t="e">
        <f t="shared" si="0"/>
        <v>#VALUE!</v>
      </c>
      <c r="H31" s="293" t="e">
        <f t="shared" si="0"/>
        <v>#VALUE!</v>
      </c>
      <c r="I31" s="291" t="e">
        <f t="shared" si="0"/>
        <v>#VALUE!</v>
      </c>
      <c r="J31" s="275"/>
      <c r="K31" s="292" t="e">
        <f>Q30+1</f>
        <v>#VALUE!</v>
      </c>
      <c r="L31" s="292" t="e">
        <f t="shared" si="1"/>
        <v>#VALUE!</v>
      </c>
      <c r="M31" s="292" t="e">
        <f t="shared" si="1"/>
        <v>#VALUE!</v>
      </c>
      <c r="N31" s="292" t="e">
        <f t="shared" si="1"/>
        <v>#VALUE!</v>
      </c>
      <c r="O31" s="292" t="e">
        <f t="shared" si="1"/>
        <v>#VALUE!</v>
      </c>
      <c r="P31" s="293" t="e">
        <f t="shared" si="1"/>
        <v>#VALUE!</v>
      </c>
      <c r="Q31" s="291" t="e">
        <f t="shared" si="1"/>
        <v>#VALUE!</v>
      </c>
      <c r="R31" s="276"/>
      <c r="S31" s="291" t="e">
        <f>Y30+1</f>
        <v>#VALUE!</v>
      </c>
      <c r="T31" s="291" t="e">
        <f t="shared" si="2"/>
        <v>#VALUE!</v>
      </c>
      <c r="U31" s="291" t="e">
        <f t="shared" si="2"/>
        <v>#VALUE!</v>
      </c>
      <c r="V31" s="292" t="e">
        <f t="shared" si="2"/>
        <v>#VALUE!</v>
      </c>
      <c r="W31" s="292" t="e">
        <f t="shared" si="2"/>
        <v>#VALUE!</v>
      </c>
      <c r="X31" s="293" t="e">
        <f t="shared" si="2"/>
        <v>#VALUE!</v>
      </c>
      <c r="Y31" s="291" t="e">
        <f t="shared" si="2"/>
        <v>#VALUE!</v>
      </c>
      <c r="Z31" s="275"/>
      <c r="AA31" s="292" t="e">
        <f>AG30+1</f>
        <v>#VALUE!</v>
      </c>
      <c r="AB31" s="292" t="e">
        <f t="shared" si="3"/>
        <v>#VALUE!</v>
      </c>
      <c r="AC31" s="292" t="e">
        <f t="shared" si="3"/>
        <v>#VALUE!</v>
      </c>
      <c r="AD31" s="292" t="e">
        <f t="shared" si="3"/>
        <v>#VALUE!</v>
      </c>
      <c r="AE31" s="292" t="e">
        <f t="shared" si="3"/>
        <v>#VALUE!</v>
      </c>
      <c r="AF31" s="293" t="e">
        <f t="shared" si="3"/>
        <v>#VALUE!</v>
      </c>
      <c r="AG31" s="291" t="e">
        <f t="shared" si="3"/>
        <v>#VALUE!</v>
      </c>
      <c r="AH31" s="275"/>
    </row>
    <row r="32" spans="1:34" ht="24.75" customHeight="1" x14ac:dyDescent="0.2">
      <c r="A32" s="261">
        <v>15</v>
      </c>
      <c r="B32" s="275"/>
      <c r="C32" s="292" t="e">
        <f>I31+1</f>
        <v>#VALUE!</v>
      </c>
      <c r="D32" s="292" t="e">
        <f t="shared" si="0"/>
        <v>#VALUE!</v>
      </c>
      <c r="E32" s="292" t="e">
        <f t="shared" si="0"/>
        <v>#VALUE!</v>
      </c>
      <c r="F32" s="292" t="e">
        <f t="shared" si="0"/>
        <v>#VALUE!</v>
      </c>
      <c r="G32" s="292" t="e">
        <f t="shared" si="0"/>
        <v>#VALUE!</v>
      </c>
      <c r="H32" s="290" t="e">
        <f t="shared" si="0"/>
        <v>#VALUE!</v>
      </c>
      <c r="I32" s="290" t="e">
        <f t="shared" si="0"/>
        <v>#VALUE!</v>
      </c>
      <c r="J32" s="275"/>
      <c r="K32" s="292" t="e">
        <f>Q31+1</f>
        <v>#VALUE!</v>
      </c>
      <c r="L32" s="292" t="e">
        <f t="shared" si="1"/>
        <v>#VALUE!</v>
      </c>
      <c r="M32" s="292" t="e">
        <f t="shared" si="1"/>
        <v>#VALUE!</v>
      </c>
      <c r="N32" s="292" t="e">
        <f t="shared" si="1"/>
        <v>#VALUE!</v>
      </c>
      <c r="O32" s="292" t="e">
        <f t="shared" si="1"/>
        <v>#VALUE!</v>
      </c>
      <c r="P32" s="293" t="e">
        <f t="shared" si="1"/>
        <v>#VALUE!</v>
      </c>
      <c r="Q32" s="291" t="e">
        <f t="shared" si="1"/>
        <v>#VALUE!</v>
      </c>
      <c r="R32" s="276"/>
      <c r="S32" s="292" t="e">
        <f>Y31+1</f>
        <v>#VALUE!</v>
      </c>
      <c r="T32" s="292" t="e">
        <f t="shared" si="2"/>
        <v>#VALUE!</v>
      </c>
      <c r="U32" s="292" t="e">
        <f t="shared" si="2"/>
        <v>#VALUE!</v>
      </c>
      <c r="V32" s="290" t="e">
        <f t="shared" si="2"/>
        <v>#VALUE!</v>
      </c>
      <c r="W32" s="290" t="e">
        <f t="shared" si="2"/>
        <v>#VALUE!</v>
      </c>
      <c r="X32" s="290" t="e">
        <f t="shared" si="2"/>
        <v>#VALUE!</v>
      </c>
      <c r="Y32" s="290" t="e">
        <f t="shared" si="2"/>
        <v>#VALUE!</v>
      </c>
      <c r="Z32" s="275"/>
      <c r="AA32" s="292" t="e">
        <f>AG31+1</f>
        <v>#VALUE!</v>
      </c>
      <c r="AB32" s="292" t="e">
        <f t="shared" si="3"/>
        <v>#VALUE!</v>
      </c>
      <c r="AC32" s="292" t="e">
        <f t="shared" si="3"/>
        <v>#VALUE!</v>
      </c>
      <c r="AD32" s="292" t="e">
        <f t="shared" si="3"/>
        <v>#VALUE!</v>
      </c>
      <c r="AE32" s="292" t="e">
        <f t="shared" si="3"/>
        <v>#VALUE!</v>
      </c>
      <c r="AF32" s="293" t="e">
        <f t="shared" si="3"/>
        <v>#VALUE!</v>
      </c>
      <c r="AG32" s="290" t="e">
        <f t="shared" si="3"/>
        <v>#VALUE!</v>
      </c>
      <c r="AH32" s="275"/>
    </row>
    <row r="33" spans="1:34" ht="24.75" customHeight="1" x14ac:dyDescent="0.2">
      <c r="A33" s="261">
        <v>15</v>
      </c>
      <c r="B33" s="275"/>
      <c r="C33" s="290" t="e">
        <f>I32+1</f>
        <v>#VALUE!</v>
      </c>
      <c r="D33" s="290" t="e">
        <f t="shared" si="0"/>
        <v>#VALUE!</v>
      </c>
      <c r="E33" s="290" t="e">
        <f t="shared" si="0"/>
        <v>#VALUE!</v>
      </c>
      <c r="F33" s="290" t="e">
        <f t="shared" si="0"/>
        <v>#VALUE!</v>
      </c>
      <c r="G33" s="290" t="e">
        <f t="shared" si="0"/>
        <v>#VALUE!</v>
      </c>
      <c r="H33" s="290" t="e">
        <f t="shared" si="0"/>
        <v>#VALUE!</v>
      </c>
      <c r="I33" s="290" t="e">
        <f t="shared" si="0"/>
        <v>#VALUE!</v>
      </c>
      <c r="J33" s="275"/>
      <c r="K33" s="292" t="e">
        <f>Q32+1</f>
        <v>#VALUE!</v>
      </c>
      <c r="L33" s="290" t="e">
        <f t="shared" si="1"/>
        <v>#VALUE!</v>
      </c>
      <c r="M33" s="290" t="e">
        <f t="shared" si="1"/>
        <v>#VALUE!</v>
      </c>
      <c r="N33" s="290" t="e">
        <f t="shared" si="1"/>
        <v>#VALUE!</v>
      </c>
      <c r="O33" s="290" t="e">
        <f t="shared" si="1"/>
        <v>#VALUE!</v>
      </c>
      <c r="P33" s="290" t="e">
        <f t="shared" si="1"/>
        <v>#VALUE!</v>
      </c>
      <c r="Q33" s="290" t="e">
        <f t="shared" si="1"/>
        <v>#VALUE!</v>
      </c>
      <c r="R33" s="276"/>
      <c r="S33" s="290" t="e">
        <f>Y32+1</f>
        <v>#VALUE!</v>
      </c>
      <c r="T33" s="290" t="e">
        <f t="shared" si="2"/>
        <v>#VALUE!</v>
      </c>
      <c r="U33" s="290" t="e">
        <f t="shared" si="2"/>
        <v>#VALUE!</v>
      </c>
      <c r="V33" s="290" t="e">
        <f t="shared" si="2"/>
        <v>#VALUE!</v>
      </c>
      <c r="W33" s="290" t="e">
        <f t="shared" si="2"/>
        <v>#VALUE!</v>
      </c>
      <c r="X33" s="290" t="e">
        <f t="shared" si="2"/>
        <v>#VALUE!</v>
      </c>
      <c r="Y33" s="290" t="e">
        <f t="shared" si="2"/>
        <v>#VALUE!</v>
      </c>
      <c r="Z33" s="275"/>
      <c r="AA33" s="290" t="e">
        <f>AG32+1</f>
        <v>#VALUE!</v>
      </c>
      <c r="AB33" s="290" t="e">
        <f t="shared" si="3"/>
        <v>#VALUE!</v>
      </c>
      <c r="AC33" s="290" t="e">
        <f t="shared" si="3"/>
        <v>#VALUE!</v>
      </c>
      <c r="AD33" s="290" t="e">
        <f t="shared" si="3"/>
        <v>#VALUE!</v>
      </c>
      <c r="AE33" s="290" t="e">
        <f t="shared" si="3"/>
        <v>#VALUE!</v>
      </c>
      <c r="AF33" s="290" t="e">
        <f t="shared" si="3"/>
        <v>#VALUE!</v>
      </c>
      <c r="AG33" s="290" t="e">
        <f t="shared" si="3"/>
        <v>#VALUE!</v>
      </c>
      <c r="AH33" s="275"/>
    </row>
    <row r="34" spans="1:34" ht="8.1" customHeight="1" x14ac:dyDescent="0.2">
      <c r="A34" s="261">
        <v>16</v>
      </c>
      <c r="B34" s="275"/>
      <c r="C34" s="276"/>
      <c r="D34" s="276"/>
      <c r="E34" s="276"/>
      <c r="F34" s="276"/>
      <c r="G34" s="276"/>
      <c r="H34" s="276"/>
      <c r="I34" s="276"/>
      <c r="J34" s="275"/>
      <c r="K34" s="276"/>
      <c r="L34" s="276"/>
      <c r="M34" s="276"/>
      <c r="N34" s="276"/>
      <c r="O34" s="276"/>
      <c r="P34" s="276"/>
      <c r="Q34" s="276"/>
      <c r="R34" s="276"/>
      <c r="S34" s="276"/>
      <c r="T34" s="276"/>
      <c r="U34" s="276"/>
      <c r="V34" s="276"/>
      <c r="W34" s="276"/>
      <c r="X34" s="276"/>
      <c r="Y34" s="276"/>
      <c r="Z34" s="275"/>
      <c r="AA34" s="276"/>
      <c r="AB34" s="276"/>
      <c r="AC34" s="276"/>
      <c r="AD34" s="276"/>
      <c r="AE34" s="276"/>
      <c r="AF34" s="276"/>
      <c r="AG34" s="276"/>
      <c r="AH34" s="275"/>
    </row>
    <row r="35" spans="1:34" ht="47.25" customHeight="1" x14ac:dyDescent="0.2">
      <c r="A35" s="261">
        <v>11</v>
      </c>
      <c r="B35" s="275"/>
      <c r="C35" s="277" t="s">
        <v>393</v>
      </c>
      <c r="D35" s="277"/>
      <c r="E35" s="278" t="s">
        <v>394</v>
      </c>
      <c r="F35" s="278"/>
      <c r="G35" s="278"/>
      <c r="H35" s="278"/>
      <c r="I35" s="278"/>
      <c r="J35" s="275"/>
      <c r="K35" s="277" t="s">
        <v>395</v>
      </c>
      <c r="L35" s="277"/>
      <c r="M35" s="278" t="s">
        <v>396</v>
      </c>
      <c r="N35" s="278"/>
      <c r="O35" s="278"/>
      <c r="P35" s="278"/>
      <c r="Q35" s="278"/>
      <c r="R35" s="276"/>
      <c r="S35" s="277" t="s">
        <v>367</v>
      </c>
      <c r="T35" s="277"/>
      <c r="U35" s="278" t="s">
        <v>456</v>
      </c>
      <c r="V35" s="278"/>
      <c r="W35" s="278"/>
      <c r="X35" s="278"/>
      <c r="Y35" s="278"/>
      <c r="Z35" s="275"/>
      <c r="AA35" s="277" t="s">
        <v>369</v>
      </c>
      <c r="AB35" s="277"/>
      <c r="AC35" s="278" t="s">
        <v>457</v>
      </c>
      <c r="AD35" s="278"/>
      <c r="AE35" s="278"/>
      <c r="AF35" s="278"/>
      <c r="AG35" s="278"/>
      <c r="AH35" s="275"/>
    </row>
    <row r="36" spans="1:34" ht="3" customHeight="1" x14ac:dyDescent="0.2">
      <c r="A36" s="261">
        <v>12</v>
      </c>
      <c r="B36" s="275"/>
      <c r="C36" s="279"/>
      <c r="D36" s="280"/>
      <c r="E36" s="280"/>
      <c r="F36" s="280"/>
      <c r="G36" s="280"/>
      <c r="H36" s="280"/>
      <c r="I36" s="280"/>
      <c r="J36" s="275"/>
      <c r="K36" s="279"/>
      <c r="L36" s="280"/>
      <c r="M36" s="280"/>
      <c r="N36" s="280"/>
      <c r="O36" s="280"/>
      <c r="P36" s="280"/>
      <c r="Q36" s="280"/>
      <c r="R36" s="276"/>
      <c r="S36" s="279"/>
      <c r="T36" s="280"/>
      <c r="U36" s="280"/>
      <c r="V36" s="280"/>
      <c r="W36" s="280"/>
      <c r="X36" s="280"/>
      <c r="Y36" s="280"/>
      <c r="Z36" s="275"/>
      <c r="AA36" s="279"/>
      <c r="AB36" s="280"/>
      <c r="AC36" s="280"/>
      <c r="AD36" s="280"/>
      <c r="AE36" s="280"/>
      <c r="AF36" s="280"/>
      <c r="AG36" s="280"/>
      <c r="AH36" s="275"/>
    </row>
    <row r="37" spans="1:34" ht="30.6" customHeight="1" x14ac:dyDescent="0.2">
      <c r="A37" s="261">
        <v>13</v>
      </c>
      <c r="B37" s="275"/>
      <c r="C37" s="281" t="s">
        <v>173</v>
      </c>
      <c r="D37" s="282" t="s">
        <v>375</v>
      </c>
      <c r="E37" s="283" t="s">
        <v>376</v>
      </c>
      <c r="F37" s="284" t="s">
        <v>377</v>
      </c>
      <c r="G37" s="285" t="s">
        <v>378</v>
      </c>
      <c r="H37" s="286" t="s">
        <v>379</v>
      </c>
      <c r="I37" s="287" t="s">
        <v>380</v>
      </c>
      <c r="J37" s="275"/>
      <c r="K37" s="281" t="s">
        <v>173</v>
      </c>
      <c r="L37" s="282" t="s">
        <v>375</v>
      </c>
      <c r="M37" s="283" t="s">
        <v>376</v>
      </c>
      <c r="N37" s="284" t="s">
        <v>377</v>
      </c>
      <c r="O37" s="285" t="s">
        <v>378</v>
      </c>
      <c r="P37" s="286" t="s">
        <v>379</v>
      </c>
      <c r="Q37" s="287" t="s">
        <v>380</v>
      </c>
      <c r="R37" s="276"/>
      <c r="S37" s="281" t="s">
        <v>173</v>
      </c>
      <c r="T37" s="282" t="s">
        <v>375</v>
      </c>
      <c r="U37" s="283" t="s">
        <v>376</v>
      </c>
      <c r="V37" s="284" t="s">
        <v>377</v>
      </c>
      <c r="W37" s="285" t="s">
        <v>378</v>
      </c>
      <c r="X37" s="286" t="s">
        <v>379</v>
      </c>
      <c r="Y37" s="287" t="s">
        <v>380</v>
      </c>
      <c r="Z37" s="275"/>
      <c r="AA37" s="281" t="s">
        <v>173</v>
      </c>
      <c r="AB37" s="282" t="s">
        <v>375</v>
      </c>
      <c r="AC37" s="283" t="s">
        <v>376</v>
      </c>
      <c r="AD37" s="284" t="s">
        <v>377</v>
      </c>
      <c r="AE37" s="285" t="s">
        <v>378</v>
      </c>
      <c r="AF37" s="286" t="s">
        <v>379</v>
      </c>
      <c r="AG37" s="287" t="s">
        <v>380</v>
      </c>
      <c r="AH37" s="275"/>
    </row>
    <row r="38" spans="1:34" ht="7.15" customHeight="1" x14ac:dyDescent="0.2">
      <c r="A38" s="261">
        <v>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75"/>
    </row>
    <row r="39" spans="1:34" ht="24.75" customHeight="1" x14ac:dyDescent="0.2">
      <c r="A39" s="261">
        <v>15</v>
      </c>
      <c r="B39" s="275"/>
      <c r="C39" s="290" t="s">
        <v>407</v>
      </c>
      <c r="D39" s="290" t="e">
        <f t="shared" ref="D39:I44" si="4">C39+1</f>
        <v>#VALUE!</v>
      </c>
      <c r="E39" s="290" t="e">
        <f t="shared" si="4"/>
        <v>#VALUE!</v>
      </c>
      <c r="F39" s="290" t="e">
        <f t="shared" si="4"/>
        <v>#VALUE!</v>
      </c>
      <c r="G39" s="290" t="e">
        <f t="shared" si="4"/>
        <v>#VALUE!</v>
      </c>
      <c r="H39" s="290" t="e">
        <f t="shared" si="4"/>
        <v>#VALUE!</v>
      </c>
      <c r="I39" s="291" t="e">
        <f t="shared" si="4"/>
        <v>#VALUE!</v>
      </c>
      <c r="J39" s="275"/>
      <c r="K39" s="290" t="s">
        <v>408</v>
      </c>
      <c r="L39" s="292" t="e">
        <f t="shared" ref="L39:Q44" si="5">K39+1</f>
        <v>#VALUE!</v>
      </c>
      <c r="M39" s="292" t="e">
        <f t="shared" si="5"/>
        <v>#VALUE!</v>
      </c>
      <c r="N39" s="292" t="e">
        <f t="shared" si="5"/>
        <v>#VALUE!</v>
      </c>
      <c r="O39" s="292" t="e">
        <f t="shared" si="5"/>
        <v>#VALUE!</v>
      </c>
      <c r="P39" s="293" t="e">
        <f t="shared" si="5"/>
        <v>#VALUE!</v>
      </c>
      <c r="Q39" s="291" t="e">
        <f t="shared" si="5"/>
        <v>#VALUE!</v>
      </c>
      <c r="R39" s="276"/>
      <c r="S39" s="290" t="s">
        <v>459</v>
      </c>
      <c r="T39" s="290" t="e">
        <f t="shared" ref="T39:Y44" si="6">S39+1</f>
        <v>#VALUE!</v>
      </c>
      <c r="U39" s="290" t="e">
        <f t="shared" si="6"/>
        <v>#VALUE!</v>
      </c>
      <c r="V39" s="290" t="e">
        <f t="shared" si="6"/>
        <v>#VALUE!</v>
      </c>
      <c r="W39" s="291" t="e">
        <f t="shared" si="6"/>
        <v>#VALUE!</v>
      </c>
      <c r="X39" s="293" t="e">
        <f t="shared" si="6"/>
        <v>#VALUE!</v>
      </c>
      <c r="Y39" s="291" t="e">
        <f t="shared" si="6"/>
        <v>#VALUE!</v>
      </c>
      <c r="Z39" s="275"/>
      <c r="AA39" s="292" t="s">
        <v>460</v>
      </c>
      <c r="AB39" s="292" t="e">
        <f t="shared" ref="AB39:AG44" si="7">AA39+1</f>
        <v>#VALUE!</v>
      </c>
      <c r="AC39" s="292" t="e">
        <f t="shared" si="7"/>
        <v>#VALUE!</v>
      </c>
      <c r="AD39" s="292" t="e">
        <f t="shared" si="7"/>
        <v>#VALUE!</v>
      </c>
      <c r="AE39" s="292" t="e">
        <f t="shared" si="7"/>
        <v>#VALUE!</v>
      </c>
      <c r="AF39" s="293" t="e">
        <f t="shared" si="7"/>
        <v>#VALUE!</v>
      </c>
      <c r="AG39" s="291" t="e">
        <f t="shared" si="7"/>
        <v>#VALUE!</v>
      </c>
      <c r="AH39" s="275"/>
    </row>
    <row r="40" spans="1:34" ht="24.75" customHeight="1" x14ac:dyDescent="0.2">
      <c r="A40" s="261">
        <v>15</v>
      </c>
      <c r="B40" s="275"/>
      <c r="C40" s="292" t="e">
        <f>I39+1</f>
        <v>#VALUE!</v>
      </c>
      <c r="D40" s="291" t="e">
        <f t="shared" si="4"/>
        <v>#VALUE!</v>
      </c>
      <c r="E40" s="292" t="e">
        <f t="shared" si="4"/>
        <v>#VALUE!</v>
      </c>
      <c r="F40" s="292" t="e">
        <f t="shared" si="4"/>
        <v>#VALUE!</v>
      </c>
      <c r="G40" s="292" t="e">
        <f t="shared" si="4"/>
        <v>#VALUE!</v>
      </c>
      <c r="H40" s="293" t="e">
        <f t="shared" si="4"/>
        <v>#VALUE!</v>
      </c>
      <c r="I40" s="291" t="e">
        <f t="shared" si="4"/>
        <v>#VALUE!</v>
      </c>
      <c r="J40" s="275"/>
      <c r="K40" s="292" t="e">
        <f>Q39+1</f>
        <v>#VALUE!</v>
      </c>
      <c r="L40" s="292" t="e">
        <f t="shared" si="5"/>
        <v>#VALUE!</v>
      </c>
      <c r="M40" s="292" t="e">
        <f t="shared" si="5"/>
        <v>#VALUE!</v>
      </c>
      <c r="N40" s="292" t="e">
        <f t="shared" si="5"/>
        <v>#VALUE!</v>
      </c>
      <c r="O40" s="292" t="e">
        <f t="shared" si="5"/>
        <v>#VALUE!</v>
      </c>
      <c r="P40" s="293" t="e">
        <f t="shared" si="5"/>
        <v>#VALUE!</v>
      </c>
      <c r="Q40" s="291" t="e">
        <f t="shared" si="5"/>
        <v>#VALUE!</v>
      </c>
      <c r="R40" s="276"/>
      <c r="S40" s="292" t="e">
        <f>Y39+1</f>
        <v>#VALUE!</v>
      </c>
      <c r="T40" s="292" t="e">
        <f t="shared" si="6"/>
        <v>#VALUE!</v>
      </c>
      <c r="U40" s="292" t="e">
        <f t="shared" si="6"/>
        <v>#VALUE!</v>
      </c>
      <c r="V40" s="292" t="e">
        <f t="shared" si="6"/>
        <v>#VALUE!</v>
      </c>
      <c r="W40" s="292" t="e">
        <f t="shared" si="6"/>
        <v>#VALUE!</v>
      </c>
      <c r="X40" s="293" t="e">
        <f t="shared" si="6"/>
        <v>#VALUE!</v>
      </c>
      <c r="Y40" s="291" t="e">
        <f t="shared" si="6"/>
        <v>#VALUE!</v>
      </c>
      <c r="Z40" s="275"/>
      <c r="AA40" s="292" t="e">
        <f>AG39+1</f>
        <v>#VALUE!</v>
      </c>
      <c r="AB40" s="292" t="e">
        <f t="shared" si="7"/>
        <v>#VALUE!</v>
      </c>
      <c r="AC40" s="292" t="e">
        <f t="shared" si="7"/>
        <v>#VALUE!</v>
      </c>
      <c r="AD40" s="291" t="e">
        <f t="shared" si="7"/>
        <v>#VALUE!</v>
      </c>
      <c r="AE40" s="292" t="e">
        <f t="shared" si="7"/>
        <v>#VALUE!</v>
      </c>
      <c r="AF40" s="293" t="e">
        <f t="shared" si="7"/>
        <v>#VALUE!</v>
      </c>
      <c r="AG40" s="291" t="e">
        <f t="shared" si="7"/>
        <v>#VALUE!</v>
      </c>
      <c r="AH40" s="275"/>
    </row>
    <row r="41" spans="1:34" ht="24.75" customHeight="1" x14ac:dyDescent="0.2">
      <c r="A41" s="261">
        <v>15</v>
      </c>
      <c r="B41" s="275"/>
      <c r="C41" s="292" t="e">
        <f>I40+1</f>
        <v>#VALUE!</v>
      </c>
      <c r="D41" s="292" t="e">
        <f t="shared" si="4"/>
        <v>#VALUE!</v>
      </c>
      <c r="E41" s="292" t="e">
        <f t="shared" si="4"/>
        <v>#VALUE!</v>
      </c>
      <c r="F41" s="292" t="e">
        <f t="shared" si="4"/>
        <v>#VALUE!</v>
      </c>
      <c r="G41" s="292" t="e">
        <f t="shared" si="4"/>
        <v>#VALUE!</v>
      </c>
      <c r="H41" s="293" t="e">
        <f t="shared" si="4"/>
        <v>#VALUE!</v>
      </c>
      <c r="I41" s="291" t="e">
        <f t="shared" si="4"/>
        <v>#VALUE!</v>
      </c>
      <c r="J41" s="275"/>
      <c r="K41" s="292" t="e">
        <f>Q40+1</f>
        <v>#VALUE!</v>
      </c>
      <c r="L41" s="292" t="e">
        <f t="shared" si="5"/>
        <v>#VALUE!</v>
      </c>
      <c r="M41" s="292" t="e">
        <f t="shared" si="5"/>
        <v>#VALUE!</v>
      </c>
      <c r="N41" s="292" t="e">
        <f t="shared" si="5"/>
        <v>#VALUE!</v>
      </c>
      <c r="O41" s="292" t="e">
        <f t="shared" si="5"/>
        <v>#VALUE!</v>
      </c>
      <c r="P41" s="293" t="e">
        <f t="shared" si="5"/>
        <v>#VALUE!</v>
      </c>
      <c r="Q41" s="291" t="e">
        <f t="shared" si="5"/>
        <v>#VALUE!</v>
      </c>
      <c r="R41" s="276"/>
      <c r="S41" s="291" t="e">
        <f>Y40+1</f>
        <v>#VALUE!</v>
      </c>
      <c r="T41" s="292" t="e">
        <f t="shared" si="6"/>
        <v>#VALUE!</v>
      </c>
      <c r="U41" s="292" t="e">
        <f t="shared" si="6"/>
        <v>#VALUE!</v>
      </c>
      <c r="V41" s="292" t="e">
        <f t="shared" si="6"/>
        <v>#VALUE!</v>
      </c>
      <c r="W41" s="292" t="e">
        <f t="shared" si="6"/>
        <v>#VALUE!</v>
      </c>
      <c r="X41" s="293" t="e">
        <f t="shared" si="6"/>
        <v>#VALUE!</v>
      </c>
      <c r="Y41" s="291" t="e">
        <f t="shared" si="6"/>
        <v>#VALUE!</v>
      </c>
      <c r="Z41" s="275"/>
      <c r="AA41" s="292" t="e">
        <f>AG40+1</f>
        <v>#VALUE!</v>
      </c>
      <c r="AB41" s="292" t="e">
        <f t="shared" si="7"/>
        <v>#VALUE!</v>
      </c>
      <c r="AC41" s="292" t="e">
        <f t="shared" si="7"/>
        <v>#VALUE!</v>
      </c>
      <c r="AD41" s="292" t="e">
        <f t="shared" si="7"/>
        <v>#VALUE!</v>
      </c>
      <c r="AE41" s="292" t="e">
        <f t="shared" si="7"/>
        <v>#VALUE!</v>
      </c>
      <c r="AF41" s="293" t="e">
        <f t="shared" si="7"/>
        <v>#VALUE!</v>
      </c>
      <c r="AG41" s="291" t="e">
        <f t="shared" si="7"/>
        <v>#VALUE!</v>
      </c>
      <c r="AH41" s="275"/>
    </row>
    <row r="42" spans="1:34" ht="24.75" customHeight="1" x14ac:dyDescent="0.2">
      <c r="A42" s="261">
        <v>15</v>
      </c>
      <c r="B42" s="275"/>
      <c r="C42" s="292" t="e">
        <f>I41+1</f>
        <v>#VALUE!</v>
      </c>
      <c r="D42" s="292" t="e">
        <f t="shared" si="4"/>
        <v>#VALUE!</v>
      </c>
      <c r="E42" s="292" t="e">
        <f t="shared" si="4"/>
        <v>#VALUE!</v>
      </c>
      <c r="F42" s="292" t="e">
        <f t="shared" si="4"/>
        <v>#VALUE!</v>
      </c>
      <c r="G42" s="292" t="e">
        <f t="shared" si="4"/>
        <v>#VALUE!</v>
      </c>
      <c r="H42" s="293" t="e">
        <f t="shared" si="4"/>
        <v>#VALUE!</v>
      </c>
      <c r="I42" s="291" t="e">
        <f t="shared" si="4"/>
        <v>#VALUE!</v>
      </c>
      <c r="J42" s="275"/>
      <c r="K42" s="292" t="e">
        <f>Q41+1</f>
        <v>#VALUE!</v>
      </c>
      <c r="L42" s="292" t="e">
        <f t="shared" si="5"/>
        <v>#VALUE!</v>
      </c>
      <c r="M42" s="292" t="e">
        <f t="shared" si="5"/>
        <v>#VALUE!</v>
      </c>
      <c r="N42" s="292" t="e">
        <f t="shared" si="5"/>
        <v>#VALUE!</v>
      </c>
      <c r="O42" s="292" t="e">
        <f t="shared" si="5"/>
        <v>#VALUE!</v>
      </c>
      <c r="P42" s="293" t="e">
        <f t="shared" si="5"/>
        <v>#VALUE!</v>
      </c>
      <c r="Q42" s="291" t="e">
        <f t="shared" si="5"/>
        <v>#VALUE!</v>
      </c>
      <c r="R42" s="276"/>
      <c r="S42" s="292" t="e">
        <f>Y41+1</f>
        <v>#VALUE!</v>
      </c>
      <c r="T42" s="292" t="e">
        <f t="shared" si="6"/>
        <v>#VALUE!</v>
      </c>
      <c r="U42" s="292" t="e">
        <f t="shared" si="6"/>
        <v>#VALUE!</v>
      </c>
      <c r="V42" s="292" t="e">
        <f t="shared" si="6"/>
        <v>#VALUE!</v>
      </c>
      <c r="W42" s="292" t="e">
        <f t="shared" si="6"/>
        <v>#VALUE!</v>
      </c>
      <c r="X42" s="293" t="e">
        <f t="shared" si="6"/>
        <v>#VALUE!</v>
      </c>
      <c r="Y42" s="291" t="e">
        <f t="shared" si="6"/>
        <v>#VALUE!</v>
      </c>
      <c r="Z42" s="275"/>
      <c r="AA42" s="292" t="e">
        <f>AG41+1</f>
        <v>#VALUE!</v>
      </c>
      <c r="AB42" s="291" t="e">
        <f t="shared" si="7"/>
        <v>#VALUE!</v>
      </c>
      <c r="AC42" s="292" t="e">
        <f t="shared" si="7"/>
        <v>#VALUE!</v>
      </c>
      <c r="AD42" s="292" t="e">
        <f t="shared" si="7"/>
        <v>#VALUE!</v>
      </c>
      <c r="AE42" s="292" t="e">
        <f t="shared" si="7"/>
        <v>#VALUE!</v>
      </c>
      <c r="AF42" s="293" t="e">
        <f t="shared" si="7"/>
        <v>#VALUE!</v>
      </c>
      <c r="AG42" s="291" t="e">
        <f t="shared" si="7"/>
        <v>#VALUE!</v>
      </c>
      <c r="AH42" s="275"/>
    </row>
    <row r="43" spans="1:34" ht="24.75" customHeight="1" x14ac:dyDescent="0.2">
      <c r="A43" s="261">
        <v>15</v>
      </c>
      <c r="B43" s="275"/>
      <c r="C43" s="291" t="e">
        <f>I42+1</f>
        <v>#VALUE!</v>
      </c>
      <c r="D43" s="292" t="e">
        <f t="shared" si="4"/>
        <v>#VALUE!</v>
      </c>
      <c r="E43" s="292" t="e">
        <f t="shared" si="4"/>
        <v>#VALUE!</v>
      </c>
      <c r="F43" s="292" t="e">
        <f t="shared" si="4"/>
        <v>#VALUE!</v>
      </c>
      <c r="G43" s="292" t="e">
        <f t="shared" si="4"/>
        <v>#VALUE!</v>
      </c>
      <c r="H43" s="293" t="e">
        <f t="shared" si="4"/>
        <v>#VALUE!</v>
      </c>
      <c r="I43" s="291" t="e">
        <f t="shared" si="4"/>
        <v>#VALUE!</v>
      </c>
      <c r="J43" s="275"/>
      <c r="K43" s="292" t="e">
        <f>Q42+1</f>
        <v>#VALUE!</v>
      </c>
      <c r="L43" s="292" t="e">
        <f t="shared" si="5"/>
        <v>#VALUE!</v>
      </c>
      <c r="M43" s="292" t="e">
        <f t="shared" si="5"/>
        <v>#VALUE!</v>
      </c>
      <c r="N43" s="292" t="e">
        <f t="shared" si="5"/>
        <v>#VALUE!</v>
      </c>
      <c r="O43" s="290" t="e">
        <f t="shared" si="5"/>
        <v>#VALUE!</v>
      </c>
      <c r="P43" s="290" t="e">
        <f t="shared" si="5"/>
        <v>#VALUE!</v>
      </c>
      <c r="Q43" s="290" t="e">
        <f t="shared" si="5"/>
        <v>#VALUE!</v>
      </c>
      <c r="R43" s="276"/>
      <c r="S43" s="292" t="e">
        <f>Y42+1</f>
        <v>#VALUE!</v>
      </c>
      <c r="T43" s="292" t="e">
        <f t="shared" si="6"/>
        <v>#VALUE!</v>
      </c>
      <c r="U43" s="292" t="e">
        <f t="shared" si="6"/>
        <v>#VALUE!</v>
      </c>
      <c r="V43" s="292" t="e">
        <f t="shared" si="6"/>
        <v>#VALUE!</v>
      </c>
      <c r="W43" s="292" t="e">
        <f t="shared" si="6"/>
        <v>#VALUE!</v>
      </c>
      <c r="X43" s="293" t="e">
        <f t="shared" si="6"/>
        <v>#VALUE!</v>
      </c>
      <c r="Y43" s="291" t="e">
        <f t="shared" si="6"/>
        <v>#VALUE!</v>
      </c>
      <c r="Z43" s="275"/>
      <c r="AA43" s="290" t="e">
        <f>AG42+1</f>
        <v>#VALUE!</v>
      </c>
      <c r="AB43" s="290" t="e">
        <f t="shared" si="7"/>
        <v>#VALUE!</v>
      </c>
      <c r="AC43" s="290" t="e">
        <f t="shared" si="7"/>
        <v>#VALUE!</v>
      </c>
      <c r="AD43" s="290" t="e">
        <f t="shared" si="7"/>
        <v>#VALUE!</v>
      </c>
      <c r="AE43" s="290" t="e">
        <f t="shared" si="7"/>
        <v>#VALUE!</v>
      </c>
      <c r="AF43" s="290" t="e">
        <f t="shared" si="7"/>
        <v>#VALUE!</v>
      </c>
      <c r="AG43" s="290" t="e">
        <f t="shared" si="7"/>
        <v>#VALUE!</v>
      </c>
      <c r="AH43" s="275"/>
    </row>
    <row r="44" spans="1:34" ht="24.75" customHeight="1" x14ac:dyDescent="0.2">
      <c r="A44" s="261">
        <v>15</v>
      </c>
      <c r="B44" s="275"/>
      <c r="C44" s="292" t="e">
        <f>I43+1</f>
        <v>#VALUE!</v>
      </c>
      <c r="D44" s="290" t="e">
        <f t="shared" si="4"/>
        <v>#VALUE!</v>
      </c>
      <c r="E44" s="290" t="e">
        <f t="shared" si="4"/>
        <v>#VALUE!</v>
      </c>
      <c r="F44" s="290" t="e">
        <f t="shared" si="4"/>
        <v>#VALUE!</v>
      </c>
      <c r="G44" s="290" t="e">
        <f t="shared" si="4"/>
        <v>#VALUE!</v>
      </c>
      <c r="H44" s="290" t="e">
        <f t="shared" si="4"/>
        <v>#VALUE!</v>
      </c>
      <c r="I44" s="290" t="e">
        <f t="shared" si="4"/>
        <v>#VALUE!</v>
      </c>
      <c r="J44" s="275"/>
      <c r="K44" s="290" t="e">
        <f>Q43+1</f>
        <v>#VALUE!</v>
      </c>
      <c r="L44" s="290" t="e">
        <f t="shared" si="5"/>
        <v>#VALUE!</v>
      </c>
      <c r="M44" s="290" t="e">
        <f t="shared" si="5"/>
        <v>#VALUE!</v>
      </c>
      <c r="N44" s="290" t="e">
        <f t="shared" si="5"/>
        <v>#VALUE!</v>
      </c>
      <c r="O44" s="290" t="e">
        <f t="shared" si="5"/>
        <v>#VALUE!</v>
      </c>
      <c r="P44" s="290" t="e">
        <f t="shared" si="5"/>
        <v>#VALUE!</v>
      </c>
      <c r="Q44" s="290" t="e">
        <f t="shared" si="5"/>
        <v>#VALUE!</v>
      </c>
      <c r="R44" s="276"/>
      <c r="S44" s="290" t="e">
        <f>Y43+1</f>
        <v>#VALUE!</v>
      </c>
      <c r="T44" s="290" t="e">
        <f t="shared" si="6"/>
        <v>#VALUE!</v>
      </c>
      <c r="U44" s="290" t="e">
        <f t="shared" si="6"/>
        <v>#VALUE!</v>
      </c>
      <c r="V44" s="290" t="e">
        <f t="shared" si="6"/>
        <v>#VALUE!</v>
      </c>
      <c r="W44" s="290" t="e">
        <f t="shared" si="6"/>
        <v>#VALUE!</v>
      </c>
      <c r="X44" s="290" t="e">
        <f t="shared" si="6"/>
        <v>#VALUE!</v>
      </c>
      <c r="Y44" s="290" t="e">
        <f t="shared" si="6"/>
        <v>#VALUE!</v>
      </c>
      <c r="Z44" s="275"/>
      <c r="AA44" s="290" t="e">
        <f>AG43+1</f>
        <v>#VALUE!</v>
      </c>
      <c r="AB44" s="290" t="e">
        <f t="shared" si="7"/>
        <v>#VALUE!</v>
      </c>
      <c r="AC44" s="290" t="e">
        <f t="shared" si="7"/>
        <v>#VALUE!</v>
      </c>
      <c r="AD44" s="290" t="e">
        <f t="shared" si="7"/>
        <v>#VALUE!</v>
      </c>
      <c r="AE44" s="290" t="e">
        <f t="shared" si="7"/>
        <v>#VALUE!</v>
      </c>
      <c r="AF44" s="290" t="e">
        <f t="shared" si="7"/>
        <v>#VALUE!</v>
      </c>
      <c r="AG44" s="290" t="e">
        <f t="shared" si="7"/>
        <v>#VALUE!</v>
      </c>
      <c r="AH44" s="275"/>
    </row>
    <row r="45" spans="1:34" ht="8.1" customHeight="1" x14ac:dyDescent="0.2">
      <c r="A45" s="261">
        <v>16</v>
      </c>
      <c r="B45" s="275"/>
      <c r="C45" s="276"/>
      <c r="D45" s="276"/>
      <c r="E45" s="276"/>
      <c r="F45" s="276"/>
      <c r="G45" s="276"/>
      <c r="H45" s="276"/>
      <c r="I45" s="276"/>
      <c r="J45" s="275"/>
      <c r="K45" s="276"/>
      <c r="L45" s="276"/>
      <c r="M45" s="276"/>
      <c r="N45" s="276"/>
      <c r="O45" s="276"/>
      <c r="P45" s="276"/>
      <c r="Q45" s="276"/>
      <c r="R45" s="276"/>
      <c r="S45" s="276"/>
      <c r="T45" s="276"/>
      <c r="U45" s="276"/>
      <c r="V45" s="276"/>
      <c r="W45" s="276"/>
      <c r="X45" s="276"/>
      <c r="Y45" s="276"/>
      <c r="Z45" s="275"/>
      <c r="AA45" s="276"/>
      <c r="AB45" s="276"/>
      <c r="AC45" s="276"/>
      <c r="AD45" s="276"/>
      <c r="AE45" s="276"/>
      <c r="AF45" s="276"/>
      <c r="AG45" s="276"/>
      <c r="AH45" s="275"/>
    </row>
    <row r="46" spans="1:34" ht="47.25" customHeight="1" x14ac:dyDescent="0.2">
      <c r="A46" s="261">
        <v>11</v>
      </c>
      <c r="B46" s="275"/>
      <c r="C46" s="277" t="s">
        <v>371</v>
      </c>
      <c r="D46" s="277"/>
      <c r="E46" s="278" t="s">
        <v>458</v>
      </c>
      <c r="F46" s="278"/>
      <c r="G46" s="278"/>
      <c r="H46" s="278"/>
      <c r="I46" s="278"/>
      <c r="J46" s="275"/>
      <c r="K46" s="277" t="s">
        <v>373</v>
      </c>
      <c r="L46" s="277"/>
      <c r="M46" s="278" t="s">
        <v>505</v>
      </c>
      <c r="N46" s="278"/>
      <c r="O46" s="278"/>
      <c r="P46" s="278"/>
      <c r="Q46" s="278"/>
      <c r="R46" s="276"/>
      <c r="S46" s="277" t="s">
        <v>382</v>
      </c>
      <c r="T46" s="277"/>
      <c r="U46" s="278" t="s">
        <v>506</v>
      </c>
      <c r="V46" s="278"/>
      <c r="W46" s="278"/>
      <c r="X46" s="278"/>
      <c r="Y46" s="278"/>
      <c r="Z46" s="275"/>
      <c r="AA46" s="277" t="s">
        <v>384</v>
      </c>
      <c r="AB46" s="277"/>
      <c r="AC46" s="278" t="s">
        <v>507</v>
      </c>
      <c r="AD46" s="278"/>
      <c r="AE46" s="278"/>
      <c r="AF46" s="278"/>
      <c r="AG46" s="278"/>
      <c r="AH46" s="275"/>
    </row>
    <row r="47" spans="1:34" ht="3" customHeight="1" x14ac:dyDescent="0.2">
      <c r="A47" s="261">
        <v>12</v>
      </c>
      <c r="B47" s="275"/>
      <c r="C47" s="279"/>
      <c r="D47" s="280"/>
      <c r="E47" s="280"/>
      <c r="F47" s="280"/>
      <c r="G47" s="280"/>
      <c r="H47" s="280"/>
      <c r="I47" s="280"/>
      <c r="J47" s="275"/>
      <c r="K47" s="279"/>
      <c r="L47" s="280"/>
      <c r="M47" s="280"/>
      <c r="N47" s="280"/>
      <c r="O47" s="280"/>
      <c r="P47" s="280"/>
      <c r="Q47" s="280"/>
      <c r="R47" s="276"/>
      <c r="S47" s="279"/>
      <c r="T47" s="280"/>
      <c r="U47" s="280"/>
      <c r="V47" s="280"/>
      <c r="W47" s="280"/>
      <c r="X47" s="280"/>
      <c r="Y47" s="280"/>
      <c r="Z47" s="275"/>
      <c r="AA47" s="279"/>
      <c r="AB47" s="280"/>
      <c r="AC47" s="280"/>
      <c r="AD47" s="280"/>
      <c r="AE47" s="280"/>
      <c r="AF47" s="280"/>
      <c r="AG47" s="280"/>
      <c r="AH47" s="275"/>
    </row>
    <row r="48" spans="1:34" ht="30.6" customHeight="1" x14ac:dyDescent="0.2">
      <c r="A48" s="261">
        <v>13</v>
      </c>
      <c r="B48" s="275"/>
      <c r="C48" s="281" t="s">
        <v>173</v>
      </c>
      <c r="D48" s="282" t="s">
        <v>375</v>
      </c>
      <c r="E48" s="283" t="s">
        <v>376</v>
      </c>
      <c r="F48" s="284" t="s">
        <v>377</v>
      </c>
      <c r="G48" s="285" t="s">
        <v>378</v>
      </c>
      <c r="H48" s="286" t="s">
        <v>379</v>
      </c>
      <c r="I48" s="287" t="s">
        <v>380</v>
      </c>
      <c r="J48" s="275"/>
      <c r="K48" s="281" t="s">
        <v>173</v>
      </c>
      <c r="L48" s="282" t="s">
        <v>375</v>
      </c>
      <c r="M48" s="283" t="s">
        <v>376</v>
      </c>
      <c r="N48" s="284" t="s">
        <v>377</v>
      </c>
      <c r="O48" s="285" t="s">
        <v>378</v>
      </c>
      <c r="P48" s="286" t="s">
        <v>379</v>
      </c>
      <c r="Q48" s="287" t="s">
        <v>380</v>
      </c>
      <c r="R48" s="276"/>
      <c r="S48" s="281" t="s">
        <v>173</v>
      </c>
      <c r="T48" s="282" t="s">
        <v>375</v>
      </c>
      <c r="U48" s="283" t="s">
        <v>376</v>
      </c>
      <c r="V48" s="284" t="s">
        <v>377</v>
      </c>
      <c r="W48" s="285" t="s">
        <v>378</v>
      </c>
      <c r="X48" s="286" t="s">
        <v>379</v>
      </c>
      <c r="Y48" s="287" t="s">
        <v>380</v>
      </c>
      <c r="Z48" s="275"/>
      <c r="AA48" s="281" t="s">
        <v>173</v>
      </c>
      <c r="AB48" s="282" t="s">
        <v>375</v>
      </c>
      <c r="AC48" s="283" t="s">
        <v>376</v>
      </c>
      <c r="AD48" s="284" t="s">
        <v>377</v>
      </c>
      <c r="AE48" s="285" t="s">
        <v>378</v>
      </c>
      <c r="AF48" s="286" t="s">
        <v>379</v>
      </c>
      <c r="AG48" s="287" t="s">
        <v>380</v>
      </c>
      <c r="AH48" s="275"/>
    </row>
    <row r="49" spans="1:34" ht="7.15" customHeight="1" x14ac:dyDescent="0.2">
      <c r="A49" s="261">
        <v>14</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75"/>
    </row>
    <row r="50" spans="1:34" ht="24.75" customHeight="1" x14ac:dyDescent="0.2">
      <c r="A50" s="261">
        <v>15</v>
      </c>
      <c r="B50" s="275"/>
      <c r="C50" s="292" t="s">
        <v>461</v>
      </c>
      <c r="D50" s="292" t="e">
        <f t="shared" ref="D50:I55" si="8">C50+1</f>
        <v>#VALUE!</v>
      </c>
      <c r="E50" s="292" t="e">
        <f t="shared" si="8"/>
        <v>#VALUE!</v>
      </c>
      <c r="F50" s="292" t="e">
        <f t="shared" si="8"/>
        <v>#VALUE!</v>
      </c>
      <c r="G50" s="292" t="e">
        <f t="shared" si="8"/>
        <v>#VALUE!</v>
      </c>
      <c r="H50" s="293" t="e">
        <f t="shared" si="8"/>
        <v>#VALUE!</v>
      </c>
      <c r="I50" s="291" t="e">
        <f t="shared" si="8"/>
        <v>#VALUE!</v>
      </c>
      <c r="J50" s="275"/>
      <c r="K50" s="290" t="s">
        <v>508</v>
      </c>
      <c r="L50" s="290" t="e">
        <f t="shared" ref="L50:Q55" si="9">K50+1</f>
        <v>#VALUE!</v>
      </c>
      <c r="M50" s="290" t="e">
        <f t="shared" si="9"/>
        <v>#VALUE!</v>
      </c>
      <c r="N50" s="292" t="e">
        <f t="shared" si="9"/>
        <v>#VALUE!</v>
      </c>
      <c r="O50" s="292" t="e">
        <f t="shared" si="9"/>
        <v>#VALUE!</v>
      </c>
      <c r="P50" s="293" t="e">
        <f t="shared" si="9"/>
        <v>#VALUE!</v>
      </c>
      <c r="Q50" s="291" t="e">
        <f t="shared" si="9"/>
        <v>#VALUE!</v>
      </c>
      <c r="R50" s="276"/>
      <c r="S50" s="290" t="s">
        <v>509</v>
      </c>
      <c r="T50" s="290" t="e">
        <f t="shared" ref="T50:Y55" si="10">S50+1</f>
        <v>#VALUE!</v>
      </c>
      <c r="U50" s="290" t="e">
        <f t="shared" si="10"/>
        <v>#VALUE!</v>
      </c>
      <c r="V50" s="290" t="e">
        <f t="shared" si="10"/>
        <v>#VALUE!</v>
      </c>
      <c r="W50" s="290" t="e">
        <f t="shared" si="10"/>
        <v>#VALUE!</v>
      </c>
      <c r="X50" s="293" t="e">
        <f t="shared" si="10"/>
        <v>#VALUE!</v>
      </c>
      <c r="Y50" s="291" t="e">
        <f t="shared" si="10"/>
        <v>#VALUE!</v>
      </c>
      <c r="Z50" s="275"/>
      <c r="AA50" s="290" t="s">
        <v>510</v>
      </c>
      <c r="AB50" s="292" t="e">
        <f t="shared" ref="AB50:AG55" si="11">AA50+1</f>
        <v>#VALUE!</v>
      </c>
      <c r="AC50" s="292" t="e">
        <f t="shared" si="11"/>
        <v>#VALUE!</v>
      </c>
      <c r="AD50" s="292" t="e">
        <f t="shared" si="11"/>
        <v>#VALUE!</v>
      </c>
      <c r="AE50" s="292" t="e">
        <f t="shared" si="11"/>
        <v>#VALUE!</v>
      </c>
      <c r="AF50" s="293" t="e">
        <f t="shared" si="11"/>
        <v>#VALUE!</v>
      </c>
      <c r="AG50" s="291" t="e">
        <f t="shared" si="11"/>
        <v>#VALUE!</v>
      </c>
      <c r="AH50" s="275"/>
    </row>
    <row r="51" spans="1:34" ht="24.75" customHeight="1" x14ac:dyDescent="0.2">
      <c r="A51" s="261">
        <v>15</v>
      </c>
      <c r="B51" s="275"/>
      <c r="C51" s="292" t="e">
        <f>I50+1</f>
        <v>#VALUE!</v>
      </c>
      <c r="D51" s="292" t="e">
        <f t="shared" si="8"/>
        <v>#VALUE!</v>
      </c>
      <c r="E51" s="292" t="e">
        <f t="shared" si="8"/>
        <v>#VALUE!</v>
      </c>
      <c r="F51" s="292" t="e">
        <f t="shared" si="8"/>
        <v>#VALUE!</v>
      </c>
      <c r="G51" s="292" t="e">
        <f t="shared" si="8"/>
        <v>#VALUE!</v>
      </c>
      <c r="H51" s="293" t="e">
        <f t="shared" si="8"/>
        <v>#VALUE!</v>
      </c>
      <c r="I51" s="291" t="e">
        <f t="shared" si="8"/>
        <v>#VALUE!</v>
      </c>
      <c r="J51" s="275"/>
      <c r="K51" s="292" t="e">
        <f>Q50+1</f>
        <v>#VALUE!</v>
      </c>
      <c r="L51" s="292" t="e">
        <f t="shared" si="9"/>
        <v>#VALUE!</v>
      </c>
      <c r="M51" s="292" t="e">
        <f t="shared" si="9"/>
        <v>#VALUE!</v>
      </c>
      <c r="N51" s="292" t="e">
        <f t="shared" si="9"/>
        <v>#VALUE!</v>
      </c>
      <c r="O51" s="292" t="e">
        <f t="shared" si="9"/>
        <v>#VALUE!</v>
      </c>
      <c r="P51" s="293" t="e">
        <f t="shared" si="9"/>
        <v>#VALUE!</v>
      </c>
      <c r="Q51" s="291" t="e">
        <f t="shared" si="9"/>
        <v>#VALUE!</v>
      </c>
      <c r="R51" s="276"/>
      <c r="S51" s="291" t="e">
        <f>Y50+1</f>
        <v>#VALUE!</v>
      </c>
      <c r="T51" s="291" t="e">
        <f t="shared" si="10"/>
        <v>#VALUE!</v>
      </c>
      <c r="U51" s="291" t="e">
        <f t="shared" si="10"/>
        <v>#VALUE!</v>
      </c>
      <c r="V51" s="292" t="e">
        <f t="shared" si="10"/>
        <v>#VALUE!</v>
      </c>
      <c r="W51" s="292" t="e">
        <f t="shared" si="10"/>
        <v>#VALUE!</v>
      </c>
      <c r="X51" s="293" t="e">
        <f t="shared" si="10"/>
        <v>#VALUE!</v>
      </c>
      <c r="Y51" s="291" t="e">
        <f t="shared" si="10"/>
        <v>#VALUE!</v>
      </c>
      <c r="Z51" s="275"/>
      <c r="AA51" s="292" t="e">
        <f>AG50+1</f>
        <v>#VALUE!</v>
      </c>
      <c r="AB51" s="292" t="e">
        <f t="shared" si="11"/>
        <v>#VALUE!</v>
      </c>
      <c r="AC51" s="292" t="e">
        <f t="shared" si="11"/>
        <v>#VALUE!</v>
      </c>
      <c r="AD51" s="292" t="e">
        <f t="shared" si="11"/>
        <v>#VALUE!</v>
      </c>
      <c r="AE51" s="292" t="e">
        <f t="shared" si="11"/>
        <v>#VALUE!</v>
      </c>
      <c r="AF51" s="293" t="e">
        <f t="shared" si="11"/>
        <v>#VALUE!</v>
      </c>
      <c r="AG51" s="291" t="e">
        <f t="shared" si="11"/>
        <v>#VALUE!</v>
      </c>
      <c r="AH51" s="275"/>
    </row>
    <row r="52" spans="1:34" ht="24.75" customHeight="1" x14ac:dyDescent="0.2">
      <c r="A52" s="261">
        <v>15</v>
      </c>
      <c r="B52" s="275"/>
      <c r="C52" s="292" t="e">
        <f>I51+1</f>
        <v>#VALUE!</v>
      </c>
      <c r="D52" s="292" t="e">
        <f t="shared" si="8"/>
        <v>#VALUE!</v>
      </c>
      <c r="E52" s="292" t="e">
        <f t="shared" si="8"/>
        <v>#VALUE!</v>
      </c>
      <c r="F52" s="292" t="e">
        <f t="shared" si="8"/>
        <v>#VALUE!</v>
      </c>
      <c r="G52" s="292" t="e">
        <f t="shared" si="8"/>
        <v>#VALUE!</v>
      </c>
      <c r="H52" s="293" t="e">
        <f t="shared" si="8"/>
        <v>#VALUE!</v>
      </c>
      <c r="I52" s="291" t="e">
        <f t="shared" si="8"/>
        <v>#VALUE!</v>
      </c>
      <c r="J52" s="275"/>
      <c r="K52" s="292" t="e">
        <f>Q51+1</f>
        <v>#VALUE!</v>
      </c>
      <c r="L52" s="292" t="e">
        <f t="shared" si="9"/>
        <v>#VALUE!</v>
      </c>
      <c r="M52" s="292" t="e">
        <f t="shared" si="9"/>
        <v>#VALUE!</v>
      </c>
      <c r="N52" s="292" t="e">
        <f t="shared" si="9"/>
        <v>#VALUE!</v>
      </c>
      <c r="O52" s="292" t="e">
        <f t="shared" si="9"/>
        <v>#VALUE!</v>
      </c>
      <c r="P52" s="293" t="e">
        <f t="shared" si="9"/>
        <v>#VALUE!</v>
      </c>
      <c r="Q52" s="291" t="e">
        <f t="shared" si="9"/>
        <v>#VALUE!</v>
      </c>
      <c r="R52" s="276"/>
      <c r="S52" s="292" t="e">
        <f>Y51+1</f>
        <v>#VALUE!</v>
      </c>
      <c r="T52" s="292" t="e">
        <f t="shared" si="10"/>
        <v>#VALUE!</v>
      </c>
      <c r="U52" s="292" t="e">
        <f t="shared" si="10"/>
        <v>#VALUE!</v>
      </c>
      <c r="V52" s="292" t="e">
        <f t="shared" si="10"/>
        <v>#VALUE!</v>
      </c>
      <c r="W52" s="292" t="e">
        <f t="shared" si="10"/>
        <v>#VALUE!</v>
      </c>
      <c r="X52" s="293" t="e">
        <f t="shared" si="10"/>
        <v>#VALUE!</v>
      </c>
      <c r="Y52" s="291" t="e">
        <f t="shared" si="10"/>
        <v>#VALUE!</v>
      </c>
      <c r="Z52" s="275"/>
      <c r="AA52" s="292" t="e">
        <f>AG51+1</f>
        <v>#VALUE!</v>
      </c>
      <c r="AB52" s="292" t="e">
        <f t="shared" si="11"/>
        <v>#VALUE!</v>
      </c>
      <c r="AC52" s="292" t="e">
        <f t="shared" si="11"/>
        <v>#VALUE!</v>
      </c>
      <c r="AD52" s="292" t="e">
        <f t="shared" si="11"/>
        <v>#VALUE!</v>
      </c>
      <c r="AE52" s="292" t="e">
        <f t="shared" si="11"/>
        <v>#VALUE!</v>
      </c>
      <c r="AF52" s="293" t="e">
        <f t="shared" si="11"/>
        <v>#VALUE!</v>
      </c>
      <c r="AG52" s="291" t="e">
        <f t="shared" si="11"/>
        <v>#VALUE!</v>
      </c>
      <c r="AH52" s="275"/>
    </row>
    <row r="53" spans="1:34" ht="24.75" customHeight="1" x14ac:dyDescent="0.2">
      <c r="A53" s="261">
        <v>15</v>
      </c>
      <c r="B53" s="275"/>
      <c r="C53" s="291" t="e">
        <f>I52+1</f>
        <v>#VALUE!</v>
      </c>
      <c r="D53" s="292" t="e">
        <f t="shared" si="8"/>
        <v>#VALUE!</v>
      </c>
      <c r="E53" s="292" t="e">
        <f t="shared" si="8"/>
        <v>#VALUE!</v>
      </c>
      <c r="F53" s="292" t="e">
        <f t="shared" si="8"/>
        <v>#VALUE!</v>
      </c>
      <c r="G53" s="292" t="e">
        <f t="shared" si="8"/>
        <v>#VALUE!</v>
      </c>
      <c r="H53" s="293" t="e">
        <f t="shared" si="8"/>
        <v>#VALUE!</v>
      </c>
      <c r="I53" s="291" t="e">
        <f t="shared" si="8"/>
        <v>#VALUE!</v>
      </c>
      <c r="J53" s="275"/>
      <c r="K53" s="292" t="e">
        <f>Q52+1</f>
        <v>#VALUE!</v>
      </c>
      <c r="L53" s="292" t="e">
        <f t="shared" si="9"/>
        <v>#VALUE!</v>
      </c>
      <c r="M53" s="292" t="e">
        <f t="shared" si="9"/>
        <v>#VALUE!</v>
      </c>
      <c r="N53" s="292" t="e">
        <f t="shared" si="9"/>
        <v>#VALUE!</v>
      </c>
      <c r="O53" s="292" t="e">
        <f t="shared" si="9"/>
        <v>#VALUE!</v>
      </c>
      <c r="P53" s="293" t="e">
        <f t="shared" si="9"/>
        <v>#VALUE!</v>
      </c>
      <c r="Q53" s="291" t="e">
        <f t="shared" si="9"/>
        <v>#VALUE!</v>
      </c>
      <c r="R53" s="276"/>
      <c r="S53" s="292" t="e">
        <f>Y52+1</f>
        <v>#VALUE!</v>
      </c>
      <c r="T53" s="292" t="e">
        <f t="shared" si="10"/>
        <v>#VALUE!</v>
      </c>
      <c r="U53" s="292" t="e">
        <f t="shared" si="10"/>
        <v>#VALUE!</v>
      </c>
      <c r="V53" s="292" t="e">
        <f t="shared" si="10"/>
        <v>#VALUE!</v>
      </c>
      <c r="W53" s="292" t="e">
        <f t="shared" si="10"/>
        <v>#VALUE!</v>
      </c>
      <c r="X53" s="293" t="e">
        <f t="shared" si="10"/>
        <v>#VALUE!</v>
      </c>
      <c r="Y53" s="291" t="e">
        <f t="shared" si="10"/>
        <v>#VALUE!</v>
      </c>
      <c r="Z53" s="275"/>
      <c r="AA53" s="292" t="e">
        <f>AG52+1</f>
        <v>#VALUE!</v>
      </c>
      <c r="AB53" s="292" t="e">
        <f t="shared" si="11"/>
        <v>#VALUE!</v>
      </c>
      <c r="AC53" s="292" t="e">
        <f t="shared" si="11"/>
        <v>#VALUE!</v>
      </c>
      <c r="AD53" s="292" t="e">
        <f t="shared" si="11"/>
        <v>#VALUE!</v>
      </c>
      <c r="AE53" s="292" t="e">
        <f t="shared" si="11"/>
        <v>#VALUE!</v>
      </c>
      <c r="AF53" s="293" t="e">
        <f t="shared" si="11"/>
        <v>#VALUE!</v>
      </c>
      <c r="AG53" s="291" t="e">
        <f t="shared" si="11"/>
        <v>#VALUE!</v>
      </c>
      <c r="AH53" s="275"/>
    </row>
    <row r="54" spans="1:34" ht="24.75" customHeight="1" x14ac:dyDescent="0.2">
      <c r="A54" s="261">
        <v>15</v>
      </c>
      <c r="B54" s="275"/>
      <c r="C54" s="292" t="e">
        <f>I53+1</f>
        <v>#VALUE!</v>
      </c>
      <c r="D54" s="292" t="e">
        <f t="shared" si="8"/>
        <v>#VALUE!</v>
      </c>
      <c r="E54" s="292" t="e">
        <f t="shared" si="8"/>
        <v>#VALUE!</v>
      </c>
      <c r="F54" s="290" t="e">
        <f t="shared" si="8"/>
        <v>#VALUE!</v>
      </c>
      <c r="G54" s="290" t="e">
        <f t="shared" si="8"/>
        <v>#VALUE!</v>
      </c>
      <c r="H54" s="290" t="e">
        <f t="shared" si="8"/>
        <v>#VALUE!</v>
      </c>
      <c r="I54" s="290" t="e">
        <f t="shared" si="8"/>
        <v>#VALUE!</v>
      </c>
      <c r="J54" s="275"/>
      <c r="K54" s="292" t="e">
        <f>Q53+1</f>
        <v>#VALUE!</v>
      </c>
      <c r="L54" s="292" t="e">
        <f t="shared" si="9"/>
        <v>#VALUE!</v>
      </c>
      <c r="M54" s="292" t="e">
        <f t="shared" si="9"/>
        <v>#VALUE!</v>
      </c>
      <c r="N54" s="291" t="e">
        <f t="shared" si="9"/>
        <v>#VALUE!</v>
      </c>
      <c r="O54" s="292" t="e">
        <f t="shared" si="9"/>
        <v>#VALUE!</v>
      </c>
      <c r="P54" s="290" t="e">
        <f t="shared" si="9"/>
        <v>#VALUE!</v>
      </c>
      <c r="Q54" s="290" t="e">
        <f t="shared" si="9"/>
        <v>#VALUE!</v>
      </c>
      <c r="R54" s="276"/>
      <c r="S54" s="292" t="e">
        <f>Y53+1</f>
        <v>#VALUE!</v>
      </c>
      <c r="T54" s="292" t="e">
        <f t="shared" si="10"/>
        <v>#VALUE!</v>
      </c>
      <c r="U54" s="292" t="e">
        <f t="shared" si="10"/>
        <v>#VALUE!</v>
      </c>
      <c r="V54" s="292" t="e">
        <f t="shared" si="10"/>
        <v>#VALUE!</v>
      </c>
      <c r="W54" s="292" t="e">
        <f t="shared" si="10"/>
        <v>#VALUE!</v>
      </c>
      <c r="X54" s="293" t="e">
        <f t="shared" si="10"/>
        <v>#VALUE!</v>
      </c>
      <c r="Y54" s="291" t="e">
        <f t="shared" si="10"/>
        <v>#VALUE!</v>
      </c>
      <c r="Z54" s="275"/>
      <c r="AA54" s="292" t="e">
        <f>AG53+1</f>
        <v>#VALUE!</v>
      </c>
      <c r="AB54" s="292" t="e">
        <f t="shared" si="11"/>
        <v>#VALUE!</v>
      </c>
      <c r="AC54" s="292" t="e">
        <f t="shared" si="11"/>
        <v>#VALUE!</v>
      </c>
      <c r="AD54" s="290" t="e">
        <f t="shared" si="11"/>
        <v>#VALUE!</v>
      </c>
      <c r="AE54" s="290" t="e">
        <f t="shared" si="11"/>
        <v>#VALUE!</v>
      </c>
      <c r="AF54" s="290" t="e">
        <f t="shared" si="11"/>
        <v>#VALUE!</v>
      </c>
      <c r="AG54" s="290" t="e">
        <f t="shared" si="11"/>
        <v>#VALUE!</v>
      </c>
      <c r="AH54" s="275"/>
    </row>
    <row r="55" spans="1:34" ht="24.75" customHeight="1" x14ac:dyDescent="0.2">
      <c r="A55" s="261">
        <v>15</v>
      </c>
      <c r="B55" s="275"/>
      <c r="C55" s="290" t="e">
        <f>I54+1</f>
        <v>#VALUE!</v>
      </c>
      <c r="D55" s="290" t="e">
        <f t="shared" si="8"/>
        <v>#VALUE!</v>
      </c>
      <c r="E55" s="290" t="e">
        <f t="shared" si="8"/>
        <v>#VALUE!</v>
      </c>
      <c r="F55" s="290" t="e">
        <f t="shared" si="8"/>
        <v>#VALUE!</v>
      </c>
      <c r="G55" s="290" t="e">
        <f t="shared" si="8"/>
        <v>#VALUE!</v>
      </c>
      <c r="H55" s="290" t="e">
        <f t="shared" si="8"/>
        <v>#VALUE!</v>
      </c>
      <c r="I55" s="290" t="e">
        <f t="shared" si="8"/>
        <v>#VALUE!</v>
      </c>
      <c r="J55" s="275"/>
      <c r="K55" s="290" t="e">
        <f>Q54+1</f>
        <v>#VALUE!</v>
      </c>
      <c r="L55" s="290" t="e">
        <f t="shared" si="9"/>
        <v>#VALUE!</v>
      </c>
      <c r="M55" s="290" t="e">
        <f t="shared" si="9"/>
        <v>#VALUE!</v>
      </c>
      <c r="N55" s="290" t="e">
        <f t="shared" si="9"/>
        <v>#VALUE!</v>
      </c>
      <c r="O55" s="290" t="e">
        <f t="shared" si="9"/>
        <v>#VALUE!</v>
      </c>
      <c r="P55" s="290" t="e">
        <f t="shared" si="9"/>
        <v>#VALUE!</v>
      </c>
      <c r="Q55" s="290" t="e">
        <f t="shared" si="9"/>
        <v>#VALUE!</v>
      </c>
      <c r="R55" s="276"/>
      <c r="S55" s="292" t="e">
        <f>Y54+1</f>
        <v>#VALUE!</v>
      </c>
      <c r="T55" s="290" t="e">
        <f t="shared" si="10"/>
        <v>#VALUE!</v>
      </c>
      <c r="U55" s="290" t="e">
        <f t="shared" si="10"/>
        <v>#VALUE!</v>
      </c>
      <c r="V55" s="290" t="e">
        <f t="shared" si="10"/>
        <v>#VALUE!</v>
      </c>
      <c r="W55" s="290" t="e">
        <f t="shared" si="10"/>
        <v>#VALUE!</v>
      </c>
      <c r="X55" s="290" t="e">
        <f t="shared" si="10"/>
        <v>#VALUE!</v>
      </c>
      <c r="Y55" s="290" t="e">
        <f t="shared" si="10"/>
        <v>#VALUE!</v>
      </c>
      <c r="Z55" s="275"/>
      <c r="AA55" s="290" t="e">
        <f>AG54+1</f>
        <v>#VALUE!</v>
      </c>
      <c r="AB55" s="290" t="e">
        <f t="shared" si="11"/>
        <v>#VALUE!</v>
      </c>
      <c r="AC55" s="290" t="e">
        <f t="shared" si="11"/>
        <v>#VALUE!</v>
      </c>
      <c r="AD55" s="290" t="e">
        <f t="shared" si="11"/>
        <v>#VALUE!</v>
      </c>
      <c r="AE55" s="290" t="e">
        <f t="shared" si="11"/>
        <v>#VALUE!</v>
      </c>
      <c r="AF55" s="290" t="e">
        <f t="shared" si="11"/>
        <v>#VALUE!</v>
      </c>
      <c r="AG55" s="290" t="e">
        <f t="shared" si="11"/>
        <v>#VALUE!</v>
      </c>
      <c r="AH55" s="275"/>
    </row>
    <row r="56" spans="1:34" ht="8.1" customHeight="1" x14ac:dyDescent="0.2">
      <c r="A56" s="261">
        <v>16</v>
      </c>
      <c r="B56" s="264"/>
      <c r="C56" s="265"/>
      <c r="D56" s="265"/>
      <c r="E56" s="265"/>
      <c r="F56" s="265"/>
      <c r="G56" s="265"/>
      <c r="H56" s="265"/>
      <c r="I56" s="265"/>
      <c r="J56" s="264"/>
      <c r="K56" s="265"/>
      <c r="L56" s="265"/>
      <c r="M56" s="265"/>
      <c r="N56" s="265"/>
      <c r="O56" s="265"/>
      <c r="P56" s="265"/>
      <c r="Q56" s="265"/>
      <c r="R56" s="265"/>
      <c r="S56" s="265"/>
      <c r="T56" s="265"/>
      <c r="U56" s="265"/>
      <c r="V56" s="265"/>
      <c r="W56" s="265"/>
      <c r="X56" s="265"/>
      <c r="Y56" s="265"/>
      <c r="Z56" s="264"/>
      <c r="AA56" s="265"/>
      <c r="AB56" s="265"/>
      <c r="AC56" s="265"/>
      <c r="AD56" s="265"/>
      <c r="AE56" s="265"/>
      <c r="AF56" s="265"/>
      <c r="AG56" s="265"/>
      <c r="AH56" s="264"/>
    </row>
    <row r="57" spans="1:34" ht="14.85" customHeight="1" x14ac:dyDescent="0.2">
      <c r="A57" s="261">
        <v>21</v>
      </c>
      <c r="B57" s="294"/>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row>
    <row r="58" spans="1:34" ht="67.900000000000006" customHeight="1" x14ac:dyDescent="0.2">
      <c r="A58" s="261">
        <v>22</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34" ht="18.75" customHeight="1" x14ac:dyDescent="0.2"/>
    <row r="60" spans="1:34" s="297" customFormat="1" ht="83.65" customHeight="1" x14ac:dyDescent="0.2">
      <c r="A60" s="296"/>
    </row>
    <row r="61" spans="1:34" s="297" customFormat="1" ht="83.65" customHeight="1" x14ac:dyDescent="0.2">
      <c r="A61" s="296"/>
    </row>
    <row r="62" spans="1:34" s="297" customFormat="1" ht="83.65" customHeight="1" x14ac:dyDescent="0.2">
      <c r="A62" s="296"/>
    </row>
    <row r="63" spans="1:34" s="297" customFormat="1" x14ac:dyDescent="0.2">
      <c r="A63" s="296"/>
    </row>
    <row r="64" spans="1:34" s="297" customFormat="1" x14ac:dyDescent="0.2">
      <c r="A64" s="296"/>
    </row>
    <row r="65" spans="1:1" s="297" customFormat="1" x14ac:dyDescent="0.2">
      <c r="A65" s="296"/>
    </row>
    <row r="66" spans="1:1" s="297" customFormat="1" x14ac:dyDescent="0.2">
      <c r="A66" s="296"/>
    </row>
    <row r="67" spans="1:1" s="297" customFormat="1" x14ac:dyDescent="0.2">
      <c r="A67" s="296"/>
    </row>
    <row r="68" spans="1:1" s="297" customFormat="1" x14ac:dyDescent="0.2">
      <c r="A68" s="296"/>
    </row>
    <row r="69" spans="1:1" s="297" customFormat="1" x14ac:dyDescent="0.2">
      <c r="A69" s="296"/>
    </row>
    <row r="70" spans="1:1" s="297" customFormat="1" x14ac:dyDescent="0.2">
      <c r="A70" s="296"/>
    </row>
    <row r="71" spans="1:1" s="297" customFormat="1" x14ac:dyDescent="0.2">
      <c r="A71" s="296"/>
    </row>
    <row r="72" spans="1:1" s="297" customFormat="1" x14ac:dyDescent="0.2">
      <c r="A72" s="296"/>
    </row>
    <row r="73" spans="1:1" s="297" customFormat="1" x14ac:dyDescent="0.2">
      <c r="A73" s="296"/>
    </row>
    <row r="74" spans="1:1" s="297" customFormat="1" x14ac:dyDescent="0.2">
      <c r="A74" s="296"/>
    </row>
    <row r="75" spans="1:1" s="297" customFormat="1" x14ac:dyDescent="0.2">
      <c r="A75" s="296"/>
    </row>
    <row r="76" spans="1:1" s="297" customFormat="1" x14ac:dyDescent="0.2">
      <c r="A76" s="296"/>
    </row>
    <row r="77" spans="1:1" s="297" customFormat="1" x14ac:dyDescent="0.2">
      <c r="A77" s="296"/>
    </row>
    <row r="78" spans="1:1" s="297" customFormat="1" x14ac:dyDescent="0.2">
      <c r="A78" s="296"/>
    </row>
    <row r="79" spans="1:1" s="297" customFormat="1" x14ac:dyDescent="0.2">
      <c r="A79" s="296"/>
    </row>
    <row r="80" spans="1:1" s="297" customFormat="1" x14ac:dyDescent="0.2">
      <c r="A80" s="296"/>
    </row>
    <row r="81" spans="1:1" s="297" customFormat="1" x14ac:dyDescent="0.2">
      <c r="A81" s="296"/>
    </row>
    <row r="82" spans="1:1" s="297" customFormat="1" x14ac:dyDescent="0.2">
      <c r="A82" s="296"/>
    </row>
    <row r="83" spans="1:1" s="297" customFormat="1" x14ac:dyDescent="0.2">
      <c r="A83" s="296"/>
    </row>
    <row r="84" spans="1:1" s="297" customFormat="1" x14ac:dyDescent="0.2">
      <c r="A84" s="296"/>
    </row>
    <row r="85" spans="1:1" s="297" customFormat="1" x14ac:dyDescent="0.2">
      <c r="A85" s="296"/>
    </row>
    <row r="86" spans="1:1" s="297" customFormat="1" x14ac:dyDescent="0.2">
      <c r="A86" s="296"/>
    </row>
    <row r="87" spans="1:1" s="297" customFormat="1" x14ac:dyDescent="0.2">
      <c r="A87" s="296"/>
    </row>
    <row r="88" spans="1:1" s="297" customFormat="1" x14ac:dyDescent="0.2">
      <c r="A88" s="296"/>
    </row>
    <row r="89" spans="1:1" s="297" customFormat="1" x14ac:dyDescent="0.2">
      <c r="A89" s="296"/>
    </row>
    <row r="90" spans="1:1" s="297" customFormat="1" x14ac:dyDescent="0.2">
      <c r="A90" s="296"/>
    </row>
    <row r="91" spans="1:1" s="297" customFormat="1" x14ac:dyDescent="0.2">
      <c r="A91" s="296"/>
    </row>
    <row r="92" spans="1:1" s="297" customFormat="1" x14ac:dyDescent="0.2">
      <c r="A92" s="296"/>
    </row>
    <row r="93" spans="1:1" s="297" customFormat="1" x14ac:dyDescent="0.2">
      <c r="A93" s="296"/>
    </row>
    <row r="94" spans="1:1" s="297" customFormat="1" x14ac:dyDescent="0.2">
      <c r="A94" s="296"/>
    </row>
    <row r="95" spans="1:1" s="297" customFormat="1" x14ac:dyDescent="0.2">
      <c r="A95" s="296"/>
    </row>
    <row r="96" spans="1:1" s="297" customFormat="1" x14ac:dyDescent="0.2">
      <c r="A96" s="296"/>
    </row>
    <row r="97" spans="1:1" s="297" customFormat="1" x14ac:dyDescent="0.2">
      <c r="A97" s="296"/>
    </row>
    <row r="98" spans="1:1" s="297" customFormat="1" x14ac:dyDescent="0.2">
      <c r="A98" s="296"/>
    </row>
    <row r="99" spans="1:1" s="297" customFormat="1" x14ac:dyDescent="0.2">
      <c r="A99" s="296"/>
    </row>
    <row r="100" spans="1:1" s="297" customFormat="1" x14ac:dyDescent="0.2">
      <c r="A100" s="296"/>
    </row>
    <row r="101" spans="1:1" s="297" customFormat="1" x14ac:dyDescent="0.2">
      <c r="A101" s="296"/>
    </row>
    <row r="102" spans="1:1" s="297" customFormat="1" x14ac:dyDescent="0.2">
      <c r="A102" s="296"/>
    </row>
    <row r="103" spans="1:1" s="297" customFormat="1" x14ac:dyDescent="0.2">
      <c r="A103" s="296"/>
    </row>
    <row r="104" spans="1:1" s="297" customFormat="1" x14ac:dyDescent="0.2">
      <c r="A104" s="296"/>
    </row>
    <row r="105" spans="1:1" s="297" customFormat="1" x14ac:dyDescent="0.2">
      <c r="A105" s="296"/>
    </row>
    <row r="106" spans="1:1" s="297" customFormat="1" x14ac:dyDescent="0.2">
      <c r="A106" s="296"/>
    </row>
    <row r="107" spans="1:1" s="297" customFormat="1" x14ac:dyDescent="0.2">
      <c r="A107" s="296"/>
    </row>
    <row r="108" spans="1:1" s="297" customFormat="1" x14ac:dyDescent="0.2">
      <c r="A108" s="296"/>
    </row>
    <row r="109" spans="1:1" s="297" customFormat="1" x14ac:dyDescent="0.2">
      <c r="A109" s="296"/>
    </row>
    <row r="110" spans="1:1" s="297" customFormat="1" x14ac:dyDescent="0.2">
      <c r="A110" s="296"/>
    </row>
    <row r="111" spans="1:1" s="297" customFormat="1" x14ac:dyDescent="0.2">
      <c r="A111" s="296"/>
    </row>
    <row r="112" spans="1:1" s="297" customFormat="1" x14ac:dyDescent="0.2">
      <c r="A112" s="296"/>
    </row>
    <row r="113" spans="1:1" s="297" customFormat="1" x14ac:dyDescent="0.2">
      <c r="A113" s="296"/>
    </row>
    <row r="114" spans="1:1" s="297" customFormat="1" x14ac:dyDescent="0.2">
      <c r="A114" s="296"/>
    </row>
    <row r="115" spans="1:1" s="297" customFormat="1" x14ac:dyDescent="0.2">
      <c r="A115" s="296"/>
    </row>
    <row r="116" spans="1:1" s="297" customFormat="1" x14ac:dyDescent="0.2">
      <c r="A116" s="296"/>
    </row>
    <row r="117" spans="1:1" s="297" customFormat="1" x14ac:dyDescent="0.2">
      <c r="A117" s="296"/>
    </row>
    <row r="118" spans="1:1" s="297" customFormat="1" x14ac:dyDescent="0.2">
      <c r="A118" s="296"/>
    </row>
    <row r="119" spans="1:1" s="297" customFormat="1" x14ac:dyDescent="0.2">
      <c r="A119" s="296"/>
    </row>
    <row r="120" spans="1:1" s="297" customFormat="1" x14ac:dyDescent="0.2">
      <c r="A120" s="296"/>
    </row>
    <row r="121" spans="1:1" s="297" customFormat="1" x14ac:dyDescent="0.2">
      <c r="A121" s="296"/>
    </row>
    <row r="122" spans="1:1" s="297" customFormat="1" x14ac:dyDescent="0.2">
      <c r="A122" s="296"/>
    </row>
    <row r="123" spans="1:1" s="297" customFormat="1" x14ac:dyDescent="0.2">
      <c r="A123" s="296"/>
    </row>
    <row r="124" spans="1:1" s="297" customFormat="1" x14ac:dyDescent="0.2">
      <c r="A124" s="296"/>
    </row>
    <row r="125" spans="1:1" s="297" customFormat="1" x14ac:dyDescent="0.2">
      <c r="A125" s="296"/>
    </row>
    <row r="126" spans="1:1" s="297" customFormat="1" x14ac:dyDescent="0.2">
      <c r="A126" s="296"/>
    </row>
    <row r="127" spans="1:1" s="297" customFormat="1" x14ac:dyDescent="0.2">
      <c r="A127" s="296"/>
    </row>
    <row r="128" spans="1:1" s="297" customFormat="1" x14ac:dyDescent="0.2">
      <c r="A128" s="296"/>
    </row>
    <row r="129" spans="1:1" s="297" customFormat="1" x14ac:dyDescent="0.2">
      <c r="A129" s="296"/>
    </row>
    <row r="130" spans="1:1" s="297" customFormat="1" x14ac:dyDescent="0.2">
      <c r="A130" s="296"/>
    </row>
    <row r="131" spans="1:1" s="297" customFormat="1" x14ac:dyDescent="0.2">
      <c r="A131" s="296"/>
    </row>
    <row r="132" spans="1:1" s="297" customFormat="1" x14ac:dyDescent="0.2">
      <c r="A132" s="296"/>
    </row>
    <row r="133" spans="1:1" s="297" customFormat="1" x14ac:dyDescent="0.2">
      <c r="A133" s="296"/>
    </row>
    <row r="134" spans="1:1" s="297" customFormat="1" x14ac:dyDescent="0.2">
      <c r="A134" s="296"/>
    </row>
    <row r="135" spans="1:1" s="297" customFormat="1" x14ac:dyDescent="0.2">
      <c r="A135" s="296"/>
    </row>
    <row r="136" spans="1:1" s="297" customFormat="1" x14ac:dyDescent="0.2">
      <c r="A136" s="296"/>
    </row>
    <row r="137" spans="1:1" s="297" customFormat="1" x14ac:dyDescent="0.2">
      <c r="A137" s="296"/>
    </row>
    <row r="138" spans="1:1" s="297" customFormat="1" x14ac:dyDescent="0.2">
      <c r="A138" s="296"/>
    </row>
    <row r="139" spans="1:1" s="297" customFormat="1" x14ac:dyDescent="0.2">
      <c r="A139" s="296"/>
    </row>
    <row r="140" spans="1:1" s="297" customFormat="1" x14ac:dyDescent="0.2">
      <c r="A140" s="296"/>
    </row>
    <row r="141" spans="1:1" s="297" customFormat="1" x14ac:dyDescent="0.2">
      <c r="A141" s="296"/>
    </row>
    <row r="142" spans="1:1" s="297" customFormat="1" x14ac:dyDescent="0.2">
      <c r="A142" s="296"/>
    </row>
    <row r="143" spans="1:1" s="297" customFormat="1" x14ac:dyDescent="0.2">
      <c r="A143" s="296"/>
    </row>
    <row r="144" spans="1:1" s="297" customFormat="1" x14ac:dyDescent="0.2">
      <c r="A144" s="296"/>
    </row>
    <row r="145" spans="1:1" s="297" customFormat="1" x14ac:dyDescent="0.2">
      <c r="A145" s="296"/>
    </row>
    <row r="146" spans="1:1" s="297" customFormat="1" x14ac:dyDescent="0.2">
      <c r="A146" s="296"/>
    </row>
    <row r="147" spans="1:1" s="297" customFormat="1" x14ac:dyDescent="0.2">
      <c r="A147" s="296"/>
    </row>
    <row r="148" spans="1:1" s="297" customFormat="1" x14ac:dyDescent="0.2">
      <c r="A148" s="296"/>
    </row>
    <row r="149" spans="1:1" s="297" customFormat="1" x14ac:dyDescent="0.2">
      <c r="A149" s="296"/>
    </row>
    <row r="150" spans="1:1" s="297" customFormat="1" x14ac:dyDescent="0.2">
      <c r="A150" s="296"/>
    </row>
    <row r="151" spans="1:1" s="297" customFormat="1" x14ac:dyDescent="0.2">
      <c r="A151" s="296"/>
    </row>
    <row r="152" spans="1:1" s="297" customFormat="1" x14ac:dyDescent="0.2">
      <c r="A152" s="296"/>
    </row>
    <row r="153" spans="1:1" s="297" customFormat="1" x14ac:dyDescent="0.2">
      <c r="A153" s="296"/>
    </row>
    <row r="154" spans="1:1" s="297" customFormat="1" x14ac:dyDescent="0.2">
      <c r="A154" s="296"/>
    </row>
    <row r="155" spans="1:1" s="297" customFormat="1" x14ac:dyDescent="0.2">
      <c r="A155" s="296"/>
    </row>
    <row r="156" spans="1:1" s="297" customFormat="1" x14ac:dyDescent="0.2">
      <c r="A156" s="296"/>
    </row>
    <row r="157" spans="1:1" s="297" customFormat="1" x14ac:dyDescent="0.2">
      <c r="A157" s="296"/>
    </row>
    <row r="158" spans="1:1" s="297" customFormat="1" x14ac:dyDescent="0.2">
      <c r="A158" s="296"/>
    </row>
    <row r="159" spans="1:1" s="297" customFormat="1" x14ac:dyDescent="0.2">
      <c r="A159" s="296"/>
    </row>
    <row r="160" spans="1:1" s="297" customFormat="1" x14ac:dyDescent="0.2">
      <c r="A160" s="296"/>
    </row>
    <row r="161" spans="1:1" s="297" customFormat="1" x14ac:dyDescent="0.2">
      <c r="A161" s="296"/>
    </row>
    <row r="162" spans="1:1" s="297" customFormat="1" x14ac:dyDescent="0.2">
      <c r="A162" s="296"/>
    </row>
    <row r="163" spans="1:1" s="297" customFormat="1" x14ac:dyDescent="0.2">
      <c r="A163" s="296"/>
    </row>
    <row r="164" spans="1:1" s="297" customFormat="1" x14ac:dyDescent="0.2">
      <c r="A164" s="296"/>
    </row>
    <row r="165" spans="1:1" s="297" customFormat="1" x14ac:dyDescent="0.2">
      <c r="A165" s="296"/>
    </row>
    <row r="166" spans="1:1" s="297" customFormat="1" x14ac:dyDescent="0.2">
      <c r="A166" s="296"/>
    </row>
    <row r="167" spans="1:1" s="297" customFormat="1" x14ac:dyDescent="0.2">
      <c r="A167" s="296"/>
    </row>
    <row r="168" spans="1:1" s="297" customFormat="1" x14ac:dyDescent="0.2">
      <c r="A168" s="296"/>
    </row>
    <row r="169" spans="1:1" s="297" customFormat="1" x14ac:dyDescent="0.2">
      <c r="A169" s="296"/>
    </row>
    <row r="170" spans="1:1" s="297" customFormat="1" x14ac:dyDescent="0.2">
      <c r="A170" s="296"/>
    </row>
    <row r="171" spans="1:1" s="297" customFormat="1" x14ac:dyDescent="0.2">
      <c r="A171" s="296"/>
    </row>
    <row r="172" spans="1:1" s="297" customFormat="1" x14ac:dyDescent="0.2">
      <c r="A172" s="296"/>
    </row>
    <row r="173" spans="1:1" s="297" customFormat="1" x14ac:dyDescent="0.2">
      <c r="A173" s="296"/>
    </row>
    <row r="174" spans="1:1" s="297" customFormat="1" x14ac:dyDescent="0.2">
      <c r="A174" s="296"/>
    </row>
    <row r="175" spans="1:1" s="297" customFormat="1" x14ac:dyDescent="0.2">
      <c r="A175" s="296"/>
    </row>
    <row r="176" spans="1:1" s="297" customFormat="1" x14ac:dyDescent="0.2">
      <c r="A176" s="296"/>
    </row>
    <row r="177" spans="1:1" s="297" customFormat="1" x14ac:dyDescent="0.2">
      <c r="A177" s="296"/>
    </row>
    <row r="178" spans="1:1" s="297" customFormat="1" x14ac:dyDescent="0.2">
      <c r="A178" s="296"/>
    </row>
    <row r="179" spans="1:1" s="297" customFormat="1" x14ac:dyDescent="0.2">
      <c r="A179" s="296"/>
    </row>
    <row r="180" spans="1:1" s="297" customFormat="1" x14ac:dyDescent="0.2">
      <c r="A180" s="296"/>
    </row>
    <row r="181" spans="1:1" s="297" customFormat="1" x14ac:dyDescent="0.2">
      <c r="A181" s="296"/>
    </row>
    <row r="182" spans="1:1" s="297" customFormat="1" x14ac:dyDescent="0.2">
      <c r="A182" s="296"/>
    </row>
    <row r="183" spans="1:1" s="297" customFormat="1" x14ac:dyDescent="0.2">
      <c r="A183" s="296"/>
    </row>
    <row r="184" spans="1:1" s="297" customFormat="1" x14ac:dyDescent="0.2">
      <c r="A184" s="296"/>
    </row>
    <row r="185" spans="1:1" s="297" customFormat="1" x14ac:dyDescent="0.2">
      <c r="A185" s="296"/>
    </row>
    <row r="186" spans="1:1" s="297" customFormat="1" x14ac:dyDescent="0.2">
      <c r="A186" s="296"/>
    </row>
    <row r="187" spans="1:1" s="297" customFormat="1" x14ac:dyDescent="0.2">
      <c r="A187" s="296"/>
    </row>
    <row r="188" spans="1:1" s="297" customFormat="1" x14ac:dyDescent="0.2">
      <c r="A188" s="296"/>
    </row>
    <row r="189" spans="1:1" s="297" customFormat="1" x14ac:dyDescent="0.2">
      <c r="A189" s="296"/>
    </row>
    <row r="190" spans="1:1" s="297" customFormat="1" x14ac:dyDescent="0.2">
      <c r="A190" s="296"/>
    </row>
    <row r="191" spans="1:1" s="297" customFormat="1" x14ac:dyDescent="0.2">
      <c r="A191" s="296"/>
    </row>
    <row r="192" spans="1:1" s="297" customFormat="1" x14ac:dyDescent="0.2">
      <c r="A192" s="296"/>
    </row>
    <row r="193" spans="1:1" s="297" customFormat="1" x14ac:dyDescent="0.2">
      <c r="A193" s="296"/>
    </row>
    <row r="194" spans="1:1" s="297" customFormat="1" x14ac:dyDescent="0.2">
      <c r="A194" s="296"/>
    </row>
    <row r="195" spans="1:1" s="297" customFormat="1" x14ac:dyDescent="0.2">
      <c r="A195" s="296"/>
    </row>
    <row r="196" spans="1:1" s="297" customFormat="1" x14ac:dyDescent="0.2">
      <c r="A196" s="296"/>
    </row>
    <row r="197" spans="1:1" s="297" customFormat="1" x14ac:dyDescent="0.2">
      <c r="A197" s="296"/>
    </row>
    <row r="198" spans="1:1" s="297" customFormat="1" x14ac:dyDescent="0.2">
      <c r="A198" s="296"/>
    </row>
    <row r="199" spans="1:1" s="297" customFormat="1" x14ac:dyDescent="0.2">
      <c r="A199" s="296"/>
    </row>
    <row r="200" spans="1:1" s="297" customFormat="1" x14ac:dyDescent="0.2">
      <c r="A200" s="296"/>
    </row>
    <row r="201" spans="1:1" s="297" customFormat="1" x14ac:dyDescent="0.2">
      <c r="A201" s="296"/>
    </row>
    <row r="202" spans="1:1" s="297" customFormat="1" x14ac:dyDescent="0.2">
      <c r="A202" s="296"/>
    </row>
    <row r="203" spans="1:1" s="297" customFormat="1" x14ac:dyDescent="0.2">
      <c r="A203" s="296"/>
    </row>
    <row r="204" spans="1:1" s="297" customFormat="1" x14ac:dyDescent="0.2">
      <c r="A204" s="296"/>
    </row>
    <row r="205" spans="1:1" s="297" customFormat="1" x14ac:dyDescent="0.2">
      <c r="A205" s="296"/>
    </row>
    <row r="206" spans="1:1" s="297" customFormat="1" x14ac:dyDescent="0.2">
      <c r="A206" s="296"/>
    </row>
    <row r="207" spans="1:1" s="297" customFormat="1" x14ac:dyDescent="0.2">
      <c r="A207" s="296"/>
    </row>
    <row r="208" spans="1:1" s="297" customFormat="1" x14ac:dyDescent="0.2">
      <c r="A208" s="296"/>
    </row>
    <row r="209" spans="1:1" s="297" customFormat="1" x14ac:dyDescent="0.2">
      <c r="A209" s="296"/>
    </row>
    <row r="210" spans="1:1" s="297" customFormat="1" x14ac:dyDescent="0.2">
      <c r="A210" s="296"/>
    </row>
    <row r="211" spans="1:1" s="297" customFormat="1" x14ac:dyDescent="0.2">
      <c r="A211" s="296"/>
    </row>
    <row r="212" spans="1:1" s="297" customFormat="1" x14ac:dyDescent="0.2">
      <c r="A212" s="296"/>
    </row>
    <row r="213" spans="1:1" s="297" customFormat="1" x14ac:dyDescent="0.2">
      <c r="A213" s="296"/>
    </row>
    <row r="214" spans="1:1" s="297" customFormat="1" x14ac:dyDescent="0.2">
      <c r="A214" s="296"/>
    </row>
    <row r="215" spans="1:1" s="297" customFormat="1" x14ac:dyDescent="0.2">
      <c r="A215" s="296"/>
    </row>
    <row r="216" spans="1:1" s="297" customFormat="1" x14ac:dyDescent="0.2">
      <c r="A216" s="296"/>
    </row>
    <row r="217" spans="1:1" s="297" customFormat="1" x14ac:dyDescent="0.2">
      <c r="A217" s="296"/>
    </row>
    <row r="218" spans="1:1" s="297" customFormat="1" x14ac:dyDescent="0.2">
      <c r="A218" s="296"/>
    </row>
    <row r="219" spans="1:1" s="297" customFormat="1" x14ac:dyDescent="0.2">
      <c r="A219" s="296"/>
    </row>
    <row r="220" spans="1:1" s="297" customFormat="1" x14ac:dyDescent="0.2">
      <c r="A220" s="296"/>
    </row>
    <row r="221" spans="1:1" s="297" customFormat="1" x14ac:dyDescent="0.2">
      <c r="A221" s="296"/>
    </row>
    <row r="222" spans="1:1" s="297" customFormat="1" x14ac:dyDescent="0.2">
      <c r="A222" s="296"/>
    </row>
    <row r="223" spans="1:1" s="297" customFormat="1" x14ac:dyDescent="0.2">
      <c r="A223" s="296"/>
    </row>
    <row r="224" spans="1:1" s="297" customFormat="1" x14ac:dyDescent="0.2">
      <c r="A224" s="296"/>
    </row>
    <row r="225" spans="1:1" s="297" customFormat="1" x14ac:dyDescent="0.2">
      <c r="A225" s="296"/>
    </row>
    <row r="226" spans="1:1" s="297" customFormat="1" x14ac:dyDescent="0.2">
      <c r="A226" s="296"/>
    </row>
    <row r="227" spans="1:1" s="297" customFormat="1" x14ac:dyDescent="0.2">
      <c r="A227" s="296"/>
    </row>
    <row r="228" spans="1:1" s="297" customFormat="1" x14ac:dyDescent="0.2">
      <c r="A228" s="296"/>
    </row>
    <row r="229" spans="1:1" s="297" customFormat="1" x14ac:dyDescent="0.2">
      <c r="A229" s="296"/>
    </row>
    <row r="230" spans="1:1" s="297" customFormat="1" x14ac:dyDescent="0.2">
      <c r="A230" s="296"/>
    </row>
    <row r="231" spans="1:1" s="297" customFormat="1" x14ac:dyDescent="0.2">
      <c r="A231" s="296"/>
    </row>
    <row r="232" spans="1:1" s="297" customFormat="1" x14ac:dyDescent="0.2">
      <c r="A232" s="296"/>
    </row>
    <row r="233" spans="1:1" s="297" customFormat="1" x14ac:dyDescent="0.2">
      <c r="A233" s="296"/>
    </row>
    <row r="234" spans="1:1" s="297" customFormat="1" x14ac:dyDescent="0.2">
      <c r="A234" s="296"/>
    </row>
    <row r="235" spans="1:1" s="297" customFormat="1" x14ac:dyDescent="0.2">
      <c r="A235" s="296"/>
    </row>
    <row r="236" spans="1:1" s="297" customFormat="1" x14ac:dyDescent="0.2">
      <c r="A236" s="296"/>
    </row>
    <row r="237" spans="1:1" s="297" customFormat="1" x14ac:dyDescent="0.2">
      <c r="A237" s="296"/>
    </row>
    <row r="238" spans="1:1" s="297" customFormat="1" x14ac:dyDescent="0.2">
      <c r="A238" s="296"/>
    </row>
    <row r="239" spans="1:1" s="297" customFormat="1" x14ac:dyDescent="0.2">
      <c r="A239" s="296"/>
    </row>
    <row r="240" spans="1:1" s="297" customFormat="1" x14ac:dyDescent="0.2">
      <c r="A240" s="296"/>
    </row>
    <row r="241" spans="1:1" s="297" customFormat="1" x14ac:dyDescent="0.2">
      <c r="A241" s="296"/>
    </row>
    <row r="242" spans="1:1" s="297" customFormat="1" x14ac:dyDescent="0.2">
      <c r="A242" s="296"/>
    </row>
    <row r="243" spans="1:1" s="297" customFormat="1" x14ac:dyDescent="0.2">
      <c r="A243" s="296"/>
    </row>
    <row r="244" spans="1:1" s="297" customFormat="1" x14ac:dyDescent="0.2">
      <c r="A244" s="296"/>
    </row>
    <row r="245" spans="1:1" s="297" customFormat="1" x14ac:dyDescent="0.2">
      <c r="A245" s="296"/>
    </row>
    <row r="246" spans="1:1" s="297" customFormat="1" x14ac:dyDescent="0.2">
      <c r="A246" s="296"/>
    </row>
    <row r="247" spans="1:1" s="297" customFormat="1" x14ac:dyDescent="0.2">
      <c r="A247" s="296"/>
    </row>
    <row r="248" spans="1:1" s="297" customFormat="1" x14ac:dyDescent="0.2">
      <c r="A248" s="296"/>
    </row>
    <row r="249" spans="1:1" s="297" customFormat="1" x14ac:dyDescent="0.2">
      <c r="A249" s="296"/>
    </row>
    <row r="250" spans="1:1" s="297" customFormat="1" x14ac:dyDescent="0.2">
      <c r="A250" s="296"/>
    </row>
    <row r="251" spans="1:1" s="297" customFormat="1" x14ac:dyDescent="0.2">
      <c r="A251" s="296"/>
    </row>
    <row r="252" spans="1:1" s="297" customFormat="1" x14ac:dyDescent="0.2">
      <c r="A252" s="296"/>
    </row>
    <row r="253" spans="1:1" s="297" customFormat="1" x14ac:dyDescent="0.2">
      <c r="A253" s="296"/>
    </row>
    <row r="254" spans="1:1" s="297" customFormat="1" x14ac:dyDescent="0.2">
      <c r="A254" s="296"/>
    </row>
    <row r="255" spans="1:1" s="297" customFormat="1" x14ac:dyDescent="0.2">
      <c r="A255" s="296"/>
    </row>
    <row r="256" spans="1:1" s="297" customFormat="1" x14ac:dyDescent="0.2">
      <c r="A256" s="296"/>
    </row>
    <row r="257" spans="1:1" s="297" customFormat="1" x14ac:dyDescent="0.2">
      <c r="A257" s="296"/>
    </row>
    <row r="258" spans="1:1" s="297" customFormat="1" x14ac:dyDescent="0.2">
      <c r="A258" s="296"/>
    </row>
    <row r="259" spans="1:1" s="297" customFormat="1" x14ac:dyDescent="0.2">
      <c r="A259" s="296"/>
    </row>
    <row r="260" spans="1:1" s="297" customFormat="1" x14ac:dyDescent="0.2">
      <c r="A260" s="296"/>
    </row>
    <row r="261" spans="1:1" s="297" customFormat="1" x14ac:dyDescent="0.2">
      <c r="A261" s="296"/>
    </row>
    <row r="262" spans="1:1" s="297" customFormat="1" x14ac:dyDescent="0.2">
      <c r="A262" s="296"/>
    </row>
    <row r="263" spans="1:1" s="297" customFormat="1" x14ac:dyDescent="0.2">
      <c r="A263" s="296"/>
    </row>
    <row r="264" spans="1:1" s="297" customFormat="1" x14ac:dyDescent="0.2">
      <c r="A264" s="296"/>
    </row>
    <row r="265" spans="1:1" s="297" customFormat="1" x14ac:dyDescent="0.2">
      <c r="A265" s="296"/>
    </row>
    <row r="266" spans="1:1" s="297" customFormat="1" x14ac:dyDescent="0.2">
      <c r="A266" s="296"/>
    </row>
    <row r="267" spans="1:1" s="297" customFormat="1" x14ac:dyDescent="0.2">
      <c r="A267" s="296"/>
    </row>
    <row r="268" spans="1:1" s="297" customFormat="1" x14ac:dyDescent="0.2">
      <c r="A268" s="296"/>
    </row>
    <row r="269" spans="1:1" s="297" customFormat="1" x14ac:dyDescent="0.2">
      <c r="A269" s="296"/>
    </row>
    <row r="270" spans="1:1" s="297" customFormat="1" x14ac:dyDescent="0.2">
      <c r="A270" s="296"/>
    </row>
    <row r="271" spans="1:1" s="297" customFormat="1" x14ac:dyDescent="0.2">
      <c r="A271" s="296"/>
    </row>
    <row r="272" spans="1:1" s="297" customFormat="1" x14ac:dyDescent="0.2">
      <c r="A272" s="296"/>
    </row>
    <row r="273" spans="1:1" s="297" customFormat="1" x14ac:dyDescent="0.2">
      <c r="A273" s="296"/>
    </row>
    <row r="274" spans="1:1" s="297" customFormat="1" x14ac:dyDescent="0.2">
      <c r="A274" s="296"/>
    </row>
    <row r="275" spans="1:1" s="297" customFormat="1" x14ac:dyDescent="0.2">
      <c r="A275" s="296"/>
    </row>
    <row r="276" spans="1:1" s="297" customFormat="1" x14ac:dyDescent="0.2">
      <c r="A276" s="296"/>
    </row>
    <row r="277" spans="1:1" s="297" customFormat="1" x14ac:dyDescent="0.2">
      <c r="A277" s="296"/>
    </row>
    <row r="278" spans="1:1" s="297" customFormat="1" x14ac:dyDescent="0.2">
      <c r="A278" s="296"/>
    </row>
    <row r="279" spans="1:1" s="297" customFormat="1" x14ac:dyDescent="0.2">
      <c r="A279" s="296"/>
    </row>
    <row r="280" spans="1:1" s="297" customFormat="1" x14ac:dyDescent="0.2">
      <c r="A280" s="296"/>
    </row>
    <row r="281" spans="1:1" s="297" customFormat="1" x14ac:dyDescent="0.2">
      <c r="A281" s="296"/>
    </row>
    <row r="282" spans="1:1" s="297" customFormat="1" x14ac:dyDescent="0.2">
      <c r="A282" s="296"/>
    </row>
    <row r="283" spans="1:1" s="297" customFormat="1" x14ac:dyDescent="0.2">
      <c r="A283" s="296"/>
    </row>
    <row r="284" spans="1:1" s="297" customFormat="1" x14ac:dyDescent="0.2">
      <c r="A284" s="296"/>
    </row>
    <row r="285" spans="1:1" s="297" customFormat="1" x14ac:dyDescent="0.2">
      <c r="A285" s="296"/>
    </row>
    <row r="286" spans="1:1" s="297" customFormat="1" x14ac:dyDescent="0.2">
      <c r="A286" s="296"/>
    </row>
    <row r="287" spans="1:1" s="297" customFormat="1" x14ac:dyDescent="0.2">
      <c r="A287" s="296"/>
    </row>
    <row r="288" spans="1:1" s="297" customFormat="1" x14ac:dyDescent="0.2">
      <c r="A288" s="296"/>
    </row>
    <row r="289" spans="1:1" s="297" customFormat="1" x14ac:dyDescent="0.2">
      <c r="A289" s="296"/>
    </row>
    <row r="290" spans="1:1" s="297" customFormat="1" x14ac:dyDescent="0.2">
      <c r="A290" s="296"/>
    </row>
    <row r="291" spans="1:1" s="297" customFormat="1" x14ac:dyDescent="0.2">
      <c r="A291" s="296"/>
    </row>
    <row r="292" spans="1:1" s="297" customFormat="1" x14ac:dyDescent="0.2">
      <c r="A292" s="296"/>
    </row>
    <row r="293" spans="1:1" s="297" customFormat="1" x14ac:dyDescent="0.2">
      <c r="A293" s="296"/>
    </row>
    <row r="294" spans="1:1" s="297" customFormat="1" x14ac:dyDescent="0.2">
      <c r="A294" s="296"/>
    </row>
    <row r="295" spans="1:1" s="297" customFormat="1" x14ac:dyDescent="0.2">
      <c r="A295" s="296"/>
    </row>
    <row r="296" spans="1:1" s="297" customFormat="1" x14ac:dyDescent="0.2">
      <c r="A296" s="296"/>
    </row>
    <row r="297" spans="1:1" s="297" customFormat="1" x14ac:dyDescent="0.2">
      <c r="A297" s="296"/>
    </row>
    <row r="298" spans="1:1" s="297" customFormat="1" x14ac:dyDescent="0.2">
      <c r="A298" s="296"/>
    </row>
    <row r="299" spans="1:1" s="297" customFormat="1" x14ac:dyDescent="0.2">
      <c r="A299" s="296"/>
    </row>
    <row r="300" spans="1:1" s="297" customFormat="1" x14ac:dyDescent="0.2">
      <c r="A300" s="296"/>
    </row>
    <row r="301" spans="1:1" s="297" customFormat="1" x14ac:dyDescent="0.2">
      <c r="A301" s="296"/>
    </row>
    <row r="302" spans="1:1" s="297" customFormat="1" x14ac:dyDescent="0.2">
      <c r="A302" s="296"/>
    </row>
    <row r="303" spans="1:1" s="297" customFormat="1" x14ac:dyDescent="0.2">
      <c r="A303" s="296"/>
    </row>
    <row r="304" spans="1:1" s="297" customFormat="1" x14ac:dyDescent="0.2">
      <c r="A304" s="296"/>
    </row>
    <row r="305" spans="1:1" s="297" customFormat="1" x14ac:dyDescent="0.2">
      <c r="A305" s="296"/>
    </row>
    <row r="306" spans="1:1" s="297" customFormat="1" x14ac:dyDescent="0.2">
      <c r="A306" s="296"/>
    </row>
    <row r="307" spans="1:1" s="297" customFormat="1" x14ac:dyDescent="0.2">
      <c r="A307" s="296"/>
    </row>
    <row r="308" spans="1:1" s="297" customFormat="1" x14ac:dyDescent="0.2">
      <c r="A308" s="296"/>
    </row>
    <row r="309" spans="1:1" s="297" customFormat="1" x14ac:dyDescent="0.2">
      <c r="A309" s="296"/>
    </row>
    <row r="310" spans="1:1" s="297" customFormat="1" x14ac:dyDescent="0.2">
      <c r="A310" s="296"/>
    </row>
    <row r="311" spans="1:1" s="297" customFormat="1" x14ac:dyDescent="0.2">
      <c r="A311" s="296"/>
    </row>
    <row r="312" spans="1:1" s="297" customFormat="1" x14ac:dyDescent="0.2">
      <c r="A312" s="296"/>
    </row>
    <row r="313" spans="1:1" s="297" customFormat="1" x14ac:dyDescent="0.2">
      <c r="A313" s="296"/>
    </row>
    <row r="314" spans="1:1" s="297" customFormat="1" x14ac:dyDescent="0.2">
      <c r="A314" s="296"/>
    </row>
    <row r="315" spans="1:1" s="297" customFormat="1" x14ac:dyDescent="0.2">
      <c r="A315" s="296"/>
    </row>
    <row r="316" spans="1:1" s="297" customFormat="1" x14ac:dyDescent="0.2">
      <c r="A316" s="296"/>
    </row>
    <row r="317" spans="1:1" s="297" customFormat="1" x14ac:dyDescent="0.2">
      <c r="A317" s="296"/>
    </row>
    <row r="318" spans="1:1" s="297" customFormat="1" x14ac:dyDescent="0.2">
      <c r="A318" s="296"/>
    </row>
    <row r="319" spans="1:1" s="297" customFormat="1" x14ac:dyDescent="0.2">
      <c r="A319" s="296"/>
    </row>
    <row r="320" spans="1:1" s="297" customFormat="1" x14ac:dyDescent="0.2">
      <c r="A320" s="296"/>
    </row>
    <row r="321" spans="1:1" s="297" customFormat="1" x14ac:dyDescent="0.2">
      <c r="A321" s="296"/>
    </row>
    <row r="322" spans="1:1" s="297" customFormat="1" x14ac:dyDescent="0.2">
      <c r="A322" s="296"/>
    </row>
    <row r="323" spans="1:1" s="297" customFormat="1" x14ac:dyDescent="0.2">
      <c r="A323" s="296"/>
    </row>
    <row r="324" spans="1:1" s="297" customFormat="1" x14ac:dyDescent="0.2">
      <c r="A324" s="296"/>
    </row>
    <row r="325" spans="1:1" s="297" customFormat="1" x14ac:dyDescent="0.2">
      <c r="A325" s="296"/>
    </row>
    <row r="326" spans="1:1" s="297" customFormat="1" x14ac:dyDescent="0.2">
      <c r="A326" s="296"/>
    </row>
    <row r="327" spans="1:1" s="297" customFormat="1" x14ac:dyDescent="0.2">
      <c r="A327" s="296"/>
    </row>
    <row r="328" spans="1:1" s="297" customFormat="1" x14ac:dyDescent="0.2">
      <c r="A328" s="296"/>
    </row>
    <row r="329" spans="1:1" s="297" customFormat="1" x14ac:dyDescent="0.2">
      <c r="A329" s="296"/>
    </row>
    <row r="330" spans="1:1" s="297" customFormat="1" x14ac:dyDescent="0.2">
      <c r="A330" s="296"/>
    </row>
    <row r="331" spans="1:1" s="297" customFormat="1" x14ac:dyDescent="0.2">
      <c r="A331" s="296"/>
    </row>
    <row r="332" spans="1:1" s="297" customFormat="1" x14ac:dyDescent="0.2">
      <c r="A332" s="296"/>
    </row>
    <row r="333" spans="1:1" s="297" customFormat="1" x14ac:dyDescent="0.2">
      <c r="A333" s="296"/>
    </row>
    <row r="334" spans="1:1" s="297" customFormat="1" x14ac:dyDescent="0.2">
      <c r="A334" s="296"/>
    </row>
    <row r="335" spans="1:1" s="297" customFormat="1" x14ac:dyDescent="0.2">
      <c r="A335" s="296"/>
    </row>
    <row r="336" spans="1:1" s="297" customFormat="1" x14ac:dyDescent="0.2">
      <c r="A336" s="296"/>
    </row>
    <row r="337" spans="1:1" s="297" customFormat="1" x14ac:dyDescent="0.2">
      <c r="A337" s="296"/>
    </row>
    <row r="338" spans="1:1" s="297" customFormat="1" x14ac:dyDescent="0.2">
      <c r="A338" s="296"/>
    </row>
    <row r="339" spans="1:1" s="297" customFormat="1" x14ac:dyDescent="0.2">
      <c r="A339" s="296"/>
    </row>
    <row r="340" spans="1:1" s="297" customFormat="1" x14ac:dyDescent="0.2">
      <c r="A340" s="296"/>
    </row>
    <row r="341" spans="1:1" s="297" customFormat="1" x14ac:dyDescent="0.2">
      <c r="A341" s="296"/>
    </row>
    <row r="342" spans="1:1" s="297" customFormat="1" x14ac:dyDescent="0.2">
      <c r="A342" s="296"/>
    </row>
    <row r="343" spans="1:1" s="297" customFormat="1" x14ac:dyDescent="0.2">
      <c r="A343" s="296"/>
    </row>
    <row r="344" spans="1:1" s="297" customFormat="1" x14ac:dyDescent="0.2">
      <c r="A344" s="296"/>
    </row>
    <row r="345" spans="1:1" s="297" customFormat="1" x14ac:dyDescent="0.2">
      <c r="A345" s="296"/>
    </row>
    <row r="346" spans="1:1" s="297" customFormat="1" x14ac:dyDescent="0.2">
      <c r="A346" s="296"/>
    </row>
    <row r="347" spans="1:1" s="297" customFormat="1" x14ac:dyDescent="0.2">
      <c r="A347" s="296"/>
    </row>
    <row r="348" spans="1:1" s="297" customFormat="1" x14ac:dyDescent="0.2">
      <c r="A348" s="296"/>
    </row>
    <row r="349" spans="1:1" s="297" customFormat="1" x14ac:dyDescent="0.2">
      <c r="A349" s="296"/>
    </row>
    <row r="350" spans="1:1" s="297" customFormat="1" x14ac:dyDescent="0.2">
      <c r="A350" s="296"/>
    </row>
    <row r="351" spans="1:1" s="297" customFormat="1" x14ac:dyDescent="0.2">
      <c r="A351" s="296"/>
    </row>
    <row r="352" spans="1:1" s="297" customFormat="1" x14ac:dyDescent="0.2">
      <c r="A352" s="296"/>
    </row>
    <row r="353" spans="1:1" s="297" customFormat="1" x14ac:dyDescent="0.2">
      <c r="A353" s="296"/>
    </row>
    <row r="354" spans="1:1" s="297" customFormat="1" x14ac:dyDescent="0.2">
      <c r="A354" s="296"/>
    </row>
    <row r="355" spans="1:1" s="297" customFormat="1" x14ac:dyDescent="0.2">
      <c r="A355" s="296"/>
    </row>
    <row r="356" spans="1:1" s="297" customFormat="1" x14ac:dyDescent="0.2">
      <c r="A356" s="296"/>
    </row>
    <row r="357" spans="1:1" s="297" customFormat="1" x14ac:dyDescent="0.2">
      <c r="A357" s="296"/>
    </row>
    <row r="358" spans="1:1" s="297" customFormat="1" x14ac:dyDescent="0.2">
      <c r="A358" s="296"/>
    </row>
    <row r="359" spans="1:1" s="297" customFormat="1" x14ac:dyDescent="0.2">
      <c r="A359" s="296"/>
    </row>
  </sheetData>
  <mergeCells count="39">
    <mergeCell ref="AA46:AB46"/>
    <mergeCell ref="AC46:AG46"/>
    <mergeCell ref="C47:I47"/>
    <mergeCell ref="K47:Q47"/>
    <mergeCell ref="S47:Y47"/>
    <mergeCell ref="AA47:AG47"/>
    <mergeCell ref="C46:D46"/>
    <mergeCell ref="E46:I46"/>
    <mergeCell ref="K46:L46"/>
    <mergeCell ref="M46:Q46"/>
    <mergeCell ref="S46:T46"/>
    <mergeCell ref="U46:Y46"/>
    <mergeCell ref="U35:Y35"/>
    <mergeCell ref="AA35:AB35"/>
    <mergeCell ref="AC35:AG35"/>
    <mergeCell ref="C36:I36"/>
    <mergeCell ref="K36:Q36"/>
    <mergeCell ref="S36:Y36"/>
    <mergeCell ref="AA36:AG36"/>
    <mergeCell ref="AC24:AG24"/>
    <mergeCell ref="C25:I25"/>
    <mergeCell ref="K25:Q25"/>
    <mergeCell ref="S25:Y25"/>
    <mergeCell ref="AA25:AG25"/>
    <mergeCell ref="C35:D35"/>
    <mergeCell ref="E35:I35"/>
    <mergeCell ref="K35:L35"/>
    <mergeCell ref="M35:Q35"/>
    <mergeCell ref="S35:T35"/>
    <mergeCell ref="C19:AG19"/>
    <mergeCell ref="C21:AG21"/>
    <mergeCell ref="C22:AG22"/>
    <mergeCell ref="C24:D24"/>
    <mergeCell ref="E24:I24"/>
    <mergeCell ref="K24:L24"/>
    <mergeCell ref="M24:Q24"/>
    <mergeCell ref="S24:T24"/>
    <mergeCell ref="U24:Y24"/>
    <mergeCell ref="AA24:AB24"/>
  </mergeCells>
  <phoneticPr fontId="1"/>
  <printOptions horizontalCentered="1" verticalCentered="1"/>
  <pageMargins left="0" right="0" top="0" bottom="0" header="0" footer="0"/>
  <pageSetup paperSize="9" scale="47" orientation="portrait" horizontalDpi="4294967292" verticalDpi="4294967294"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152B9E-6239-49AD-9AF3-9B927EFA905D}">
  <dimension ref="B1:BF33"/>
  <sheetViews>
    <sheetView showGridLines="0" zoomScale="75" workbookViewId="0">
      <selection activeCell="B12" sqref="B12"/>
    </sheetView>
  </sheetViews>
  <sheetFormatPr defaultColWidth="6.75" defaultRowHeight="14.25" x14ac:dyDescent="0.2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298"/>
      <c r="I7" s="298"/>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298"/>
      <c r="I8" s="298"/>
      <c r="J8" s="118"/>
      <c r="K8" s="135" t="s">
        <v>116</v>
      </c>
      <c r="L8" s="298"/>
      <c r="M8" s="298"/>
      <c r="N8" s="298"/>
      <c r="O8" s="298"/>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299"/>
      <c r="D9" s="299"/>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4">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4">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4">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4">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4">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ht="41.25" customHeight="1" x14ac:dyDescent="0.4">
      <c r="B17" s="129"/>
      <c r="C17" s="129" t="s">
        <v>185</v>
      </c>
      <c r="D17" s="129"/>
      <c r="E17" s="180" t="s">
        <v>186</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173</v>
      </c>
      <c r="AY17" s="187" t="s">
        <v>174</v>
      </c>
      <c r="AZ17" s="188" t="s">
        <v>174</v>
      </c>
      <c r="BA17" s="189" t="s">
        <v>174</v>
      </c>
      <c r="BB17" s="187" t="s">
        <v>174</v>
      </c>
      <c r="BC17" s="187" t="s">
        <v>174</v>
      </c>
      <c r="BD17" s="180"/>
      <c r="BE17" s="180"/>
    </row>
    <row r="18" spans="2:57" s="117" customFormat="1" ht="41.25" customHeight="1" x14ac:dyDescent="0.4">
      <c r="B18" s="129"/>
      <c r="C18" s="129" t="s">
        <v>187</v>
      </c>
      <c r="D18" s="129"/>
      <c r="E18" s="180" t="s">
        <v>188</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173</v>
      </c>
      <c r="AY18" s="187" t="s">
        <v>174</v>
      </c>
      <c r="AZ18" s="188" t="s">
        <v>174</v>
      </c>
      <c r="BA18" s="189" t="s">
        <v>174</v>
      </c>
      <c r="BB18" s="187" t="s">
        <v>174</v>
      </c>
      <c r="BC18" s="187" t="s">
        <v>174</v>
      </c>
      <c r="BD18" s="180"/>
      <c r="BE18" s="180"/>
    </row>
    <row r="19" spans="2:57" s="117" customFormat="1" ht="41.25" customHeight="1" x14ac:dyDescent="0.4">
      <c r="B19" s="129"/>
      <c r="C19" s="129" t="s">
        <v>189</v>
      </c>
      <c r="D19" s="129"/>
      <c r="E19" s="180" t="s">
        <v>190</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173</v>
      </c>
      <c r="AY19" s="187" t="s">
        <v>174</v>
      </c>
      <c r="AZ19" s="188" t="s">
        <v>174</v>
      </c>
      <c r="BA19" s="189" t="s">
        <v>174</v>
      </c>
      <c r="BB19" s="187" t="s">
        <v>174</v>
      </c>
      <c r="BC19" s="187" t="s">
        <v>174</v>
      </c>
      <c r="BD19" s="180"/>
      <c r="BE19" s="180"/>
    </row>
    <row r="20" spans="2:57" s="117" customFormat="1" ht="41.25" customHeight="1" x14ac:dyDescent="0.4">
      <c r="B20" s="129"/>
      <c r="C20" s="129" t="s">
        <v>191</v>
      </c>
      <c r="D20" s="129"/>
      <c r="E20" s="180" t="s">
        <v>192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173</v>
      </c>
      <c r="AY20" s="187" t="s">
        <v>174</v>
      </c>
      <c r="AZ20" s="188" t="s">
        <v>174</v>
      </c>
      <c r="BA20" s="189" t="s">
        <v>174</v>
      </c>
      <c r="BB20" s="187" t="s">
        <v>174</v>
      </c>
      <c r="BC20" s="187" t="s">
        <v>174</v>
      </c>
      <c r="BD20" s="180"/>
      <c r="BE20" s="180"/>
    </row>
    <row r="21" spans="2:57" s="117" customFormat="1" ht="41.25" customHeight="1" x14ac:dyDescent="0.4">
      <c r="B21" s="129"/>
      <c r="C21" s="129" t="s">
        <v>193</v>
      </c>
      <c r="D21" s="129"/>
      <c r="E21" s="180" t="s">
        <v>194</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173</v>
      </c>
      <c r="AY21" s="187" t="s">
        <v>174</v>
      </c>
      <c r="AZ21" s="188" t="s">
        <v>174</v>
      </c>
      <c r="BA21" s="189" t="s">
        <v>174</v>
      </c>
      <c r="BB21" s="187" t="s">
        <v>174</v>
      </c>
      <c r="BC21" s="187" t="s">
        <v>174</v>
      </c>
      <c r="BD21" s="180"/>
      <c r="BE21" s="180"/>
    </row>
    <row r="22" spans="2:57" s="117" customFormat="1" ht="41.25" customHeight="1" x14ac:dyDescent="0.4">
      <c r="B22" s="129"/>
      <c r="C22" s="129" t="s">
        <v>195</v>
      </c>
      <c r="D22" s="129"/>
      <c r="E22" s="180" t="s">
        <v>196</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173</v>
      </c>
      <c r="AY22" s="187" t="s">
        <v>174</v>
      </c>
      <c r="AZ22" s="188" t="s">
        <v>174</v>
      </c>
      <c r="BA22" s="189" t="s">
        <v>174</v>
      </c>
      <c r="BB22" s="187" t="s">
        <v>174</v>
      </c>
      <c r="BC22" s="187" t="s">
        <v>174</v>
      </c>
      <c r="BD22" s="180"/>
      <c r="BE22" s="180"/>
    </row>
    <row r="23" spans="2:57" s="117" customFormat="1" x14ac:dyDescent="0.4">
      <c r="B23" s="129"/>
      <c r="C23" s="129"/>
      <c r="D23" s="129"/>
      <c r="E23" s="180"/>
      <c r="F23" s="180"/>
      <c r="G23" s="180"/>
      <c r="H23" s="180"/>
      <c r="I23" s="180"/>
      <c r="J23" s="180"/>
      <c r="K23" s="180"/>
      <c r="L23" s="190"/>
      <c r="M23" s="191"/>
      <c r="N23" s="191"/>
      <c r="O23" s="180"/>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7" customFormat="1" x14ac:dyDescent="0.4">
      <c r="B24" s="192"/>
      <c r="C24" s="192"/>
      <c r="D24" s="192"/>
      <c r="E24" s="180"/>
      <c r="F24" s="180"/>
      <c r="G24" s="180"/>
      <c r="H24" s="180"/>
      <c r="I24" s="180"/>
      <c r="J24" s="180"/>
      <c r="K24" s="180"/>
      <c r="L24" s="193"/>
      <c r="M24" s="191"/>
      <c r="N24" s="191"/>
      <c r="O24" s="180"/>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row r="31" spans="2:57" s="117" customFormat="1" x14ac:dyDescent="0.4"/>
    <row r="32" spans="2:57" s="117" customFormat="1" x14ac:dyDescent="0.4"/>
    <row r="33"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04D43-76CD-4CE6-A23D-F71D519723EE}">
  <sheetPr>
    <pageSetUpPr fitToPage="1"/>
  </sheetPr>
  <dimension ref="B1:H49"/>
  <sheetViews>
    <sheetView showGridLines="0" topLeftCell="A9"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03">
        <v>46296</v>
      </c>
      <c r="C5" s="203">
        <v>46631</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198</v>
      </c>
      <c r="H8" s="124"/>
    </row>
    <row r="9" spans="2:8" x14ac:dyDescent="0.25">
      <c r="B9" s="141"/>
      <c r="C9" s="299"/>
      <c r="D9" s="299"/>
      <c r="E9" s="143"/>
      <c r="F9" s="194"/>
      <c r="G9" s="300"/>
      <c r="H9" s="196"/>
    </row>
    <row r="10" spans="2:8" s="163" customFormat="1" ht="41.25" customHeight="1" x14ac:dyDescent="0.25">
      <c r="B10" s="164" t="s">
        <v>151</v>
      </c>
      <c r="C10" s="164" t="s">
        <v>199</v>
      </c>
      <c r="D10" s="164" t="s">
        <v>120</v>
      </c>
      <c r="E10" s="164" t="s">
        <v>200</v>
      </c>
      <c r="F10" s="197" t="s">
        <v>118</v>
      </c>
      <c r="G10" s="164" t="s">
        <v>201</v>
      </c>
      <c r="H10" s="129" t="s">
        <v>202</v>
      </c>
    </row>
    <row r="11" spans="2:8" s="163" customFormat="1" ht="37.5" customHeight="1" x14ac:dyDescent="0.25">
      <c r="B11" s="165" t="s">
        <v>203</v>
      </c>
      <c r="C11" s="164" t="s">
        <v>204</v>
      </c>
      <c r="D11" s="164">
        <v>1</v>
      </c>
      <c r="E11" s="164" t="s">
        <v>205</v>
      </c>
      <c r="F11" s="198" t="s">
        <v>174</v>
      </c>
      <c r="G11" s="164" t="s">
        <v>206</v>
      </c>
      <c r="H11" s="199" t="s">
        <v>206</v>
      </c>
    </row>
    <row r="12" spans="2:8" s="163" customFormat="1" ht="37.5" customHeight="1" x14ac:dyDescent="0.25">
      <c r="B12" s="165" t="s">
        <v>207</v>
      </c>
      <c r="C12" s="164" t="s">
        <v>208</v>
      </c>
      <c r="D12" s="164">
        <v>1</v>
      </c>
      <c r="E12" s="164" t="s">
        <v>209</v>
      </c>
      <c r="F12" s="200" t="s">
        <v>174</v>
      </c>
      <c r="G12" s="164" t="s">
        <v>210</v>
      </c>
      <c r="H12" s="199" t="s">
        <v>211</v>
      </c>
    </row>
    <row r="13" spans="2:8" s="117" customFormat="1" ht="39.75" x14ac:dyDescent="0.4">
      <c r="B13" s="129" t="s">
        <v>212</v>
      </c>
      <c r="C13" s="180" t="s">
        <v>213</v>
      </c>
      <c r="D13" s="199">
        <v>1</v>
      </c>
      <c r="E13" s="180" t="s">
        <v>214</v>
      </c>
      <c r="F13" s="201" t="s">
        <v>174</v>
      </c>
      <c r="G13" s="164" t="s">
        <v>215</v>
      </c>
      <c r="H13" s="199" t="s">
        <v>216</v>
      </c>
    </row>
    <row r="14" spans="2:8" s="117" customFormat="1" ht="39.75" x14ac:dyDescent="0.4">
      <c r="B14" s="129"/>
      <c r="C14" s="180" t="s">
        <v>175</v>
      </c>
      <c r="D14" s="199">
        <v>2</v>
      </c>
      <c r="E14" s="180" t="s">
        <v>217</v>
      </c>
      <c r="F14" s="201" t="s">
        <v>174</v>
      </c>
      <c r="G14" s="164" t="s">
        <v>215</v>
      </c>
      <c r="H14" s="199" t="s">
        <v>216</v>
      </c>
    </row>
    <row r="15" spans="2:8" s="117" customFormat="1" ht="39.75" x14ac:dyDescent="0.4">
      <c r="B15" s="129"/>
      <c r="C15" s="180" t="s">
        <v>177</v>
      </c>
      <c r="D15" s="199">
        <v>3</v>
      </c>
      <c r="E15" s="180" t="s">
        <v>218</v>
      </c>
      <c r="F15" s="201" t="s">
        <v>174</v>
      </c>
      <c r="G15" s="164" t="s">
        <v>215</v>
      </c>
      <c r="H15" s="199" t="s">
        <v>216</v>
      </c>
    </row>
    <row r="16" spans="2:8" s="117" customFormat="1" ht="39.75" x14ac:dyDescent="0.4">
      <c r="B16" s="129"/>
      <c r="C16" s="180" t="s">
        <v>179</v>
      </c>
      <c r="D16" s="199">
        <v>4</v>
      </c>
      <c r="E16" s="180" t="s">
        <v>219</v>
      </c>
      <c r="F16" s="201" t="s">
        <v>174</v>
      </c>
      <c r="G16" s="164" t="s">
        <v>215</v>
      </c>
      <c r="H16" s="199" t="s">
        <v>216</v>
      </c>
    </row>
    <row r="17" spans="2:8" s="117" customFormat="1" ht="39.75" x14ac:dyDescent="0.4">
      <c r="B17" s="129"/>
      <c r="C17" s="180" t="s">
        <v>181</v>
      </c>
      <c r="D17" s="199">
        <v>5</v>
      </c>
      <c r="E17" s="180" t="s">
        <v>220</v>
      </c>
      <c r="F17" s="201" t="s">
        <v>174</v>
      </c>
      <c r="G17" s="164" t="s">
        <v>215</v>
      </c>
      <c r="H17" s="199" t="s">
        <v>216</v>
      </c>
    </row>
    <row r="18" spans="2:8" s="117" customFormat="1" ht="39.75" x14ac:dyDescent="0.4">
      <c r="B18" s="129"/>
      <c r="C18" s="180" t="s">
        <v>183</v>
      </c>
      <c r="D18" s="199">
        <v>6</v>
      </c>
      <c r="E18" s="180" t="s">
        <v>221</v>
      </c>
      <c r="F18" s="201" t="s">
        <v>174</v>
      </c>
      <c r="G18" s="164" t="s">
        <v>215</v>
      </c>
      <c r="H18" s="199" t="s">
        <v>216</v>
      </c>
    </row>
    <row r="19" spans="2:8" s="117" customFormat="1" ht="39.75" x14ac:dyDescent="0.4">
      <c r="B19" s="129"/>
      <c r="C19" s="180" t="s">
        <v>185</v>
      </c>
      <c r="D19" s="199">
        <v>7</v>
      </c>
      <c r="E19" s="180" t="s">
        <v>222</v>
      </c>
      <c r="F19" s="201" t="s">
        <v>174</v>
      </c>
      <c r="G19" s="164" t="s">
        <v>215</v>
      </c>
      <c r="H19" s="199" t="s">
        <v>216</v>
      </c>
    </row>
    <row r="20" spans="2:8" s="117" customFormat="1" ht="39.75" x14ac:dyDescent="0.4">
      <c r="B20" s="129"/>
      <c r="C20" s="180" t="s">
        <v>187</v>
      </c>
      <c r="D20" s="199">
        <v>8</v>
      </c>
      <c r="E20" s="180" t="s">
        <v>223</v>
      </c>
      <c r="F20" s="201" t="s">
        <v>174</v>
      </c>
      <c r="G20" s="164" t="s">
        <v>215</v>
      </c>
      <c r="H20" s="199" t="s">
        <v>216</v>
      </c>
    </row>
    <row r="21" spans="2:8" s="117" customFormat="1" ht="39.75" x14ac:dyDescent="0.4">
      <c r="B21" s="129"/>
      <c r="C21" s="180" t="s">
        <v>189</v>
      </c>
      <c r="D21" s="199">
        <v>9</v>
      </c>
      <c r="E21" s="180" t="s">
        <v>224</v>
      </c>
      <c r="F21" s="201" t="s">
        <v>174</v>
      </c>
      <c r="G21" s="164" t="s">
        <v>215</v>
      </c>
      <c r="H21" s="199" t="s">
        <v>216</v>
      </c>
    </row>
    <row r="22" spans="2:8" s="117" customFormat="1" ht="39.75" x14ac:dyDescent="0.4">
      <c r="B22" s="129"/>
      <c r="C22" s="180" t="s">
        <v>191</v>
      </c>
      <c r="D22" s="199">
        <v>10</v>
      </c>
      <c r="E22" s="180" t="s">
        <v>225</v>
      </c>
      <c r="F22" s="201" t="s">
        <v>174</v>
      </c>
      <c r="G22" s="164" t="s">
        <v>215</v>
      </c>
      <c r="H22" s="199" t="s">
        <v>216</v>
      </c>
    </row>
    <row r="23" spans="2:8" s="117" customFormat="1" ht="39.75" x14ac:dyDescent="0.4">
      <c r="B23" s="129"/>
      <c r="C23" s="180" t="s">
        <v>193</v>
      </c>
      <c r="D23" s="199">
        <v>11</v>
      </c>
      <c r="E23" s="180" t="s">
        <v>226</v>
      </c>
      <c r="F23" s="201" t="s">
        <v>174</v>
      </c>
      <c r="G23" s="164" t="s">
        <v>215</v>
      </c>
      <c r="H23" s="199" t="s">
        <v>216</v>
      </c>
    </row>
    <row r="24" spans="2:8" s="117" customFormat="1" ht="39.75" x14ac:dyDescent="0.4">
      <c r="B24" s="129"/>
      <c r="C24" s="180" t="s">
        <v>195</v>
      </c>
      <c r="D24" s="199">
        <v>12</v>
      </c>
      <c r="E24" s="180" t="s">
        <v>227</v>
      </c>
      <c r="F24" s="201" t="s">
        <v>174</v>
      </c>
      <c r="G24" s="164" t="s">
        <v>215</v>
      </c>
      <c r="H24" s="199" t="s">
        <v>216</v>
      </c>
    </row>
    <row r="25" spans="2:8" s="117" customFormat="1" ht="24" x14ac:dyDescent="0.4">
      <c r="B25" s="129" t="s">
        <v>228</v>
      </c>
      <c r="C25" s="180" t="s">
        <v>213</v>
      </c>
      <c r="D25" s="199">
        <v>1</v>
      </c>
      <c r="E25" s="180" t="s">
        <v>229</v>
      </c>
      <c r="F25" s="202" t="s">
        <v>174</v>
      </c>
      <c r="G25" s="164" t="s">
        <v>230</v>
      </c>
      <c r="H25" s="199" t="s">
        <v>231</v>
      </c>
    </row>
    <row r="26" spans="2:8" s="117" customFormat="1" ht="24" x14ac:dyDescent="0.4">
      <c r="B26" s="129"/>
      <c r="C26" s="180" t="s">
        <v>175</v>
      </c>
      <c r="D26" s="199">
        <v>2</v>
      </c>
      <c r="E26" s="180" t="s">
        <v>232</v>
      </c>
      <c r="F26" s="202" t="s">
        <v>174</v>
      </c>
      <c r="G26" s="164" t="s">
        <v>230</v>
      </c>
      <c r="H26" s="199" t="s">
        <v>231</v>
      </c>
    </row>
    <row r="27" spans="2:8" s="117" customFormat="1" ht="24" x14ac:dyDescent="0.4">
      <c r="B27" s="129"/>
      <c r="C27" s="180" t="s">
        <v>177</v>
      </c>
      <c r="D27" s="199">
        <v>3</v>
      </c>
      <c r="E27" s="180" t="s">
        <v>233</v>
      </c>
      <c r="F27" s="202" t="s">
        <v>174</v>
      </c>
      <c r="G27" s="164" t="s">
        <v>230</v>
      </c>
      <c r="H27" s="199" t="s">
        <v>231</v>
      </c>
    </row>
    <row r="28" spans="2:8" s="117" customFormat="1" ht="24" x14ac:dyDescent="0.4">
      <c r="B28" s="129"/>
      <c r="C28" s="180" t="s">
        <v>179</v>
      </c>
      <c r="D28" s="199">
        <v>4</v>
      </c>
      <c r="E28" s="180" t="s">
        <v>234</v>
      </c>
      <c r="F28" s="202" t="s">
        <v>174</v>
      </c>
      <c r="G28" s="164" t="s">
        <v>230</v>
      </c>
      <c r="H28" s="199" t="s">
        <v>231</v>
      </c>
    </row>
    <row r="29" spans="2:8" s="117" customFormat="1" ht="24" x14ac:dyDescent="0.4">
      <c r="B29" s="129"/>
      <c r="C29" s="180" t="s">
        <v>181</v>
      </c>
      <c r="D29" s="199">
        <v>5</v>
      </c>
      <c r="E29" s="180" t="s">
        <v>235</v>
      </c>
      <c r="F29" s="202" t="s">
        <v>174</v>
      </c>
      <c r="G29" s="164" t="s">
        <v>230</v>
      </c>
      <c r="H29" s="199" t="s">
        <v>231</v>
      </c>
    </row>
    <row r="30" spans="2:8" s="117" customFormat="1" ht="24" x14ac:dyDescent="0.4">
      <c r="B30" s="129"/>
      <c r="C30" s="180" t="s">
        <v>183</v>
      </c>
      <c r="D30" s="199">
        <v>6</v>
      </c>
      <c r="E30" s="180" t="s">
        <v>236</v>
      </c>
      <c r="F30" s="202" t="s">
        <v>174</v>
      </c>
      <c r="G30" s="164" t="s">
        <v>230</v>
      </c>
      <c r="H30" s="199" t="s">
        <v>231</v>
      </c>
    </row>
    <row r="31" spans="2:8" s="117" customFormat="1" ht="24" x14ac:dyDescent="0.4">
      <c r="B31" s="129"/>
      <c r="C31" s="180" t="s">
        <v>185</v>
      </c>
      <c r="D31" s="199">
        <v>7</v>
      </c>
      <c r="E31" s="180" t="s">
        <v>237</v>
      </c>
      <c r="F31" s="202" t="s">
        <v>174</v>
      </c>
      <c r="G31" s="164" t="s">
        <v>230</v>
      </c>
      <c r="H31" s="199" t="s">
        <v>231</v>
      </c>
    </row>
    <row r="32" spans="2:8" s="117" customFormat="1" ht="24" x14ac:dyDescent="0.4">
      <c r="B32" s="129"/>
      <c r="C32" s="180" t="s">
        <v>187</v>
      </c>
      <c r="D32" s="199">
        <v>8</v>
      </c>
      <c r="E32" s="180" t="s">
        <v>238</v>
      </c>
      <c r="F32" s="202" t="s">
        <v>174</v>
      </c>
      <c r="G32" s="164" t="s">
        <v>230</v>
      </c>
      <c r="H32" s="199" t="s">
        <v>231</v>
      </c>
    </row>
    <row r="33" spans="2:8" s="117" customFormat="1" ht="24" x14ac:dyDescent="0.4">
      <c r="B33" s="129"/>
      <c r="C33" s="180" t="s">
        <v>189</v>
      </c>
      <c r="D33" s="199">
        <v>9</v>
      </c>
      <c r="E33" s="180" t="s">
        <v>239</v>
      </c>
      <c r="F33" s="202" t="s">
        <v>174</v>
      </c>
      <c r="G33" s="164" t="s">
        <v>230</v>
      </c>
      <c r="H33" s="199" t="s">
        <v>231</v>
      </c>
    </row>
    <row r="34" spans="2:8" s="117" customFormat="1" ht="24" x14ac:dyDescent="0.4">
      <c r="B34" s="129"/>
      <c r="C34" s="180" t="s">
        <v>191</v>
      </c>
      <c r="D34" s="199">
        <v>10</v>
      </c>
      <c r="E34" s="180" t="s">
        <v>240</v>
      </c>
      <c r="F34" s="202" t="s">
        <v>174</v>
      </c>
      <c r="G34" s="164" t="s">
        <v>230</v>
      </c>
      <c r="H34" s="199" t="s">
        <v>231</v>
      </c>
    </row>
    <row r="35" spans="2:8" s="117" customFormat="1" ht="24" x14ac:dyDescent="0.4">
      <c r="B35" s="129"/>
      <c r="C35" s="180" t="s">
        <v>193</v>
      </c>
      <c r="D35" s="199">
        <v>11</v>
      </c>
      <c r="E35" s="180" t="s">
        <v>241</v>
      </c>
      <c r="F35" s="202" t="s">
        <v>174</v>
      </c>
      <c r="G35" s="164" t="s">
        <v>230</v>
      </c>
      <c r="H35" s="199" t="s">
        <v>231</v>
      </c>
    </row>
    <row r="36" spans="2:8" s="117" customFormat="1" ht="24" x14ac:dyDescent="0.4">
      <c r="B36" s="129"/>
      <c r="C36" s="180" t="s">
        <v>195</v>
      </c>
      <c r="D36" s="199">
        <v>12</v>
      </c>
      <c r="E36" s="180" t="s">
        <v>242</v>
      </c>
      <c r="F36" s="202" t="s">
        <v>174</v>
      </c>
      <c r="G36" s="164" t="s">
        <v>230</v>
      </c>
      <c r="H36" s="199" t="s">
        <v>231</v>
      </c>
    </row>
    <row r="37" spans="2:8" s="117" customFormat="1" x14ac:dyDescent="0.4">
      <c r="B37" s="129"/>
      <c r="C37" s="180"/>
      <c r="D37" s="180"/>
      <c r="E37" s="180"/>
      <c r="F37" s="180"/>
      <c r="G37" s="164"/>
      <c r="H37" s="180"/>
    </row>
    <row r="38" spans="2:8" s="117" customFormat="1" x14ac:dyDescent="0.4">
      <c r="B38" s="129"/>
      <c r="C38" s="180"/>
      <c r="D38" s="180"/>
      <c r="E38" s="180"/>
      <c r="F38" s="180"/>
      <c r="G38" s="164"/>
      <c r="H38" s="180"/>
    </row>
    <row r="39" spans="2:8" s="117" customFormat="1" x14ac:dyDescent="0.4">
      <c r="B39" s="129"/>
      <c r="C39" s="180"/>
      <c r="D39" s="180"/>
      <c r="E39" s="180"/>
      <c r="F39" s="180"/>
      <c r="G39" s="164"/>
      <c r="H39" s="180"/>
    </row>
    <row r="40" spans="2:8" s="117" customFormat="1" x14ac:dyDescent="0.4">
      <c r="B40" s="192"/>
      <c r="C40" s="180"/>
      <c r="D40" s="180"/>
      <c r="E40" s="180"/>
      <c r="F40" s="180"/>
      <c r="G40" s="164"/>
      <c r="H40" s="180"/>
    </row>
    <row r="41" spans="2:8" s="117" customFormat="1" x14ac:dyDescent="0.4"/>
    <row r="42" spans="2:8" s="117" customFormat="1" x14ac:dyDescent="0.4"/>
    <row r="43" spans="2:8" s="117" customFormat="1" x14ac:dyDescent="0.4"/>
    <row r="44" spans="2:8" s="117" customFormat="1" x14ac:dyDescent="0.4"/>
    <row r="45" spans="2:8" s="117" customFormat="1" x14ac:dyDescent="0.4"/>
    <row r="46" spans="2:8" s="117" customFormat="1" x14ac:dyDescent="0.4"/>
    <row r="47" spans="2:8" s="117" customFormat="1" x14ac:dyDescent="0.4"/>
    <row r="48" spans="2:8" s="117" customFormat="1" x14ac:dyDescent="0.4"/>
    <row r="49" s="117" customFormat="1" x14ac:dyDescent="0.4"/>
  </sheetData>
  <phoneticPr fontId="1"/>
  <pageMargins left="0.17" right="0.31" top="0.98399999999999999" bottom="0.98399999999999999" header="0.51200000000000001" footer="0.51200000000000001"/>
  <pageSetup paperSize="9" scale="56" orientation="landscape" horizontalDpi="0"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CE0B5-8F84-42F5-8418-5B1DCA09B78B}">
  <dimension ref="A1:BA56"/>
  <sheetViews>
    <sheetView topLeftCell="I1" workbookViewId="0">
      <selection activeCell="A22" sqref="A22:IV22"/>
    </sheetView>
  </sheetViews>
  <sheetFormatPr defaultRowHeight="12" x14ac:dyDescent="0.15"/>
  <cols>
    <col min="1" max="16384" width="9" style="206"/>
  </cols>
  <sheetData>
    <row r="1" spans="1:53" ht="19.5" x14ac:dyDescent="0.15">
      <c r="A1" s="189" t="s">
        <v>174</v>
      </c>
      <c r="B1" s="204"/>
      <c r="C1" s="205" t="s">
        <v>243</v>
      </c>
    </row>
    <row r="2" spans="1:53" x14ac:dyDescent="0.15">
      <c r="B2" s="207"/>
      <c r="C2" s="205" t="s">
        <v>244</v>
      </c>
    </row>
    <row r="3" spans="1:53" x14ac:dyDescent="0.15">
      <c r="B3" s="208"/>
      <c r="C3" s="205" t="s">
        <v>245</v>
      </c>
    </row>
    <row r="4" spans="1:53" x14ac:dyDescent="0.15">
      <c r="B4" s="209"/>
      <c r="C4" s="205" t="s">
        <v>246</v>
      </c>
    </row>
    <row r="5" spans="1:53" x14ac:dyDescent="0.15">
      <c r="B5" s="210"/>
      <c r="C5" s="205" t="s">
        <v>247</v>
      </c>
    </row>
    <row r="6" spans="1:53" x14ac:dyDescent="0.15">
      <c r="B6" s="211"/>
      <c r="C6" s="212"/>
    </row>
    <row r="7" spans="1:53" x14ac:dyDescent="0.15">
      <c r="B7" s="213"/>
      <c r="C7" s="212"/>
    </row>
    <row r="8" spans="1:53" x14ac:dyDescent="0.15">
      <c r="B8" s="214"/>
      <c r="C8" s="212"/>
    </row>
    <row r="9" spans="1:53" x14ac:dyDescent="0.15">
      <c r="B9" s="215"/>
      <c r="C9" s="212"/>
    </row>
    <row r="10" spans="1:53" x14ac:dyDescent="0.15">
      <c r="B10" s="216"/>
      <c r="C10" s="212"/>
    </row>
    <row r="11" spans="1:53" x14ac:dyDescent="0.15">
      <c r="B11" s="217"/>
      <c r="C11" s="212"/>
      <c r="J11" s="206" t="s">
        <v>248</v>
      </c>
      <c r="K11" s="206" t="s">
        <v>511</v>
      </c>
      <c r="L11" s="206" t="s">
        <v>250</v>
      </c>
      <c r="M11" s="206" t="s">
        <v>251</v>
      </c>
      <c r="N11" s="206" t="s">
        <v>512</v>
      </c>
      <c r="O11" s="206" t="s">
        <v>253</v>
      </c>
      <c r="AX11" s="206" t="s">
        <v>254</v>
      </c>
      <c r="AY11" s="206" t="s">
        <v>255</v>
      </c>
      <c r="AZ11" s="206" t="s">
        <v>256</v>
      </c>
      <c r="BA11" s="206" t="s">
        <v>257</v>
      </c>
    </row>
    <row r="12" spans="1:53" x14ac:dyDescent="0.15">
      <c r="B12" s="218"/>
      <c r="C12" s="212"/>
      <c r="J12" s="206" t="s">
        <v>258</v>
      </c>
      <c r="K12" s="206" t="s">
        <v>513</v>
      </c>
      <c r="L12" s="206" t="s">
        <v>260</v>
      </c>
      <c r="M12" s="206" t="s">
        <v>466</v>
      </c>
      <c r="N12" s="206" t="s">
        <v>514</v>
      </c>
      <c r="O12" s="206" t="s">
        <v>515</v>
      </c>
      <c r="AX12" s="206" t="s">
        <v>264</v>
      </c>
      <c r="AY12" s="206" t="s">
        <v>265</v>
      </c>
      <c r="AZ12" s="206" t="s">
        <v>266</v>
      </c>
      <c r="BA12" s="206" t="s">
        <v>267</v>
      </c>
    </row>
    <row r="13" spans="1:53" x14ac:dyDescent="0.15">
      <c r="B13" s="219"/>
      <c r="C13" s="212"/>
      <c r="J13" s="206" t="s">
        <v>268</v>
      </c>
      <c r="K13" s="206" t="s">
        <v>516</v>
      </c>
      <c r="L13" s="206" t="s">
        <v>419</v>
      </c>
      <c r="M13" s="206" t="s">
        <v>420</v>
      </c>
      <c r="O13" s="206" t="s">
        <v>517</v>
      </c>
      <c r="AX13" s="206" t="s">
        <v>274</v>
      </c>
      <c r="AY13" s="206" t="s">
        <v>275</v>
      </c>
      <c r="AZ13" s="206" t="s">
        <v>276</v>
      </c>
      <c r="BA13" s="206" t="s">
        <v>277</v>
      </c>
    </row>
    <row r="14" spans="1:53" x14ac:dyDescent="0.15">
      <c r="B14" s="220"/>
      <c r="C14" s="212"/>
      <c r="J14" s="206" t="s">
        <v>278</v>
      </c>
      <c r="K14" s="206" t="s">
        <v>518</v>
      </c>
      <c r="L14" s="206" t="s">
        <v>473</v>
      </c>
      <c r="M14" s="206" t="s">
        <v>519</v>
      </c>
      <c r="N14" s="206" t="s">
        <v>520</v>
      </c>
      <c r="O14" s="206" t="s">
        <v>521</v>
      </c>
      <c r="AX14" s="206" t="s">
        <v>284</v>
      </c>
      <c r="AY14" s="206" t="s">
        <v>285</v>
      </c>
      <c r="AZ14" s="206" t="s">
        <v>286</v>
      </c>
      <c r="BA14" s="206" t="s">
        <v>287</v>
      </c>
    </row>
    <row r="15" spans="1:53" x14ac:dyDescent="0.15">
      <c r="B15" s="221"/>
      <c r="C15" s="212"/>
      <c r="J15" s="206" t="s">
        <v>288</v>
      </c>
      <c r="K15" s="206" t="s">
        <v>522</v>
      </c>
      <c r="L15" s="206" t="s">
        <v>523</v>
      </c>
      <c r="M15" s="206" t="s">
        <v>524</v>
      </c>
      <c r="N15" s="206" t="s">
        <v>525</v>
      </c>
      <c r="O15" s="206" t="s">
        <v>526</v>
      </c>
      <c r="AX15" s="206" t="s">
        <v>294</v>
      </c>
      <c r="AY15" s="206" t="s">
        <v>295</v>
      </c>
      <c r="AZ15" s="206" t="s">
        <v>296</v>
      </c>
      <c r="BA15" s="206" t="s">
        <v>297</v>
      </c>
    </row>
    <row r="16" spans="1:53" x14ac:dyDescent="0.15">
      <c r="B16" s="222"/>
      <c r="C16" s="212"/>
      <c r="J16" s="206" t="s">
        <v>298</v>
      </c>
      <c r="K16" s="206" t="s">
        <v>527</v>
      </c>
      <c r="L16" s="206" t="s">
        <v>300</v>
      </c>
      <c r="M16" s="206" t="s">
        <v>528</v>
      </c>
      <c r="N16" s="206" t="s">
        <v>529</v>
      </c>
      <c r="O16" s="206" t="s">
        <v>530</v>
      </c>
      <c r="AX16" s="206" t="s">
        <v>303</v>
      </c>
      <c r="AY16" s="206" t="s">
        <v>304</v>
      </c>
      <c r="AZ16" s="206" t="s">
        <v>305</v>
      </c>
      <c r="BA16" s="206" t="s">
        <v>306</v>
      </c>
    </row>
    <row r="17" spans="2:53" x14ac:dyDescent="0.15">
      <c r="B17" s="223"/>
      <c r="C17" s="212"/>
      <c r="J17" s="206" t="s">
        <v>307</v>
      </c>
      <c r="K17" s="206" t="s">
        <v>531</v>
      </c>
      <c r="L17" s="206" t="s">
        <v>309</v>
      </c>
      <c r="M17" s="206" t="s">
        <v>310</v>
      </c>
      <c r="N17" s="206" t="s">
        <v>532</v>
      </c>
      <c r="O17" s="206" t="s">
        <v>533</v>
      </c>
      <c r="AX17" s="206" t="s">
        <v>313</v>
      </c>
      <c r="AY17" s="206" t="s">
        <v>314</v>
      </c>
      <c r="AZ17" s="206" t="s">
        <v>315</v>
      </c>
      <c r="BA17" s="206" t="s">
        <v>316</v>
      </c>
    </row>
    <row r="18" spans="2:53" x14ac:dyDescent="0.15">
      <c r="B18" s="224"/>
      <c r="C18" s="212"/>
      <c r="J18" s="206" t="s">
        <v>317</v>
      </c>
      <c r="K18" s="206" t="s">
        <v>534</v>
      </c>
      <c r="L18" s="206" t="s">
        <v>319</v>
      </c>
      <c r="M18" s="206" t="s">
        <v>320</v>
      </c>
      <c r="N18" s="206" t="s">
        <v>535</v>
      </c>
      <c r="O18" s="206" t="s">
        <v>322</v>
      </c>
      <c r="AX18" s="206" t="s">
        <v>323</v>
      </c>
      <c r="AY18" s="206" t="s">
        <v>324</v>
      </c>
      <c r="AZ18" s="206" t="s">
        <v>325</v>
      </c>
      <c r="BA18" s="206" t="s">
        <v>326</v>
      </c>
    </row>
    <row r="19" spans="2:53" x14ac:dyDescent="0.15">
      <c r="B19" s="225"/>
      <c r="C19" s="212"/>
      <c r="J19" s="206" t="s">
        <v>327</v>
      </c>
      <c r="K19" s="206" t="s">
        <v>536</v>
      </c>
      <c r="L19" s="206" t="s">
        <v>329</v>
      </c>
      <c r="M19" s="206" t="s">
        <v>330</v>
      </c>
      <c r="O19" s="206" t="s">
        <v>332</v>
      </c>
      <c r="AX19" s="206" t="s">
        <v>333</v>
      </c>
      <c r="AY19" s="206" t="s">
        <v>334</v>
      </c>
      <c r="AZ19" s="206" t="s">
        <v>335</v>
      </c>
      <c r="BA19" s="206" t="s">
        <v>336</v>
      </c>
    </row>
    <row r="20" spans="2:53" x14ac:dyDescent="0.15">
      <c r="B20" s="226"/>
      <c r="C20" s="212"/>
      <c r="J20" s="206" t="s">
        <v>337</v>
      </c>
      <c r="K20" s="206" t="s">
        <v>537</v>
      </c>
      <c r="L20" s="206" t="s">
        <v>339</v>
      </c>
      <c r="M20" s="206" t="s">
        <v>340</v>
      </c>
      <c r="N20" s="206" t="s">
        <v>538</v>
      </c>
      <c r="O20" s="206" t="s">
        <v>342</v>
      </c>
      <c r="AX20" s="206" t="s">
        <v>343</v>
      </c>
      <c r="AY20" s="206" t="s">
        <v>344</v>
      </c>
      <c r="AZ20" s="206" t="s">
        <v>345</v>
      </c>
      <c r="BA20" s="206" t="s">
        <v>346</v>
      </c>
    </row>
    <row r="21" spans="2:53" x14ac:dyDescent="0.15">
      <c r="B21" s="227"/>
      <c r="J21" s="206" t="s">
        <v>347</v>
      </c>
      <c r="K21" s="206" t="s">
        <v>539</v>
      </c>
      <c r="L21" s="206" t="s">
        <v>349</v>
      </c>
      <c r="M21" s="206" t="s">
        <v>350</v>
      </c>
      <c r="N21" s="206" t="s">
        <v>540</v>
      </c>
      <c r="O21" s="206" t="s">
        <v>541</v>
      </c>
      <c r="AX21" s="206" t="s">
        <v>353</v>
      </c>
      <c r="AY21" s="206" t="s">
        <v>354</v>
      </c>
      <c r="AZ21" s="206" t="s">
        <v>355</v>
      </c>
      <c r="BA21" s="206" t="s">
        <v>356</v>
      </c>
    </row>
    <row r="22" spans="2:53" x14ac:dyDescent="0.15">
      <c r="B22" s="228"/>
      <c r="J22" s="206" t="s">
        <v>357</v>
      </c>
      <c r="K22" s="206" t="s">
        <v>542</v>
      </c>
      <c r="L22" s="206" t="s">
        <v>359</v>
      </c>
      <c r="M22" s="206" t="s">
        <v>360</v>
      </c>
      <c r="N22" s="206" t="s">
        <v>543</v>
      </c>
      <c r="O22" s="206" t="s">
        <v>544</v>
      </c>
      <c r="AX22" s="206" t="s">
        <v>362</v>
      </c>
      <c r="AY22" s="206" t="s">
        <v>363</v>
      </c>
      <c r="AZ22" s="206" t="s">
        <v>364</v>
      </c>
      <c r="BA22" s="206" t="s">
        <v>365</v>
      </c>
    </row>
    <row r="23" spans="2:53" x14ac:dyDescent="0.15">
      <c r="B23" s="229"/>
    </row>
    <row r="24" spans="2:53" x14ac:dyDescent="0.15">
      <c r="B24" s="230"/>
    </row>
    <row r="25" spans="2:53" x14ac:dyDescent="0.15">
      <c r="B25" s="231"/>
    </row>
    <row r="26" spans="2:53" x14ac:dyDescent="0.15">
      <c r="B26" s="232"/>
    </row>
    <row r="27" spans="2:53" x14ac:dyDescent="0.15">
      <c r="B27" s="233"/>
    </row>
    <row r="28" spans="2:53" x14ac:dyDescent="0.15">
      <c r="B28" s="234"/>
    </row>
    <row r="29" spans="2:53" x14ac:dyDescent="0.15">
      <c r="B29" s="235"/>
    </row>
    <row r="30" spans="2:53" x14ac:dyDescent="0.15">
      <c r="B30" s="236"/>
    </row>
    <row r="31" spans="2:53" x14ac:dyDescent="0.15">
      <c r="B31" s="237"/>
    </row>
    <row r="32" spans="2:53" x14ac:dyDescent="0.15">
      <c r="B32" s="238"/>
    </row>
    <row r="33" spans="2:2" x14ac:dyDescent="0.15">
      <c r="B33" s="239"/>
    </row>
    <row r="34" spans="2:2" x14ac:dyDescent="0.15">
      <c r="B34" s="240"/>
    </row>
    <row r="35" spans="2:2" x14ac:dyDescent="0.15">
      <c r="B35" s="241"/>
    </row>
    <row r="36" spans="2:2" x14ac:dyDescent="0.15">
      <c r="B36" s="242"/>
    </row>
    <row r="37" spans="2:2" x14ac:dyDescent="0.15">
      <c r="B37" s="243"/>
    </row>
    <row r="38" spans="2:2" x14ac:dyDescent="0.15">
      <c r="B38" s="244"/>
    </row>
    <row r="39" spans="2:2" x14ac:dyDescent="0.15">
      <c r="B39" s="245"/>
    </row>
    <row r="40" spans="2:2" x14ac:dyDescent="0.15">
      <c r="B40" s="212"/>
    </row>
    <row r="41" spans="2:2" x14ac:dyDescent="0.15">
      <c r="B41" s="246"/>
    </row>
    <row r="42" spans="2:2" x14ac:dyDescent="0.15">
      <c r="B42" s="205"/>
    </row>
    <row r="43" spans="2:2" x14ac:dyDescent="0.15">
      <c r="B43" s="247"/>
    </row>
    <row r="44" spans="2:2" x14ac:dyDescent="0.15">
      <c r="B44" s="248"/>
    </row>
    <row r="45" spans="2:2" x14ac:dyDescent="0.15">
      <c r="B45" s="249"/>
    </row>
    <row r="46" spans="2:2" x14ac:dyDescent="0.15">
      <c r="B46" s="250"/>
    </row>
    <row r="47" spans="2:2" x14ac:dyDescent="0.15">
      <c r="B47" s="251"/>
    </row>
    <row r="48" spans="2:2" x14ac:dyDescent="0.15">
      <c r="B48" s="252"/>
    </row>
    <row r="49" spans="2:2" x14ac:dyDescent="0.15">
      <c r="B49" s="253"/>
    </row>
    <row r="50" spans="2:2" x14ac:dyDescent="0.15">
      <c r="B50" s="254"/>
    </row>
    <row r="51" spans="2:2" x14ac:dyDescent="0.15">
      <c r="B51" s="255"/>
    </row>
    <row r="52" spans="2:2" x14ac:dyDescent="0.15">
      <c r="B52" s="256"/>
    </row>
    <row r="53" spans="2:2" x14ac:dyDescent="0.15">
      <c r="B53" s="257"/>
    </row>
    <row r="54" spans="2:2" x14ac:dyDescent="0.15">
      <c r="B54" s="258"/>
    </row>
    <row r="55" spans="2:2" x14ac:dyDescent="0.15">
      <c r="B55" s="259"/>
    </row>
    <row r="56" spans="2:2" x14ac:dyDescent="0.15">
      <c r="B56" s="260"/>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42D5B-D7D1-44A6-9A94-835AE01CF9CE}">
  <sheetPr>
    <pageSetUpPr fitToPage="1"/>
  </sheetPr>
  <dimension ref="A1:EY359"/>
  <sheetViews>
    <sheetView showGridLines="0" defaultGridColor="0" colorId="23" zoomScale="40" zoomScaleNormal="40" workbookViewId="0">
      <selection activeCell="B2" sqref="B2"/>
    </sheetView>
  </sheetViews>
  <sheetFormatPr defaultRowHeight="18.75" x14ac:dyDescent="0.2"/>
  <cols>
    <col min="1" max="1" width="10.625" style="261" customWidth="1"/>
    <col min="2" max="2" width="0.375" style="263" customWidth="1"/>
    <col min="3" max="9" width="6.625" style="263" customWidth="1"/>
    <col min="10" max="10" width="2.875" style="263" customWidth="1"/>
    <col min="11" max="17" width="6.625" style="263" customWidth="1"/>
    <col min="18" max="18" width="2.875" style="263" customWidth="1"/>
    <col min="19" max="25" width="6.625" style="263" customWidth="1"/>
    <col min="26" max="26" width="2.875" style="263" customWidth="1"/>
    <col min="27" max="33" width="6.625" style="263" customWidth="1"/>
    <col min="34" max="34" width="0.375" style="263" customWidth="1"/>
    <col min="35" max="35" width="10.625" style="263" customWidth="1"/>
    <col min="36" max="155" width="8" style="297" customWidth="1"/>
    <col min="156" max="256" width="9" style="263"/>
    <col min="257" max="257" width="9.375" style="263" customWidth="1"/>
    <col min="258" max="258" width="0.375" style="263" customWidth="1"/>
    <col min="259" max="265" width="6.625" style="263" customWidth="1"/>
    <col min="266" max="266" width="2.875" style="263" customWidth="1"/>
    <col min="267" max="273" width="6.625" style="263" customWidth="1"/>
    <col min="274" max="274" width="2.875" style="263" customWidth="1"/>
    <col min="275" max="281" width="6.625" style="263" customWidth="1"/>
    <col min="282" max="282" width="2.875" style="263" customWidth="1"/>
    <col min="283" max="289" width="6.625" style="263" customWidth="1"/>
    <col min="290" max="290" width="0.375" style="263" customWidth="1"/>
    <col min="291" max="291" width="9.375" style="263" customWidth="1"/>
    <col min="292" max="411" width="8" style="263" customWidth="1"/>
    <col min="412" max="512" width="9" style="263"/>
    <col min="513" max="513" width="9.375" style="263" customWidth="1"/>
    <col min="514" max="514" width="0.375" style="263" customWidth="1"/>
    <col min="515" max="521" width="6.625" style="263" customWidth="1"/>
    <col min="522" max="522" width="2.875" style="263" customWidth="1"/>
    <col min="523" max="529" width="6.625" style="263" customWidth="1"/>
    <col min="530" max="530" width="2.875" style="263" customWidth="1"/>
    <col min="531" max="537" width="6.625" style="263" customWidth="1"/>
    <col min="538" max="538" width="2.875" style="263" customWidth="1"/>
    <col min="539" max="545" width="6.625" style="263" customWidth="1"/>
    <col min="546" max="546" width="0.375" style="263" customWidth="1"/>
    <col min="547" max="547" width="9.375" style="263" customWidth="1"/>
    <col min="548" max="667" width="8" style="263" customWidth="1"/>
    <col min="668" max="768" width="9" style="263"/>
    <col min="769" max="769" width="9.375" style="263" customWidth="1"/>
    <col min="770" max="770" width="0.375" style="263" customWidth="1"/>
    <col min="771" max="777" width="6.625" style="263" customWidth="1"/>
    <col min="778" max="778" width="2.875" style="263" customWidth="1"/>
    <col min="779" max="785" width="6.625" style="263" customWidth="1"/>
    <col min="786" max="786" width="2.875" style="263" customWidth="1"/>
    <col min="787" max="793" width="6.625" style="263" customWidth="1"/>
    <col min="794" max="794" width="2.875" style="263" customWidth="1"/>
    <col min="795" max="801" width="6.625" style="263" customWidth="1"/>
    <col min="802" max="802" width="0.375" style="263" customWidth="1"/>
    <col min="803" max="803" width="9.375" style="263" customWidth="1"/>
    <col min="804" max="923" width="8" style="263" customWidth="1"/>
    <col min="924" max="1024" width="9" style="263"/>
    <col min="1025" max="1025" width="9.375" style="263" customWidth="1"/>
    <col min="1026" max="1026" width="0.375" style="263" customWidth="1"/>
    <col min="1027" max="1033" width="6.625" style="263" customWidth="1"/>
    <col min="1034" max="1034" width="2.875" style="263" customWidth="1"/>
    <col min="1035" max="1041" width="6.625" style="263" customWidth="1"/>
    <col min="1042" max="1042" width="2.875" style="263" customWidth="1"/>
    <col min="1043" max="1049" width="6.625" style="263" customWidth="1"/>
    <col min="1050" max="1050" width="2.875" style="263" customWidth="1"/>
    <col min="1051" max="1057" width="6.625" style="263" customWidth="1"/>
    <col min="1058" max="1058" width="0.375" style="263" customWidth="1"/>
    <col min="1059" max="1059" width="9.375" style="263" customWidth="1"/>
    <col min="1060" max="1179" width="8" style="263" customWidth="1"/>
    <col min="1180" max="1280" width="9" style="263"/>
    <col min="1281" max="1281" width="9.375" style="263" customWidth="1"/>
    <col min="1282" max="1282" width="0.375" style="263" customWidth="1"/>
    <col min="1283" max="1289" width="6.625" style="263" customWidth="1"/>
    <col min="1290" max="1290" width="2.875" style="263" customWidth="1"/>
    <col min="1291" max="1297" width="6.625" style="263" customWidth="1"/>
    <col min="1298" max="1298" width="2.875" style="263" customWidth="1"/>
    <col min="1299" max="1305" width="6.625" style="263" customWidth="1"/>
    <col min="1306" max="1306" width="2.875" style="263" customWidth="1"/>
    <col min="1307" max="1313" width="6.625" style="263" customWidth="1"/>
    <col min="1314" max="1314" width="0.375" style="263" customWidth="1"/>
    <col min="1315" max="1315" width="9.375" style="263" customWidth="1"/>
    <col min="1316" max="1435" width="8" style="263" customWidth="1"/>
    <col min="1436" max="1536" width="9" style="263"/>
    <col min="1537" max="1537" width="9.375" style="263" customWidth="1"/>
    <col min="1538" max="1538" width="0.375" style="263" customWidth="1"/>
    <col min="1539" max="1545" width="6.625" style="263" customWidth="1"/>
    <col min="1546" max="1546" width="2.875" style="263" customWidth="1"/>
    <col min="1547" max="1553" width="6.625" style="263" customWidth="1"/>
    <col min="1554" max="1554" width="2.875" style="263" customWidth="1"/>
    <col min="1555" max="1561" width="6.625" style="263" customWidth="1"/>
    <col min="1562" max="1562" width="2.875" style="263" customWidth="1"/>
    <col min="1563" max="1569" width="6.625" style="263" customWidth="1"/>
    <col min="1570" max="1570" width="0.375" style="263" customWidth="1"/>
    <col min="1571" max="1571" width="9.375" style="263" customWidth="1"/>
    <col min="1572" max="1691" width="8" style="263" customWidth="1"/>
    <col min="1692" max="1792" width="9" style="263"/>
    <col min="1793" max="1793" width="9.375" style="263" customWidth="1"/>
    <col min="1794" max="1794" width="0.375" style="263" customWidth="1"/>
    <col min="1795" max="1801" width="6.625" style="263" customWidth="1"/>
    <col min="1802" max="1802" width="2.875" style="263" customWidth="1"/>
    <col min="1803" max="1809" width="6.625" style="263" customWidth="1"/>
    <col min="1810" max="1810" width="2.875" style="263" customWidth="1"/>
    <col min="1811" max="1817" width="6.625" style="263" customWidth="1"/>
    <col min="1818" max="1818" width="2.875" style="263" customWidth="1"/>
    <col min="1819" max="1825" width="6.625" style="263" customWidth="1"/>
    <col min="1826" max="1826" width="0.375" style="263" customWidth="1"/>
    <col min="1827" max="1827" width="9.375" style="263" customWidth="1"/>
    <col min="1828" max="1947" width="8" style="263" customWidth="1"/>
    <col min="1948" max="2048" width="9" style="263"/>
    <col min="2049" max="2049" width="9.375" style="263" customWidth="1"/>
    <col min="2050" max="2050" width="0.375" style="263" customWidth="1"/>
    <col min="2051" max="2057" width="6.625" style="263" customWidth="1"/>
    <col min="2058" max="2058" width="2.875" style="263" customWidth="1"/>
    <col min="2059" max="2065" width="6.625" style="263" customWidth="1"/>
    <col min="2066" max="2066" width="2.875" style="263" customWidth="1"/>
    <col min="2067" max="2073" width="6.625" style="263" customWidth="1"/>
    <col min="2074" max="2074" width="2.875" style="263" customWidth="1"/>
    <col min="2075" max="2081" width="6.625" style="263" customWidth="1"/>
    <col min="2082" max="2082" width="0.375" style="263" customWidth="1"/>
    <col min="2083" max="2083" width="9.375" style="263" customWidth="1"/>
    <col min="2084" max="2203" width="8" style="263" customWidth="1"/>
    <col min="2204" max="2304" width="9" style="263"/>
    <col min="2305" max="2305" width="9.375" style="263" customWidth="1"/>
    <col min="2306" max="2306" width="0.375" style="263" customWidth="1"/>
    <col min="2307" max="2313" width="6.625" style="263" customWidth="1"/>
    <col min="2314" max="2314" width="2.875" style="263" customWidth="1"/>
    <col min="2315" max="2321" width="6.625" style="263" customWidth="1"/>
    <col min="2322" max="2322" width="2.875" style="263" customWidth="1"/>
    <col min="2323" max="2329" width="6.625" style="263" customWidth="1"/>
    <col min="2330" max="2330" width="2.875" style="263" customWidth="1"/>
    <col min="2331" max="2337" width="6.625" style="263" customWidth="1"/>
    <col min="2338" max="2338" width="0.375" style="263" customWidth="1"/>
    <col min="2339" max="2339" width="9.375" style="263" customWidth="1"/>
    <col min="2340" max="2459" width="8" style="263" customWidth="1"/>
    <col min="2460" max="2560" width="9" style="263"/>
    <col min="2561" max="2561" width="9.375" style="263" customWidth="1"/>
    <col min="2562" max="2562" width="0.375" style="263" customWidth="1"/>
    <col min="2563" max="2569" width="6.625" style="263" customWidth="1"/>
    <col min="2570" max="2570" width="2.875" style="263" customWidth="1"/>
    <col min="2571" max="2577" width="6.625" style="263" customWidth="1"/>
    <col min="2578" max="2578" width="2.875" style="263" customWidth="1"/>
    <col min="2579" max="2585" width="6.625" style="263" customWidth="1"/>
    <col min="2586" max="2586" width="2.875" style="263" customWidth="1"/>
    <col min="2587" max="2593" width="6.625" style="263" customWidth="1"/>
    <col min="2594" max="2594" width="0.375" style="263" customWidth="1"/>
    <col min="2595" max="2595" width="9.375" style="263" customWidth="1"/>
    <col min="2596" max="2715" width="8" style="263" customWidth="1"/>
    <col min="2716" max="2816" width="9" style="263"/>
    <col min="2817" max="2817" width="9.375" style="263" customWidth="1"/>
    <col min="2818" max="2818" width="0.375" style="263" customWidth="1"/>
    <col min="2819" max="2825" width="6.625" style="263" customWidth="1"/>
    <col min="2826" max="2826" width="2.875" style="263" customWidth="1"/>
    <col min="2827" max="2833" width="6.625" style="263" customWidth="1"/>
    <col min="2834" max="2834" width="2.875" style="263" customWidth="1"/>
    <col min="2835" max="2841" width="6.625" style="263" customWidth="1"/>
    <col min="2842" max="2842" width="2.875" style="263" customWidth="1"/>
    <col min="2843" max="2849" width="6.625" style="263" customWidth="1"/>
    <col min="2850" max="2850" width="0.375" style="263" customWidth="1"/>
    <col min="2851" max="2851" width="9.375" style="263" customWidth="1"/>
    <col min="2852" max="2971" width="8" style="263" customWidth="1"/>
    <col min="2972" max="3072" width="9" style="263"/>
    <col min="3073" max="3073" width="9.375" style="263" customWidth="1"/>
    <col min="3074" max="3074" width="0.375" style="263" customWidth="1"/>
    <col min="3075" max="3081" width="6.625" style="263" customWidth="1"/>
    <col min="3082" max="3082" width="2.875" style="263" customWidth="1"/>
    <col min="3083" max="3089" width="6.625" style="263" customWidth="1"/>
    <col min="3090" max="3090" width="2.875" style="263" customWidth="1"/>
    <col min="3091" max="3097" width="6.625" style="263" customWidth="1"/>
    <col min="3098" max="3098" width="2.875" style="263" customWidth="1"/>
    <col min="3099" max="3105" width="6.625" style="263" customWidth="1"/>
    <col min="3106" max="3106" width="0.375" style="263" customWidth="1"/>
    <col min="3107" max="3107" width="9.375" style="263" customWidth="1"/>
    <col min="3108" max="3227" width="8" style="263" customWidth="1"/>
    <col min="3228" max="3328" width="9" style="263"/>
    <col min="3329" max="3329" width="9.375" style="263" customWidth="1"/>
    <col min="3330" max="3330" width="0.375" style="263" customWidth="1"/>
    <col min="3331" max="3337" width="6.625" style="263" customWidth="1"/>
    <col min="3338" max="3338" width="2.875" style="263" customWidth="1"/>
    <col min="3339" max="3345" width="6.625" style="263" customWidth="1"/>
    <col min="3346" max="3346" width="2.875" style="263" customWidth="1"/>
    <col min="3347" max="3353" width="6.625" style="263" customWidth="1"/>
    <col min="3354" max="3354" width="2.875" style="263" customWidth="1"/>
    <col min="3355" max="3361" width="6.625" style="263" customWidth="1"/>
    <col min="3362" max="3362" width="0.375" style="263" customWidth="1"/>
    <col min="3363" max="3363" width="9.375" style="263" customWidth="1"/>
    <col min="3364" max="3483" width="8" style="263" customWidth="1"/>
    <col min="3484" max="3584" width="9" style="263"/>
    <col min="3585" max="3585" width="9.375" style="263" customWidth="1"/>
    <col min="3586" max="3586" width="0.375" style="263" customWidth="1"/>
    <col min="3587" max="3593" width="6.625" style="263" customWidth="1"/>
    <col min="3594" max="3594" width="2.875" style="263" customWidth="1"/>
    <col min="3595" max="3601" width="6.625" style="263" customWidth="1"/>
    <col min="3602" max="3602" width="2.875" style="263" customWidth="1"/>
    <col min="3603" max="3609" width="6.625" style="263" customWidth="1"/>
    <col min="3610" max="3610" width="2.875" style="263" customWidth="1"/>
    <col min="3611" max="3617" width="6.625" style="263" customWidth="1"/>
    <col min="3618" max="3618" width="0.375" style="263" customWidth="1"/>
    <col min="3619" max="3619" width="9.375" style="263" customWidth="1"/>
    <col min="3620" max="3739" width="8" style="263" customWidth="1"/>
    <col min="3740" max="3840" width="9" style="263"/>
    <col min="3841" max="3841" width="9.375" style="263" customWidth="1"/>
    <col min="3842" max="3842" width="0.375" style="263" customWidth="1"/>
    <col min="3843" max="3849" width="6.625" style="263" customWidth="1"/>
    <col min="3850" max="3850" width="2.875" style="263" customWidth="1"/>
    <col min="3851" max="3857" width="6.625" style="263" customWidth="1"/>
    <col min="3858" max="3858" width="2.875" style="263" customWidth="1"/>
    <col min="3859" max="3865" width="6.625" style="263" customWidth="1"/>
    <col min="3866" max="3866" width="2.875" style="263" customWidth="1"/>
    <col min="3867" max="3873" width="6.625" style="263" customWidth="1"/>
    <col min="3874" max="3874" width="0.375" style="263" customWidth="1"/>
    <col min="3875" max="3875" width="9.375" style="263" customWidth="1"/>
    <col min="3876" max="3995" width="8" style="263" customWidth="1"/>
    <col min="3996" max="4096" width="9" style="263"/>
    <col min="4097" max="4097" width="9.375" style="263" customWidth="1"/>
    <col min="4098" max="4098" width="0.375" style="263" customWidth="1"/>
    <col min="4099" max="4105" width="6.625" style="263" customWidth="1"/>
    <col min="4106" max="4106" width="2.875" style="263" customWidth="1"/>
    <col min="4107" max="4113" width="6.625" style="263" customWidth="1"/>
    <col min="4114" max="4114" width="2.875" style="263" customWidth="1"/>
    <col min="4115" max="4121" width="6.625" style="263" customWidth="1"/>
    <col min="4122" max="4122" width="2.875" style="263" customWidth="1"/>
    <col min="4123" max="4129" width="6.625" style="263" customWidth="1"/>
    <col min="4130" max="4130" width="0.375" style="263" customWidth="1"/>
    <col min="4131" max="4131" width="9.375" style="263" customWidth="1"/>
    <col min="4132" max="4251" width="8" style="263" customWidth="1"/>
    <col min="4252" max="4352" width="9" style="263"/>
    <col min="4353" max="4353" width="9.375" style="263" customWidth="1"/>
    <col min="4354" max="4354" width="0.375" style="263" customWidth="1"/>
    <col min="4355" max="4361" width="6.625" style="263" customWidth="1"/>
    <col min="4362" max="4362" width="2.875" style="263" customWidth="1"/>
    <col min="4363" max="4369" width="6.625" style="263" customWidth="1"/>
    <col min="4370" max="4370" width="2.875" style="263" customWidth="1"/>
    <col min="4371" max="4377" width="6.625" style="263" customWidth="1"/>
    <col min="4378" max="4378" width="2.875" style="263" customWidth="1"/>
    <col min="4379" max="4385" width="6.625" style="263" customWidth="1"/>
    <col min="4386" max="4386" width="0.375" style="263" customWidth="1"/>
    <col min="4387" max="4387" width="9.375" style="263" customWidth="1"/>
    <col min="4388" max="4507" width="8" style="263" customWidth="1"/>
    <col min="4508" max="4608" width="9" style="263"/>
    <col min="4609" max="4609" width="9.375" style="263" customWidth="1"/>
    <col min="4610" max="4610" width="0.375" style="263" customWidth="1"/>
    <col min="4611" max="4617" width="6.625" style="263" customWidth="1"/>
    <col min="4618" max="4618" width="2.875" style="263" customWidth="1"/>
    <col min="4619" max="4625" width="6.625" style="263" customWidth="1"/>
    <col min="4626" max="4626" width="2.875" style="263" customWidth="1"/>
    <col min="4627" max="4633" width="6.625" style="263" customWidth="1"/>
    <col min="4634" max="4634" width="2.875" style="263" customWidth="1"/>
    <col min="4635" max="4641" width="6.625" style="263" customWidth="1"/>
    <col min="4642" max="4642" width="0.375" style="263" customWidth="1"/>
    <col min="4643" max="4643" width="9.375" style="263" customWidth="1"/>
    <col min="4644" max="4763" width="8" style="263" customWidth="1"/>
    <col min="4764" max="4864" width="9" style="263"/>
    <col min="4865" max="4865" width="9.375" style="263" customWidth="1"/>
    <col min="4866" max="4866" width="0.375" style="263" customWidth="1"/>
    <col min="4867" max="4873" width="6.625" style="263" customWidth="1"/>
    <col min="4874" max="4874" width="2.875" style="263" customWidth="1"/>
    <col min="4875" max="4881" width="6.625" style="263" customWidth="1"/>
    <col min="4882" max="4882" width="2.875" style="263" customWidth="1"/>
    <col min="4883" max="4889" width="6.625" style="263" customWidth="1"/>
    <col min="4890" max="4890" width="2.875" style="263" customWidth="1"/>
    <col min="4891" max="4897" width="6.625" style="263" customWidth="1"/>
    <col min="4898" max="4898" width="0.375" style="263" customWidth="1"/>
    <col min="4899" max="4899" width="9.375" style="263" customWidth="1"/>
    <col min="4900" max="5019" width="8" style="263" customWidth="1"/>
    <col min="5020" max="5120" width="9" style="263"/>
    <col min="5121" max="5121" width="9.375" style="263" customWidth="1"/>
    <col min="5122" max="5122" width="0.375" style="263" customWidth="1"/>
    <col min="5123" max="5129" width="6.625" style="263" customWidth="1"/>
    <col min="5130" max="5130" width="2.875" style="263" customWidth="1"/>
    <col min="5131" max="5137" width="6.625" style="263" customWidth="1"/>
    <col min="5138" max="5138" width="2.875" style="263" customWidth="1"/>
    <col min="5139" max="5145" width="6.625" style="263" customWidth="1"/>
    <col min="5146" max="5146" width="2.875" style="263" customWidth="1"/>
    <col min="5147" max="5153" width="6.625" style="263" customWidth="1"/>
    <col min="5154" max="5154" width="0.375" style="263" customWidth="1"/>
    <col min="5155" max="5155" width="9.375" style="263" customWidth="1"/>
    <col min="5156" max="5275" width="8" style="263" customWidth="1"/>
    <col min="5276" max="5376" width="9" style="263"/>
    <col min="5377" max="5377" width="9.375" style="263" customWidth="1"/>
    <col min="5378" max="5378" width="0.375" style="263" customWidth="1"/>
    <col min="5379" max="5385" width="6.625" style="263" customWidth="1"/>
    <col min="5386" max="5386" width="2.875" style="263" customWidth="1"/>
    <col min="5387" max="5393" width="6.625" style="263" customWidth="1"/>
    <col min="5394" max="5394" width="2.875" style="263" customWidth="1"/>
    <col min="5395" max="5401" width="6.625" style="263" customWidth="1"/>
    <col min="5402" max="5402" width="2.875" style="263" customWidth="1"/>
    <col min="5403" max="5409" width="6.625" style="263" customWidth="1"/>
    <col min="5410" max="5410" width="0.375" style="263" customWidth="1"/>
    <col min="5411" max="5411" width="9.375" style="263" customWidth="1"/>
    <col min="5412" max="5531" width="8" style="263" customWidth="1"/>
    <col min="5532" max="5632" width="9" style="263"/>
    <col min="5633" max="5633" width="9.375" style="263" customWidth="1"/>
    <col min="5634" max="5634" width="0.375" style="263" customWidth="1"/>
    <col min="5635" max="5641" width="6.625" style="263" customWidth="1"/>
    <col min="5642" max="5642" width="2.875" style="263" customWidth="1"/>
    <col min="5643" max="5649" width="6.625" style="263" customWidth="1"/>
    <col min="5650" max="5650" width="2.875" style="263" customWidth="1"/>
    <col min="5651" max="5657" width="6.625" style="263" customWidth="1"/>
    <col min="5658" max="5658" width="2.875" style="263" customWidth="1"/>
    <col min="5659" max="5665" width="6.625" style="263" customWidth="1"/>
    <col min="5666" max="5666" width="0.375" style="263" customWidth="1"/>
    <col min="5667" max="5667" width="9.375" style="263" customWidth="1"/>
    <col min="5668" max="5787" width="8" style="263" customWidth="1"/>
    <col min="5788" max="5888" width="9" style="263"/>
    <col min="5889" max="5889" width="9.375" style="263" customWidth="1"/>
    <col min="5890" max="5890" width="0.375" style="263" customWidth="1"/>
    <col min="5891" max="5897" width="6.625" style="263" customWidth="1"/>
    <col min="5898" max="5898" width="2.875" style="263" customWidth="1"/>
    <col min="5899" max="5905" width="6.625" style="263" customWidth="1"/>
    <col min="5906" max="5906" width="2.875" style="263" customWidth="1"/>
    <col min="5907" max="5913" width="6.625" style="263" customWidth="1"/>
    <col min="5914" max="5914" width="2.875" style="263" customWidth="1"/>
    <col min="5915" max="5921" width="6.625" style="263" customWidth="1"/>
    <col min="5922" max="5922" width="0.375" style="263" customWidth="1"/>
    <col min="5923" max="5923" width="9.375" style="263" customWidth="1"/>
    <col min="5924" max="6043" width="8" style="263" customWidth="1"/>
    <col min="6044" max="6144" width="9" style="263"/>
    <col min="6145" max="6145" width="9.375" style="263" customWidth="1"/>
    <col min="6146" max="6146" width="0.375" style="263" customWidth="1"/>
    <col min="6147" max="6153" width="6.625" style="263" customWidth="1"/>
    <col min="6154" max="6154" width="2.875" style="263" customWidth="1"/>
    <col min="6155" max="6161" width="6.625" style="263" customWidth="1"/>
    <col min="6162" max="6162" width="2.875" style="263" customWidth="1"/>
    <col min="6163" max="6169" width="6.625" style="263" customWidth="1"/>
    <col min="6170" max="6170" width="2.875" style="263" customWidth="1"/>
    <col min="6171" max="6177" width="6.625" style="263" customWidth="1"/>
    <col min="6178" max="6178" width="0.375" style="263" customWidth="1"/>
    <col min="6179" max="6179" width="9.375" style="263" customWidth="1"/>
    <col min="6180" max="6299" width="8" style="263" customWidth="1"/>
    <col min="6300" max="6400" width="9" style="263"/>
    <col min="6401" max="6401" width="9.375" style="263" customWidth="1"/>
    <col min="6402" max="6402" width="0.375" style="263" customWidth="1"/>
    <col min="6403" max="6409" width="6.625" style="263" customWidth="1"/>
    <col min="6410" max="6410" width="2.875" style="263" customWidth="1"/>
    <col min="6411" max="6417" width="6.625" style="263" customWidth="1"/>
    <col min="6418" max="6418" width="2.875" style="263" customWidth="1"/>
    <col min="6419" max="6425" width="6.625" style="263" customWidth="1"/>
    <col min="6426" max="6426" width="2.875" style="263" customWidth="1"/>
    <col min="6427" max="6433" width="6.625" style="263" customWidth="1"/>
    <col min="6434" max="6434" width="0.375" style="263" customWidth="1"/>
    <col min="6435" max="6435" width="9.375" style="263" customWidth="1"/>
    <col min="6436" max="6555" width="8" style="263" customWidth="1"/>
    <col min="6556" max="6656" width="9" style="263"/>
    <col min="6657" max="6657" width="9.375" style="263" customWidth="1"/>
    <col min="6658" max="6658" width="0.375" style="263" customWidth="1"/>
    <col min="6659" max="6665" width="6.625" style="263" customWidth="1"/>
    <col min="6666" max="6666" width="2.875" style="263" customWidth="1"/>
    <col min="6667" max="6673" width="6.625" style="263" customWidth="1"/>
    <col min="6674" max="6674" width="2.875" style="263" customWidth="1"/>
    <col min="6675" max="6681" width="6.625" style="263" customWidth="1"/>
    <col min="6682" max="6682" width="2.875" style="263" customWidth="1"/>
    <col min="6683" max="6689" width="6.625" style="263" customWidth="1"/>
    <col min="6690" max="6690" width="0.375" style="263" customWidth="1"/>
    <col min="6691" max="6691" width="9.375" style="263" customWidth="1"/>
    <col min="6692" max="6811" width="8" style="263" customWidth="1"/>
    <col min="6812" max="6912" width="9" style="263"/>
    <col min="6913" max="6913" width="9.375" style="263" customWidth="1"/>
    <col min="6914" max="6914" width="0.375" style="263" customWidth="1"/>
    <col min="6915" max="6921" width="6.625" style="263" customWidth="1"/>
    <col min="6922" max="6922" width="2.875" style="263" customWidth="1"/>
    <col min="6923" max="6929" width="6.625" style="263" customWidth="1"/>
    <col min="6930" max="6930" width="2.875" style="263" customWidth="1"/>
    <col min="6931" max="6937" width="6.625" style="263" customWidth="1"/>
    <col min="6938" max="6938" width="2.875" style="263" customWidth="1"/>
    <col min="6939" max="6945" width="6.625" style="263" customWidth="1"/>
    <col min="6946" max="6946" width="0.375" style="263" customWidth="1"/>
    <col min="6947" max="6947" width="9.375" style="263" customWidth="1"/>
    <col min="6948" max="7067" width="8" style="263" customWidth="1"/>
    <col min="7068" max="7168" width="9" style="263"/>
    <col min="7169" max="7169" width="9.375" style="263" customWidth="1"/>
    <col min="7170" max="7170" width="0.375" style="263" customWidth="1"/>
    <col min="7171" max="7177" width="6.625" style="263" customWidth="1"/>
    <col min="7178" max="7178" width="2.875" style="263" customWidth="1"/>
    <col min="7179" max="7185" width="6.625" style="263" customWidth="1"/>
    <col min="7186" max="7186" width="2.875" style="263" customWidth="1"/>
    <col min="7187" max="7193" width="6.625" style="263" customWidth="1"/>
    <col min="7194" max="7194" width="2.875" style="263" customWidth="1"/>
    <col min="7195" max="7201" width="6.625" style="263" customWidth="1"/>
    <col min="7202" max="7202" width="0.375" style="263" customWidth="1"/>
    <col min="7203" max="7203" width="9.375" style="263" customWidth="1"/>
    <col min="7204" max="7323" width="8" style="263" customWidth="1"/>
    <col min="7324" max="7424" width="9" style="263"/>
    <col min="7425" max="7425" width="9.375" style="263" customWidth="1"/>
    <col min="7426" max="7426" width="0.375" style="263" customWidth="1"/>
    <col min="7427" max="7433" width="6.625" style="263" customWidth="1"/>
    <col min="7434" max="7434" width="2.875" style="263" customWidth="1"/>
    <col min="7435" max="7441" width="6.625" style="263" customWidth="1"/>
    <col min="7442" max="7442" width="2.875" style="263" customWidth="1"/>
    <col min="7443" max="7449" width="6.625" style="263" customWidth="1"/>
    <col min="7450" max="7450" width="2.875" style="263" customWidth="1"/>
    <col min="7451" max="7457" width="6.625" style="263" customWidth="1"/>
    <col min="7458" max="7458" width="0.375" style="263" customWidth="1"/>
    <col min="7459" max="7459" width="9.375" style="263" customWidth="1"/>
    <col min="7460" max="7579" width="8" style="263" customWidth="1"/>
    <col min="7580" max="7680" width="9" style="263"/>
    <col min="7681" max="7681" width="9.375" style="263" customWidth="1"/>
    <col min="7682" max="7682" width="0.375" style="263" customWidth="1"/>
    <col min="7683" max="7689" width="6.625" style="263" customWidth="1"/>
    <col min="7690" max="7690" width="2.875" style="263" customWidth="1"/>
    <col min="7691" max="7697" width="6.625" style="263" customWidth="1"/>
    <col min="7698" max="7698" width="2.875" style="263" customWidth="1"/>
    <col min="7699" max="7705" width="6.625" style="263" customWidth="1"/>
    <col min="7706" max="7706" width="2.875" style="263" customWidth="1"/>
    <col min="7707" max="7713" width="6.625" style="263" customWidth="1"/>
    <col min="7714" max="7714" width="0.375" style="263" customWidth="1"/>
    <col min="7715" max="7715" width="9.375" style="263" customWidth="1"/>
    <col min="7716" max="7835" width="8" style="263" customWidth="1"/>
    <col min="7836" max="7936" width="9" style="263"/>
    <col min="7937" max="7937" width="9.375" style="263" customWidth="1"/>
    <col min="7938" max="7938" width="0.375" style="263" customWidth="1"/>
    <col min="7939" max="7945" width="6.625" style="263" customWidth="1"/>
    <col min="7946" max="7946" width="2.875" style="263" customWidth="1"/>
    <col min="7947" max="7953" width="6.625" style="263" customWidth="1"/>
    <col min="7954" max="7954" width="2.875" style="263" customWidth="1"/>
    <col min="7955" max="7961" width="6.625" style="263" customWidth="1"/>
    <col min="7962" max="7962" width="2.875" style="263" customWidth="1"/>
    <col min="7963" max="7969" width="6.625" style="263" customWidth="1"/>
    <col min="7970" max="7970" width="0.375" style="263" customWidth="1"/>
    <col min="7971" max="7971" width="9.375" style="263" customWidth="1"/>
    <col min="7972" max="8091" width="8" style="263" customWidth="1"/>
    <col min="8092" max="8192" width="9" style="263"/>
    <col min="8193" max="8193" width="9.375" style="263" customWidth="1"/>
    <col min="8194" max="8194" width="0.375" style="263" customWidth="1"/>
    <col min="8195" max="8201" width="6.625" style="263" customWidth="1"/>
    <col min="8202" max="8202" width="2.875" style="263" customWidth="1"/>
    <col min="8203" max="8209" width="6.625" style="263" customWidth="1"/>
    <col min="8210" max="8210" width="2.875" style="263" customWidth="1"/>
    <col min="8211" max="8217" width="6.625" style="263" customWidth="1"/>
    <col min="8218" max="8218" width="2.875" style="263" customWidth="1"/>
    <col min="8219" max="8225" width="6.625" style="263" customWidth="1"/>
    <col min="8226" max="8226" width="0.375" style="263" customWidth="1"/>
    <col min="8227" max="8227" width="9.375" style="263" customWidth="1"/>
    <col min="8228" max="8347" width="8" style="263" customWidth="1"/>
    <col min="8348" max="8448" width="9" style="263"/>
    <col min="8449" max="8449" width="9.375" style="263" customWidth="1"/>
    <col min="8450" max="8450" width="0.375" style="263" customWidth="1"/>
    <col min="8451" max="8457" width="6.625" style="263" customWidth="1"/>
    <col min="8458" max="8458" width="2.875" style="263" customWidth="1"/>
    <col min="8459" max="8465" width="6.625" style="263" customWidth="1"/>
    <col min="8466" max="8466" width="2.875" style="263" customWidth="1"/>
    <col min="8467" max="8473" width="6.625" style="263" customWidth="1"/>
    <col min="8474" max="8474" width="2.875" style="263" customWidth="1"/>
    <col min="8475" max="8481" width="6.625" style="263" customWidth="1"/>
    <col min="8482" max="8482" width="0.375" style="263" customWidth="1"/>
    <col min="8483" max="8483" width="9.375" style="263" customWidth="1"/>
    <col min="8484" max="8603" width="8" style="263" customWidth="1"/>
    <col min="8604" max="8704" width="9" style="263"/>
    <col min="8705" max="8705" width="9.375" style="263" customWidth="1"/>
    <col min="8706" max="8706" width="0.375" style="263" customWidth="1"/>
    <col min="8707" max="8713" width="6.625" style="263" customWidth="1"/>
    <col min="8714" max="8714" width="2.875" style="263" customWidth="1"/>
    <col min="8715" max="8721" width="6.625" style="263" customWidth="1"/>
    <col min="8722" max="8722" width="2.875" style="263" customWidth="1"/>
    <col min="8723" max="8729" width="6.625" style="263" customWidth="1"/>
    <col min="8730" max="8730" width="2.875" style="263" customWidth="1"/>
    <col min="8731" max="8737" width="6.625" style="263" customWidth="1"/>
    <col min="8738" max="8738" width="0.375" style="263" customWidth="1"/>
    <col min="8739" max="8739" width="9.375" style="263" customWidth="1"/>
    <col min="8740" max="8859" width="8" style="263" customWidth="1"/>
    <col min="8860" max="8960" width="9" style="263"/>
    <col min="8961" max="8961" width="9.375" style="263" customWidth="1"/>
    <col min="8962" max="8962" width="0.375" style="263" customWidth="1"/>
    <col min="8963" max="8969" width="6.625" style="263" customWidth="1"/>
    <col min="8970" max="8970" width="2.875" style="263" customWidth="1"/>
    <col min="8971" max="8977" width="6.625" style="263" customWidth="1"/>
    <col min="8978" max="8978" width="2.875" style="263" customWidth="1"/>
    <col min="8979" max="8985" width="6.625" style="263" customWidth="1"/>
    <col min="8986" max="8986" width="2.875" style="263" customWidth="1"/>
    <col min="8987" max="8993" width="6.625" style="263" customWidth="1"/>
    <col min="8994" max="8994" width="0.375" style="263" customWidth="1"/>
    <col min="8995" max="8995" width="9.375" style="263" customWidth="1"/>
    <col min="8996" max="9115" width="8" style="263" customWidth="1"/>
    <col min="9116" max="9216" width="9" style="263"/>
    <col min="9217" max="9217" width="9.375" style="263" customWidth="1"/>
    <col min="9218" max="9218" width="0.375" style="263" customWidth="1"/>
    <col min="9219" max="9225" width="6.625" style="263" customWidth="1"/>
    <col min="9226" max="9226" width="2.875" style="263" customWidth="1"/>
    <col min="9227" max="9233" width="6.625" style="263" customWidth="1"/>
    <col min="9234" max="9234" width="2.875" style="263" customWidth="1"/>
    <col min="9235" max="9241" width="6.625" style="263" customWidth="1"/>
    <col min="9242" max="9242" width="2.875" style="263" customWidth="1"/>
    <col min="9243" max="9249" width="6.625" style="263" customWidth="1"/>
    <col min="9250" max="9250" width="0.375" style="263" customWidth="1"/>
    <col min="9251" max="9251" width="9.375" style="263" customWidth="1"/>
    <col min="9252" max="9371" width="8" style="263" customWidth="1"/>
    <col min="9372" max="9472" width="9" style="263"/>
    <col min="9473" max="9473" width="9.375" style="263" customWidth="1"/>
    <col min="9474" max="9474" width="0.375" style="263" customWidth="1"/>
    <col min="9475" max="9481" width="6.625" style="263" customWidth="1"/>
    <col min="9482" max="9482" width="2.875" style="263" customWidth="1"/>
    <col min="9483" max="9489" width="6.625" style="263" customWidth="1"/>
    <col min="9490" max="9490" width="2.875" style="263" customWidth="1"/>
    <col min="9491" max="9497" width="6.625" style="263" customWidth="1"/>
    <col min="9498" max="9498" width="2.875" style="263" customWidth="1"/>
    <col min="9499" max="9505" width="6.625" style="263" customWidth="1"/>
    <col min="9506" max="9506" width="0.375" style="263" customWidth="1"/>
    <col min="9507" max="9507" width="9.375" style="263" customWidth="1"/>
    <col min="9508" max="9627" width="8" style="263" customWidth="1"/>
    <col min="9628" max="9728" width="9" style="263"/>
    <col min="9729" max="9729" width="9.375" style="263" customWidth="1"/>
    <col min="9730" max="9730" width="0.375" style="263" customWidth="1"/>
    <col min="9731" max="9737" width="6.625" style="263" customWidth="1"/>
    <col min="9738" max="9738" width="2.875" style="263" customWidth="1"/>
    <col min="9739" max="9745" width="6.625" style="263" customWidth="1"/>
    <col min="9746" max="9746" width="2.875" style="263" customWidth="1"/>
    <col min="9747" max="9753" width="6.625" style="263" customWidth="1"/>
    <col min="9754" max="9754" width="2.875" style="263" customWidth="1"/>
    <col min="9755" max="9761" width="6.625" style="263" customWidth="1"/>
    <col min="9762" max="9762" width="0.375" style="263" customWidth="1"/>
    <col min="9763" max="9763" width="9.375" style="263" customWidth="1"/>
    <col min="9764" max="9883" width="8" style="263" customWidth="1"/>
    <col min="9884" max="9984" width="9" style="263"/>
    <col min="9985" max="9985" width="9.375" style="263" customWidth="1"/>
    <col min="9986" max="9986" width="0.375" style="263" customWidth="1"/>
    <col min="9987" max="9993" width="6.625" style="263" customWidth="1"/>
    <col min="9994" max="9994" width="2.875" style="263" customWidth="1"/>
    <col min="9995" max="10001" width="6.625" style="263" customWidth="1"/>
    <col min="10002" max="10002" width="2.875" style="263" customWidth="1"/>
    <col min="10003" max="10009" width="6.625" style="263" customWidth="1"/>
    <col min="10010" max="10010" width="2.875" style="263" customWidth="1"/>
    <col min="10011" max="10017" width="6.625" style="263" customWidth="1"/>
    <col min="10018" max="10018" width="0.375" style="263" customWidth="1"/>
    <col min="10019" max="10019" width="9.375" style="263" customWidth="1"/>
    <col min="10020" max="10139" width="8" style="263" customWidth="1"/>
    <col min="10140" max="10240" width="9" style="263"/>
    <col min="10241" max="10241" width="9.375" style="263" customWidth="1"/>
    <col min="10242" max="10242" width="0.375" style="263" customWidth="1"/>
    <col min="10243" max="10249" width="6.625" style="263" customWidth="1"/>
    <col min="10250" max="10250" width="2.875" style="263" customWidth="1"/>
    <col min="10251" max="10257" width="6.625" style="263" customWidth="1"/>
    <col min="10258" max="10258" width="2.875" style="263" customWidth="1"/>
    <col min="10259" max="10265" width="6.625" style="263" customWidth="1"/>
    <col min="10266" max="10266" width="2.875" style="263" customWidth="1"/>
    <col min="10267" max="10273" width="6.625" style="263" customWidth="1"/>
    <col min="10274" max="10274" width="0.375" style="263" customWidth="1"/>
    <col min="10275" max="10275" width="9.375" style="263" customWidth="1"/>
    <col min="10276" max="10395" width="8" style="263" customWidth="1"/>
    <col min="10396" max="10496" width="9" style="263"/>
    <col min="10497" max="10497" width="9.375" style="263" customWidth="1"/>
    <col min="10498" max="10498" width="0.375" style="263" customWidth="1"/>
    <col min="10499" max="10505" width="6.625" style="263" customWidth="1"/>
    <col min="10506" max="10506" width="2.875" style="263" customWidth="1"/>
    <col min="10507" max="10513" width="6.625" style="263" customWidth="1"/>
    <col min="10514" max="10514" width="2.875" style="263" customWidth="1"/>
    <col min="10515" max="10521" width="6.625" style="263" customWidth="1"/>
    <col min="10522" max="10522" width="2.875" style="263" customWidth="1"/>
    <col min="10523" max="10529" width="6.625" style="263" customWidth="1"/>
    <col min="10530" max="10530" width="0.375" style="263" customWidth="1"/>
    <col min="10531" max="10531" width="9.375" style="263" customWidth="1"/>
    <col min="10532" max="10651" width="8" style="263" customWidth="1"/>
    <col min="10652" max="10752" width="9" style="263"/>
    <col min="10753" max="10753" width="9.375" style="263" customWidth="1"/>
    <col min="10754" max="10754" width="0.375" style="263" customWidth="1"/>
    <col min="10755" max="10761" width="6.625" style="263" customWidth="1"/>
    <col min="10762" max="10762" width="2.875" style="263" customWidth="1"/>
    <col min="10763" max="10769" width="6.625" style="263" customWidth="1"/>
    <col min="10770" max="10770" width="2.875" style="263" customWidth="1"/>
    <col min="10771" max="10777" width="6.625" style="263" customWidth="1"/>
    <col min="10778" max="10778" width="2.875" style="263" customWidth="1"/>
    <col min="10779" max="10785" width="6.625" style="263" customWidth="1"/>
    <col min="10786" max="10786" width="0.375" style="263" customWidth="1"/>
    <col min="10787" max="10787" width="9.375" style="263" customWidth="1"/>
    <col min="10788" max="10907" width="8" style="263" customWidth="1"/>
    <col min="10908" max="11008" width="9" style="263"/>
    <col min="11009" max="11009" width="9.375" style="263" customWidth="1"/>
    <col min="11010" max="11010" width="0.375" style="263" customWidth="1"/>
    <col min="11011" max="11017" width="6.625" style="263" customWidth="1"/>
    <col min="11018" max="11018" width="2.875" style="263" customWidth="1"/>
    <col min="11019" max="11025" width="6.625" style="263" customWidth="1"/>
    <col min="11026" max="11026" width="2.875" style="263" customWidth="1"/>
    <col min="11027" max="11033" width="6.625" style="263" customWidth="1"/>
    <col min="11034" max="11034" width="2.875" style="263" customWidth="1"/>
    <col min="11035" max="11041" width="6.625" style="263" customWidth="1"/>
    <col min="11042" max="11042" width="0.375" style="263" customWidth="1"/>
    <col min="11043" max="11043" width="9.375" style="263" customWidth="1"/>
    <col min="11044" max="11163" width="8" style="263" customWidth="1"/>
    <col min="11164" max="11264" width="9" style="263"/>
    <col min="11265" max="11265" width="9.375" style="263" customWidth="1"/>
    <col min="11266" max="11266" width="0.375" style="263" customWidth="1"/>
    <col min="11267" max="11273" width="6.625" style="263" customWidth="1"/>
    <col min="11274" max="11274" width="2.875" style="263" customWidth="1"/>
    <col min="11275" max="11281" width="6.625" style="263" customWidth="1"/>
    <col min="11282" max="11282" width="2.875" style="263" customWidth="1"/>
    <col min="11283" max="11289" width="6.625" style="263" customWidth="1"/>
    <col min="11290" max="11290" width="2.875" style="263" customWidth="1"/>
    <col min="11291" max="11297" width="6.625" style="263" customWidth="1"/>
    <col min="11298" max="11298" width="0.375" style="263" customWidth="1"/>
    <col min="11299" max="11299" width="9.375" style="263" customWidth="1"/>
    <col min="11300" max="11419" width="8" style="263" customWidth="1"/>
    <col min="11420" max="11520" width="9" style="263"/>
    <col min="11521" max="11521" width="9.375" style="263" customWidth="1"/>
    <col min="11522" max="11522" width="0.375" style="263" customWidth="1"/>
    <col min="11523" max="11529" width="6.625" style="263" customWidth="1"/>
    <col min="11530" max="11530" width="2.875" style="263" customWidth="1"/>
    <col min="11531" max="11537" width="6.625" style="263" customWidth="1"/>
    <col min="11538" max="11538" width="2.875" style="263" customWidth="1"/>
    <col min="11539" max="11545" width="6.625" style="263" customWidth="1"/>
    <col min="11546" max="11546" width="2.875" style="263" customWidth="1"/>
    <col min="11547" max="11553" width="6.625" style="263" customWidth="1"/>
    <col min="11554" max="11554" width="0.375" style="263" customWidth="1"/>
    <col min="11555" max="11555" width="9.375" style="263" customWidth="1"/>
    <col min="11556" max="11675" width="8" style="263" customWidth="1"/>
    <col min="11676" max="11776" width="9" style="263"/>
    <col min="11777" max="11777" width="9.375" style="263" customWidth="1"/>
    <col min="11778" max="11778" width="0.375" style="263" customWidth="1"/>
    <col min="11779" max="11785" width="6.625" style="263" customWidth="1"/>
    <col min="11786" max="11786" width="2.875" style="263" customWidth="1"/>
    <col min="11787" max="11793" width="6.625" style="263" customWidth="1"/>
    <col min="11794" max="11794" width="2.875" style="263" customWidth="1"/>
    <col min="11795" max="11801" width="6.625" style="263" customWidth="1"/>
    <col min="11802" max="11802" width="2.875" style="263" customWidth="1"/>
    <col min="11803" max="11809" width="6.625" style="263" customWidth="1"/>
    <col min="11810" max="11810" width="0.375" style="263" customWidth="1"/>
    <col min="11811" max="11811" width="9.375" style="263" customWidth="1"/>
    <col min="11812" max="11931" width="8" style="263" customWidth="1"/>
    <col min="11932" max="12032" width="9" style="263"/>
    <col min="12033" max="12033" width="9.375" style="263" customWidth="1"/>
    <col min="12034" max="12034" width="0.375" style="263" customWidth="1"/>
    <col min="12035" max="12041" width="6.625" style="263" customWidth="1"/>
    <col min="12042" max="12042" width="2.875" style="263" customWidth="1"/>
    <col min="12043" max="12049" width="6.625" style="263" customWidth="1"/>
    <col min="12050" max="12050" width="2.875" style="263" customWidth="1"/>
    <col min="12051" max="12057" width="6.625" style="263" customWidth="1"/>
    <col min="12058" max="12058" width="2.875" style="263" customWidth="1"/>
    <col min="12059" max="12065" width="6.625" style="263" customWidth="1"/>
    <col min="12066" max="12066" width="0.375" style="263" customWidth="1"/>
    <col min="12067" max="12067" width="9.375" style="263" customWidth="1"/>
    <col min="12068" max="12187" width="8" style="263" customWidth="1"/>
    <col min="12188" max="12288" width="9" style="263"/>
    <col min="12289" max="12289" width="9.375" style="263" customWidth="1"/>
    <col min="12290" max="12290" width="0.375" style="263" customWidth="1"/>
    <col min="12291" max="12297" width="6.625" style="263" customWidth="1"/>
    <col min="12298" max="12298" width="2.875" style="263" customWidth="1"/>
    <col min="12299" max="12305" width="6.625" style="263" customWidth="1"/>
    <col min="12306" max="12306" width="2.875" style="263" customWidth="1"/>
    <col min="12307" max="12313" width="6.625" style="263" customWidth="1"/>
    <col min="12314" max="12314" width="2.875" style="263" customWidth="1"/>
    <col min="12315" max="12321" width="6.625" style="263" customWidth="1"/>
    <col min="12322" max="12322" width="0.375" style="263" customWidth="1"/>
    <col min="12323" max="12323" width="9.375" style="263" customWidth="1"/>
    <col min="12324" max="12443" width="8" style="263" customWidth="1"/>
    <col min="12444" max="12544" width="9" style="263"/>
    <col min="12545" max="12545" width="9.375" style="263" customWidth="1"/>
    <col min="12546" max="12546" width="0.375" style="263" customWidth="1"/>
    <col min="12547" max="12553" width="6.625" style="263" customWidth="1"/>
    <col min="12554" max="12554" width="2.875" style="263" customWidth="1"/>
    <col min="12555" max="12561" width="6.625" style="263" customWidth="1"/>
    <col min="12562" max="12562" width="2.875" style="263" customWidth="1"/>
    <col min="12563" max="12569" width="6.625" style="263" customWidth="1"/>
    <col min="12570" max="12570" width="2.875" style="263" customWidth="1"/>
    <col min="12571" max="12577" width="6.625" style="263" customWidth="1"/>
    <col min="12578" max="12578" width="0.375" style="263" customWidth="1"/>
    <col min="12579" max="12579" width="9.375" style="263" customWidth="1"/>
    <col min="12580" max="12699" width="8" style="263" customWidth="1"/>
    <col min="12700" max="12800" width="9" style="263"/>
    <col min="12801" max="12801" width="9.375" style="263" customWidth="1"/>
    <col min="12802" max="12802" width="0.375" style="263" customWidth="1"/>
    <col min="12803" max="12809" width="6.625" style="263" customWidth="1"/>
    <col min="12810" max="12810" width="2.875" style="263" customWidth="1"/>
    <col min="12811" max="12817" width="6.625" style="263" customWidth="1"/>
    <col min="12818" max="12818" width="2.875" style="263" customWidth="1"/>
    <col min="12819" max="12825" width="6.625" style="263" customWidth="1"/>
    <col min="12826" max="12826" width="2.875" style="263" customWidth="1"/>
    <col min="12827" max="12833" width="6.625" style="263" customWidth="1"/>
    <col min="12834" max="12834" width="0.375" style="263" customWidth="1"/>
    <col min="12835" max="12835" width="9.375" style="263" customWidth="1"/>
    <col min="12836" max="12955" width="8" style="263" customWidth="1"/>
    <col min="12956" max="13056" width="9" style="263"/>
    <col min="13057" max="13057" width="9.375" style="263" customWidth="1"/>
    <col min="13058" max="13058" width="0.375" style="263" customWidth="1"/>
    <col min="13059" max="13065" width="6.625" style="263" customWidth="1"/>
    <col min="13066" max="13066" width="2.875" style="263" customWidth="1"/>
    <col min="13067" max="13073" width="6.625" style="263" customWidth="1"/>
    <col min="13074" max="13074" width="2.875" style="263" customWidth="1"/>
    <col min="13075" max="13081" width="6.625" style="263" customWidth="1"/>
    <col min="13082" max="13082" width="2.875" style="263" customWidth="1"/>
    <col min="13083" max="13089" width="6.625" style="263" customWidth="1"/>
    <col min="13090" max="13090" width="0.375" style="263" customWidth="1"/>
    <col min="13091" max="13091" width="9.375" style="263" customWidth="1"/>
    <col min="13092" max="13211" width="8" style="263" customWidth="1"/>
    <col min="13212" max="13312" width="9" style="263"/>
    <col min="13313" max="13313" width="9.375" style="263" customWidth="1"/>
    <col min="13314" max="13314" width="0.375" style="263" customWidth="1"/>
    <col min="13315" max="13321" width="6.625" style="263" customWidth="1"/>
    <col min="13322" max="13322" width="2.875" style="263" customWidth="1"/>
    <col min="13323" max="13329" width="6.625" style="263" customWidth="1"/>
    <col min="13330" max="13330" width="2.875" style="263" customWidth="1"/>
    <col min="13331" max="13337" width="6.625" style="263" customWidth="1"/>
    <col min="13338" max="13338" width="2.875" style="263" customWidth="1"/>
    <col min="13339" max="13345" width="6.625" style="263" customWidth="1"/>
    <col min="13346" max="13346" width="0.375" style="263" customWidth="1"/>
    <col min="13347" max="13347" width="9.375" style="263" customWidth="1"/>
    <col min="13348" max="13467" width="8" style="263" customWidth="1"/>
    <col min="13468" max="13568" width="9" style="263"/>
    <col min="13569" max="13569" width="9.375" style="263" customWidth="1"/>
    <col min="13570" max="13570" width="0.375" style="263" customWidth="1"/>
    <col min="13571" max="13577" width="6.625" style="263" customWidth="1"/>
    <col min="13578" max="13578" width="2.875" style="263" customWidth="1"/>
    <col min="13579" max="13585" width="6.625" style="263" customWidth="1"/>
    <col min="13586" max="13586" width="2.875" style="263" customWidth="1"/>
    <col min="13587" max="13593" width="6.625" style="263" customWidth="1"/>
    <col min="13594" max="13594" width="2.875" style="263" customWidth="1"/>
    <col min="13595" max="13601" width="6.625" style="263" customWidth="1"/>
    <col min="13602" max="13602" width="0.375" style="263" customWidth="1"/>
    <col min="13603" max="13603" width="9.375" style="263" customWidth="1"/>
    <col min="13604" max="13723" width="8" style="263" customWidth="1"/>
    <col min="13724" max="13824" width="9" style="263"/>
    <col min="13825" max="13825" width="9.375" style="263" customWidth="1"/>
    <col min="13826" max="13826" width="0.375" style="263" customWidth="1"/>
    <col min="13827" max="13833" width="6.625" style="263" customWidth="1"/>
    <col min="13834" max="13834" width="2.875" style="263" customWidth="1"/>
    <col min="13835" max="13841" width="6.625" style="263" customWidth="1"/>
    <col min="13842" max="13842" width="2.875" style="263" customWidth="1"/>
    <col min="13843" max="13849" width="6.625" style="263" customWidth="1"/>
    <col min="13850" max="13850" width="2.875" style="263" customWidth="1"/>
    <col min="13851" max="13857" width="6.625" style="263" customWidth="1"/>
    <col min="13858" max="13858" width="0.375" style="263" customWidth="1"/>
    <col min="13859" max="13859" width="9.375" style="263" customWidth="1"/>
    <col min="13860" max="13979" width="8" style="263" customWidth="1"/>
    <col min="13980" max="14080" width="9" style="263"/>
    <col min="14081" max="14081" width="9.375" style="263" customWidth="1"/>
    <col min="14082" max="14082" width="0.375" style="263" customWidth="1"/>
    <col min="14083" max="14089" width="6.625" style="263" customWidth="1"/>
    <col min="14090" max="14090" width="2.875" style="263" customWidth="1"/>
    <col min="14091" max="14097" width="6.625" style="263" customWidth="1"/>
    <col min="14098" max="14098" width="2.875" style="263" customWidth="1"/>
    <col min="14099" max="14105" width="6.625" style="263" customWidth="1"/>
    <col min="14106" max="14106" width="2.875" style="263" customWidth="1"/>
    <col min="14107" max="14113" width="6.625" style="263" customWidth="1"/>
    <col min="14114" max="14114" width="0.375" style="263" customWidth="1"/>
    <col min="14115" max="14115" width="9.375" style="263" customWidth="1"/>
    <col min="14116" max="14235" width="8" style="263" customWidth="1"/>
    <col min="14236" max="14336" width="9" style="263"/>
    <col min="14337" max="14337" width="9.375" style="263" customWidth="1"/>
    <col min="14338" max="14338" width="0.375" style="263" customWidth="1"/>
    <col min="14339" max="14345" width="6.625" style="263" customWidth="1"/>
    <col min="14346" max="14346" width="2.875" style="263" customWidth="1"/>
    <col min="14347" max="14353" width="6.625" style="263" customWidth="1"/>
    <col min="14354" max="14354" width="2.875" style="263" customWidth="1"/>
    <col min="14355" max="14361" width="6.625" style="263" customWidth="1"/>
    <col min="14362" max="14362" width="2.875" style="263" customWidth="1"/>
    <col min="14363" max="14369" width="6.625" style="263" customWidth="1"/>
    <col min="14370" max="14370" width="0.375" style="263" customWidth="1"/>
    <col min="14371" max="14371" width="9.375" style="263" customWidth="1"/>
    <col min="14372" max="14491" width="8" style="263" customWidth="1"/>
    <col min="14492" max="14592" width="9" style="263"/>
    <col min="14593" max="14593" width="9.375" style="263" customWidth="1"/>
    <col min="14594" max="14594" width="0.375" style="263" customWidth="1"/>
    <col min="14595" max="14601" width="6.625" style="263" customWidth="1"/>
    <col min="14602" max="14602" width="2.875" style="263" customWidth="1"/>
    <col min="14603" max="14609" width="6.625" style="263" customWidth="1"/>
    <col min="14610" max="14610" width="2.875" style="263" customWidth="1"/>
    <col min="14611" max="14617" width="6.625" style="263" customWidth="1"/>
    <col min="14618" max="14618" width="2.875" style="263" customWidth="1"/>
    <col min="14619" max="14625" width="6.625" style="263" customWidth="1"/>
    <col min="14626" max="14626" width="0.375" style="263" customWidth="1"/>
    <col min="14627" max="14627" width="9.375" style="263" customWidth="1"/>
    <col min="14628" max="14747" width="8" style="263" customWidth="1"/>
    <col min="14748" max="14848" width="9" style="263"/>
    <col min="14849" max="14849" width="9.375" style="263" customWidth="1"/>
    <col min="14850" max="14850" width="0.375" style="263" customWidth="1"/>
    <col min="14851" max="14857" width="6.625" style="263" customWidth="1"/>
    <col min="14858" max="14858" width="2.875" style="263" customWidth="1"/>
    <col min="14859" max="14865" width="6.625" style="263" customWidth="1"/>
    <col min="14866" max="14866" width="2.875" style="263" customWidth="1"/>
    <col min="14867" max="14873" width="6.625" style="263" customWidth="1"/>
    <col min="14874" max="14874" width="2.875" style="263" customWidth="1"/>
    <col min="14875" max="14881" width="6.625" style="263" customWidth="1"/>
    <col min="14882" max="14882" width="0.375" style="263" customWidth="1"/>
    <col min="14883" max="14883" width="9.375" style="263" customWidth="1"/>
    <col min="14884" max="15003" width="8" style="263" customWidth="1"/>
    <col min="15004" max="15104" width="9" style="263"/>
    <col min="15105" max="15105" width="9.375" style="263" customWidth="1"/>
    <col min="15106" max="15106" width="0.375" style="263" customWidth="1"/>
    <col min="15107" max="15113" width="6.625" style="263" customWidth="1"/>
    <col min="15114" max="15114" width="2.875" style="263" customWidth="1"/>
    <col min="15115" max="15121" width="6.625" style="263" customWidth="1"/>
    <col min="15122" max="15122" width="2.875" style="263" customWidth="1"/>
    <col min="15123" max="15129" width="6.625" style="263" customWidth="1"/>
    <col min="15130" max="15130" width="2.875" style="263" customWidth="1"/>
    <col min="15131" max="15137" width="6.625" style="263" customWidth="1"/>
    <col min="15138" max="15138" width="0.375" style="263" customWidth="1"/>
    <col min="15139" max="15139" width="9.375" style="263" customWidth="1"/>
    <col min="15140" max="15259" width="8" style="263" customWidth="1"/>
    <col min="15260" max="15360" width="9" style="263"/>
    <col min="15361" max="15361" width="9.375" style="263" customWidth="1"/>
    <col min="15362" max="15362" width="0.375" style="263" customWidth="1"/>
    <col min="15363" max="15369" width="6.625" style="263" customWidth="1"/>
    <col min="15370" max="15370" width="2.875" style="263" customWidth="1"/>
    <col min="15371" max="15377" width="6.625" style="263" customWidth="1"/>
    <col min="15378" max="15378" width="2.875" style="263" customWidth="1"/>
    <col min="15379" max="15385" width="6.625" style="263" customWidth="1"/>
    <col min="15386" max="15386" width="2.875" style="263" customWidth="1"/>
    <col min="15387" max="15393" width="6.625" style="263" customWidth="1"/>
    <col min="15394" max="15394" width="0.375" style="263" customWidth="1"/>
    <col min="15395" max="15395" width="9.375" style="263" customWidth="1"/>
    <col min="15396" max="15515" width="8" style="263" customWidth="1"/>
    <col min="15516" max="15616" width="9" style="263"/>
    <col min="15617" max="15617" width="9.375" style="263" customWidth="1"/>
    <col min="15618" max="15618" width="0.375" style="263" customWidth="1"/>
    <col min="15619" max="15625" width="6.625" style="263" customWidth="1"/>
    <col min="15626" max="15626" width="2.875" style="263" customWidth="1"/>
    <col min="15627" max="15633" width="6.625" style="263" customWidth="1"/>
    <col min="15634" max="15634" width="2.875" style="263" customWidth="1"/>
    <col min="15635" max="15641" width="6.625" style="263" customWidth="1"/>
    <col min="15642" max="15642" width="2.875" style="263" customWidth="1"/>
    <col min="15643" max="15649" width="6.625" style="263" customWidth="1"/>
    <col min="15650" max="15650" width="0.375" style="263" customWidth="1"/>
    <col min="15651" max="15651" width="9.375" style="263" customWidth="1"/>
    <col min="15652" max="15771" width="8" style="263" customWidth="1"/>
    <col min="15772" max="15872" width="9" style="263"/>
    <col min="15873" max="15873" width="9.375" style="263" customWidth="1"/>
    <col min="15874" max="15874" width="0.375" style="263" customWidth="1"/>
    <col min="15875" max="15881" width="6.625" style="263" customWidth="1"/>
    <col min="15882" max="15882" width="2.875" style="263" customWidth="1"/>
    <col min="15883" max="15889" width="6.625" style="263" customWidth="1"/>
    <col min="15890" max="15890" width="2.875" style="263" customWidth="1"/>
    <col min="15891" max="15897" width="6.625" style="263" customWidth="1"/>
    <col min="15898" max="15898" width="2.875" style="263" customWidth="1"/>
    <col min="15899" max="15905" width="6.625" style="263" customWidth="1"/>
    <col min="15906" max="15906" width="0.375" style="263" customWidth="1"/>
    <col min="15907" max="15907" width="9.375" style="263" customWidth="1"/>
    <col min="15908" max="16027" width="8" style="263" customWidth="1"/>
    <col min="16028" max="16128" width="9" style="263"/>
    <col min="16129" max="16129" width="9.375" style="263" customWidth="1"/>
    <col min="16130" max="16130" width="0.375" style="263" customWidth="1"/>
    <col min="16131" max="16137" width="6.625" style="263" customWidth="1"/>
    <col min="16138" max="16138" width="2.875" style="263" customWidth="1"/>
    <col min="16139" max="16145" width="6.625" style="263" customWidth="1"/>
    <col min="16146" max="16146" width="2.875" style="263" customWidth="1"/>
    <col min="16147" max="16153" width="6.625" style="263" customWidth="1"/>
    <col min="16154" max="16154" width="2.875" style="263" customWidth="1"/>
    <col min="16155" max="16161" width="6.625" style="263" customWidth="1"/>
    <col min="16162" max="16162" width="0.375" style="263" customWidth="1"/>
    <col min="16163" max="16163" width="9.375" style="263" customWidth="1"/>
    <col min="16164" max="16283" width="8" style="263" customWidth="1"/>
    <col min="16284" max="16384" width="9" style="263"/>
  </cols>
  <sheetData>
    <row r="1" spans="1:155" s="261" customFormat="1" ht="39.950000000000003" customHeight="1" x14ac:dyDescent="0.2">
      <c r="C1" s="261">
        <v>1</v>
      </c>
      <c r="D1" s="261">
        <v>1</v>
      </c>
      <c r="E1" s="261">
        <v>1</v>
      </c>
      <c r="F1" s="261">
        <v>1</v>
      </c>
      <c r="G1" s="261">
        <v>1</v>
      </c>
      <c r="H1" s="261">
        <v>1</v>
      </c>
      <c r="I1" s="261">
        <v>1</v>
      </c>
      <c r="J1" s="261">
        <v>2</v>
      </c>
      <c r="K1" s="261">
        <v>1</v>
      </c>
      <c r="L1" s="261">
        <v>1</v>
      </c>
      <c r="M1" s="261">
        <v>1</v>
      </c>
      <c r="N1" s="261">
        <v>1</v>
      </c>
      <c r="O1" s="261">
        <v>1</v>
      </c>
      <c r="P1" s="261">
        <v>1</v>
      </c>
      <c r="Q1" s="261">
        <v>1</v>
      </c>
      <c r="R1" s="261">
        <v>2</v>
      </c>
      <c r="S1" s="261">
        <v>1</v>
      </c>
      <c r="T1" s="261">
        <v>1</v>
      </c>
      <c r="U1" s="261">
        <v>1</v>
      </c>
      <c r="V1" s="261">
        <v>1</v>
      </c>
      <c r="W1" s="261">
        <v>1</v>
      </c>
      <c r="X1" s="261">
        <v>1</v>
      </c>
      <c r="Y1" s="261">
        <v>1</v>
      </c>
      <c r="Z1" s="261">
        <v>2</v>
      </c>
      <c r="AA1" s="261">
        <v>1</v>
      </c>
      <c r="AB1" s="261">
        <v>1</v>
      </c>
      <c r="AC1" s="261">
        <v>1</v>
      </c>
      <c r="AD1" s="261">
        <v>1</v>
      </c>
      <c r="AE1" s="261">
        <v>1</v>
      </c>
      <c r="AF1" s="261">
        <v>1</v>
      </c>
      <c r="AG1" s="261">
        <v>1</v>
      </c>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296"/>
      <c r="DC1" s="296"/>
      <c r="DD1" s="296"/>
      <c r="DE1" s="296"/>
      <c r="DF1" s="296"/>
      <c r="DG1" s="296"/>
      <c r="DH1" s="296"/>
      <c r="DI1" s="296"/>
      <c r="DJ1" s="296"/>
      <c r="DK1" s="296"/>
      <c r="DL1" s="296"/>
      <c r="DM1" s="296"/>
      <c r="DN1" s="296"/>
      <c r="DO1" s="296"/>
      <c r="DP1" s="296"/>
      <c r="DQ1" s="296"/>
      <c r="DR1" s="296"/>
      <c r="DS1" s="296"/>
      <c r="DT1" s="296"/>
      <c r="DU1" s="296"/>
      <c r="DV1" s="296"/>
      <c r="DW1" s="296"/>
      <c r="DX1" s="296"/>
      <c r="DY1" s="296"/>
      <c r="DZ1" s="296"/>
      <c r="EA1" s="296"/>
      <c r="EB1" s="296"/>
      <c r="EC1" s="296"/>
      <c r="ED1" s="296"/>
      <c r="EE1" s="296"/>
      <c r="EF1" s="296"/>
      <c r="EG1" s="296"/>
      <c r="EH1" s="296"/>
      <c r="EI1" s="296"/>
      <c r="EJ1" s="296"/>
      <c r="EK1" s="296"/>
      <c r="EL1" s="296"/>
      <c r="EM1" s="296"/>
      <c r="EN1" s="296"/>
      <c r="EO1" s="296"/>
      <c r="EP1" s="296"/>
      <c r="EQ1" s="296"/>
      <c r="ER1" s="296"/>
      <c r="ES1" s="296"/>
      <c r="ET1" s="296"/>
      <c r="EU1" s="296"/>
      <c r="EV1" s="296"/>
      <c r="EW1" s="296"/>
      <c r="EX1" s="296"/>
      <c r="EY1" s="296"/>
    </row>
    <row r="2" spans="1:155" ht="25.5" customHeight="1" x14ac:dyDescent="0.2">
      <c r="A2" s="261">
        <v>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155" ht="5.25" customHeight="1" x14ac:dyDescent="0.2">
      <c r="B3" s="264"/>
      <c r="C3" s="265"/>
      <c r="D3" s="265"/>
      <c r="E3" s="265"/>
      <c r="F3" s="265"/>
      <c r="G3" s="265"/>
      <c r="H3" s="265"/>
      <c r="I3" s="265"/>
      <c r="J3" s="264"/>
      <c r="K3" s="265"/>
      <c r="L3" s="265"/>
      <c r="M3" s="265"/>
      <c r="N3" s="265"/>
      <c r="O3" s="265"/>
      <c r="P3" s="265"/>
      <c r="Q3" s="265"/>
      <c r="R3" s="265"/>
      <c r="S3" s="265"/>
      <c r="T3" s="265"/>
      <c r="U3" s="265"/>
      <c r="V3" s="265"/>
      <c r="W3" s="265"/>
      <c r="X3" s="265"/>
      <c r="Y3" s="265"/>
      <c r="Z3" s="264"/>
      <c r="AA3" s="265"/>
      <c r="AB3" s="265"/>
      <c r="AC3" s="265"/>
      <c r="AD3" s="265"/>
      <c r="AE3" s="265"/>
      <c r="AF3" s="265"/>
      <c r="AG3" s="265"/>
      <c r="AH3" s="264"/>
    </row>
    <row r="4" spans="1:155" ht="52.35" customHeight="1" x14ac:dyDescent="0.2">
      <c r="A4" s="261">
        <v>2</v>
      </c>
      <c r="B4" s="264"/>
      <c r="C4" s="265"/>
      <c r="D4" s="265"/>
      <c r="E4" s="265"/>
      <c r="F4" s="265"/>
      <c r="G4" s="265"/>
      <c r="H4" s="265"/>
      <c r="I4" s="265"/>
      <c r="J4" s="264"/>
      <c r="K4" s="265"/>
      <c r="L4" s="265"/>
      <c r="M4" s="265"/>
      <c r="N4" s="265"/>
      <c r="O4" s="265"/>
      <c r="P4" s="265"/>
      <c r="Q4" s="265"/>
      <c r="R4" s="265"/>
      <c r="S4" s="265"/>
      <c r="T4" s="265"/>
      <c r="U4" s="265"/>
      <c r="V4" s="265"/>
      <c r="W4" s="265"/>
      <c r="X4" s="265"/>
      <c r="Y4" s="265"/>
      <c r="Z4" s="264"/>
      <c r="AA4" s="265"/>
      <c r="AB4" s="265"/>
      <c r="AC4" s="265"/>
      <c r="AD4" s="265"/>
      <c r="AE4" s="265"/>
      <c r="AF4" s="265"/>
      <c r="AG4" s="265"/>
      <c r="AH4" s="264"/>
    </row>
    <row r="5" spans="1:155" ht="52.35" customHeight="1" x14ac:dyDescent="0.2">
      <c r="A5" s="261">
        <v>2</v>
      </c>
      <c r="B5" s="264"/>
      <c r="C5" s="265"/>
      <c r="D5" s="265"/>
      <c r="E5" s="265"/>
      <c r="F5" s="265"/>
      <c r="G5" s="265"/>
      <c r="H5" s="265"/>
      <c r="I5" s="265"/>
      <c r="J5" s="264"/>
      <c r="K5" s="265"/>
      <c r="L5" s="265"/>
      <c r="M5" s="265"/>
      <c r="N5" s="265"/>
      <c r="O5" s="265"/>
      <c r="P5" s="265"/>
      <c r="Q5" s="265"/>
      <c r="R5" s="265"/>
      <c r="S5" s="265"/>
      <c r="T5" s="265"/>
      <c r="U5" s="265"/>
      <c r="V5" s="265"/>
      <c r="W5" s="265"/>
      <c r="X5" s="265"/>
      <c r="Y5" s="265"/>
      <c r="Z5" s="264"/>
      <c r="AA5" s="265"/>
      <c r="AB5" s="265"/>
      <c r="AC5" s="265"/>
      <c r="AD5" s="265"/>
      <c r="AE5" s="265"/>
      <c r="AF5" s="265"/>
      <c r="AG5" s="265"/>
      <c r="AH5" s="264"/>
    </row>
    <row r="6" spans="1:155" ht="52.35" customHeight="1" x14ac:dyDescent="0.2">
      <c r="A6" s="261">
        <v>2</v>
      </c>
      <c r="B6" s="264"/>
      <c r="C6" s="265"/>
      <c r="D6" s="265"/>
      <c r="E6" s="265"/>
      <c r="F6" s="265"/>
      <c r="G6" s="265"/>
      <c r="H6" s="265"/>
      <c r="I6" s="265"/>
      <c r="J6" s="264"/>
      <c r="K6" s="265"/>
      <c r="L6" s="265"/>
      <c r="M6" s="265"/>
      <c r="N6" s="265"/>
      <c r="O6" s="265"/>
      <c r="P6" s="265"/>
      <c r="Q6" s="265"/>
      <c r="R6" s="265"/>
      <c r="S6" s="265"/>
      <c r="T6" s="265"/>
      <c r="U6" s="265"/>
      <c r="V6" s="265"/>
      <c r="W6" s="265"/>
      <c r="X6" s="265"/>
      <c r="Y6" s="265"/>
      <c r="Z6" s="264"/>
      <c r="AA6" s="265"/>
      <c r="AB6" s="265"/>
      <c r="AC6" s="265"/>
      <c r="AD6" s="265"/>
      <c r="AE6" s="265"/>
      <c r="AF6" s="265"/>
      <c r="AG6" s="265"/>
      <c r="AH6" s="264"/>
    </row>
    <row r="7" spans="1:155" ht="52.35" customHeight="1" x14ac:dyDescent="0.2">
      <c r="A7" s="261">
        <v>2</v>
      </c>
      <c r="B7" s="264"/>
      <c r="C7" s="265"/>
      <c r="D7" s="265"/>
      <c r="E7" s="265"/>
      <c r="F7" s="265"/>
      <c r="G7" s="265"/>
      <c r="H7" s="265"/>
      <c r="I7" s="265"/>
      <c r="J7" s="264"/>
      <c r="K7" s="265"/>
      <c r="L7" s="265"/>
      <c r="M7" s="265"/>
      <c r="N7" s="265"/>
      <c r="O7" s="265"/>
      <c r="P7" s="265"/>
      <c r="Q7" s="265"/>
      <c r="R7" s="265"/>
      <c r="S7" s="265"/>
      <c r="T7" s="265"/>
      <c r="U7" s="265"/>
      <c r="V7" s="265"/>
      <c r="W7" s="265"/>
      <c r="X7" s="265"/>
      <c r="Y7" s="265"/>
      <c r="Z7" s="264"/>
      <c r="AA7" s="265"/>
      <c r="AB7" s="265"/>
      <c r="AC7" s="265"/>
      <c r="AD7" s="265"/>
      <c r="AE7" s="265"/>
      <c r="AF7" s="265"/>
      <c r="AG7" s="265"/>
      <c r="AH7" s="264"/>
    </row>
    <row r="8" spans="1:155" ht="52.35" customHeight="1" x14ac:dyDescent="0.2">
      <c r="A8" s="261">
        <v>2</v>
      </c>
      <c r="B8" s="264"/>
      <c r="C8" s="265"/>
      <c r="D8" s="265"/>
      <c r="E8" s="265"/>
      <c r="F8" s="265"/>
      <c r="G8" s="265"/>
      <c r="H8" s="265"/>
      <c r="I8" s="265"/>
      <c r="J8" s="264"/>
      <c r="K8" s="265"/>
      <c r="L8" s="265"/>
      <c r="M8" s="265"/>
      <c r="N8" s="265"/>
      <c r="O8" s="265"/>
      <c r="P8" s="265"/>
      <c r="Q8" s="265"/>
      <c r="R8" s="265"/>
      <c r="S8" s="265"/>
      <c r="T8" s="265"/>
      <c r="U8" s="265"/>
      <c r="V8" s="265"/>
      <c r="W8" s="265"/>
      <c r="X8" s="265"/>
      <c r="Y8" s="265"/>
      <c r="Z8" s="264"/>
      <c r="AA8" s="265"/>
      <c r="AB8" s="265"/>
      <c r="AC8" s="265"/>
      <c r="AD8" s="265"/>
      <c r="AE8" s="265"/>
      <c r="AF8" s="265"/>
      <c r="AG8" s="265"/>
      <c r="AH8" s="264"/>
    </row>
    <row r="9" spans="1:155" ht="52.35" customHeight="1" x14ac:dyDescent="0.2">
      <c r="A9" s="261">
        <v>2</v>
      </c>
      <c r="B9" s="264"/>
      <c r="C9" s="265"/>
      <c r="D9" s="265"/>
      <c r="E9" s="265"/>
      <c r="F9" s="265"/>
      <c r="G9" s="265"/>
      <c r="H9" s="265"/>
      <c r="I9" s="265"/>
      <c r="J9" s="264"/>
      <c r="K9" s="265"/>
      <c r="L9" s="265"/>
      <c r="M9" s="265"/>
      <c r="N9" s="265"/>
      <c r="O9" s="265"/>
      <c r="P9" s="265"/>
      <c r="Q9" s="265"/>
      <c r="R9" s="265"/>
      <c r="S9" s="265"/>
      <c r="T9" s="265"/>
      <c r="U9" s="265"/>
      <c r="V9" s="265"/>
      <c r="W9" s="265"/>
      <c r="X9" s="265"/>
      <c r="Y9" s="265"/>
      <c r="Z9" s="264"/>
      <c r="AA9" s="265"/>
      <c r="AB9" s="265"/>
      <c r="AC9" s="265"/>
      <c r="AD9" s="265"/>
      <c r="AE9" s="265"/>
      <c r="AF9" s="265"/>
      <c r="AG9" s="265"/>
      <c r="AH9" s="264"/>
    </row>
    <row r="10" spans="1:155" ht="52.35" customHeight="1" x14ac:dyDescent="0.2">
      <c r="A10" s="261">
        <v>2</v>
      </c>
      <c r="B10" s="264"/>
      <c r="C10" s="265"/>
      <c r="D10" s="265"/>
      <c r="E10" s="265"/>
      <c r="F10" s="265"/>
      <c r="G10" s="265"/>
      <c r="H10" s="265"/>
      <c r="I10" s="265"/>
      <c r="J10" s="264"/>
      <c r="K10" s="265"/>
      <c r="L10" s="265"/>
      <c r="M10" s="265"/>
      <c r="N10" s="265"/>
      <c r="O10" s="265"/>
      <c r="P10" s="265"/>
      <c r="Q10" s="265"/>
      <c r="R10" s="265"/>
      <c r="S10" s="265"/>
      <c r="T10" s="265"/>
      <c r="U10" s="265"/>
      <c r="V10" s="265"/>
      <c r="W10" s="265"/>
      <c r="X10" s="265"/>
      <c r="Y10" s="265"/>
      <c r="Z10" s="264"/>
      <c r="AA10" s="265"/>
      <c r="AB10" s="265"/>
      <c r="AC10" s="265"/>
      <c r="AD10" s="265"/>
      <c r="AE10" s="265"/>
      <c r="AF10" s="265"/>
      <c r="AG10" s="265"/>
      <c r="AH10" s="264"/>
    </row>
    <row r="11" spans="1:155" ht="52.35" customHeight="1" x14ac:dyDescent="0.2">
      <c r="A11" s="261">
        <v>2</v>
      </c>
      <c r="B11" s="264"/>
      <c r="C11" s="265"/>
      <c r="D11" s="265"/>
      <c r="E11" s="265"/>
      <c r="F11" s="265"/>
      <c r="G11" s="265"/>
      <c r="H11" s="265"/>
      <c r="I11" s="265"/>
      <c r="J11" s="264"/>
      <c r="K11" s="265"/>
      <c r="L11" s="265"/>
      <c r="M11" s="265"/>
      <c r="N11" s="265"/>
      <c r="O11" s="265"/>
      <c r="P11" s="265"/>
      <c r="Q11" s="265"/>
      <c r="R11" s="265"/>
      <c r="S11" s="265"/>
      <c r="T11" s="265"/>
      <c r="U11" s="265"/>
      <c r="V11" s="265"/>
      <c r="W11" s="265"/>
      <c r="X11" s="265"/>
      <c r="Y11" s="265"/>
      <c r="Z11" s="264"/>
      <c r="AA11" s="265"/>
      <c r="AB11" s="265"/>
      <c r="AC11" s="265"/>
      <c r="AD11" s="265"/>
      <c r="AE11" s="265"/>
      <c r="AF11" s="265"/>
      <c r="AG11" s="265"/>
      <c r="AH11" s="264"/>
    </row>
    <row r="12" spans="1:155" ht="52.35" customHeight="1" x14ac:dyDescent="0.2">
      <c r="A12" s="261">
        <v>2</v>
      </c>
      <c r="B12" s="264"/>
      <c r="C12" s="265"/>
      <c r="D12" s="265"/>
      <c r="E12" s="265"/>
      <c r="F12" s="265"/>
      <c r="G12" s="265"/>
      <c r="H12" s="265"/>
      <c r="I12" s="265"/>
      <c r="J12" s="264"/>
      <c r="K12" s="265"/>
      <c r="L12" s="265"/>
      <c r="M12" s="265"/>
      <c r="N12" s="265"/>
      <c r="O12" s="265"/>
      <c r="P12" s="265"/>
      <c r="Q12" s="265"/>
      <c r="R12" s="265"/>
      <c r="S12" s="265"/>
      <c r="T12" s="265"/>
      <c r="U12" s="265"/>
      <c r="V12" s="265"/>
      <c r="W12" s="265"/>
      <c r="X12" s="265"/>
      <c r="Y12" s="265"/>
      <c r="Z12" s="264"/>
      <c r="AA12" s="265"/>
      <c r="AB12" s="265"/>
      <c r="AC12" s="265"/>
      <c r="AD12" s="265"/>
      <c r="AE12" s="265"/>
      <c r="AF12" s="265"/>
      <c r="AG12" s="265"/>
      <c r="AH12" s="264"/>
    </row>
    <row r="13" spans="1:155" ht="52.35" customHeight="1" x14ac:dyDescent="0.2">
      <c r="A13" s="261">
        <v>2</v>
      </c>
      <c r="B13" s="264"/>
      <c r="C13" s="265"/>
      <c r="D13" s="265"/>
      <c r="E13" s="265"/>
      <c r="F13" s="265"/>
      <c r="G13" s="265"/>
      <c r="H13" s="265"/>
      <c r="I13" s="265"/>
      <c r="J13" s="264"/>
      <c r="K13" s="265"/>
      <c r="L13" s="265"/>
      <c r="M13" s="265"/>
      <c r="N13" s="265"/>
      <c r="O13" s="265"/>
      <c r="P13" s="265"/>
      <c r="Q13" s="265"/>
      <c r="R13" s="265"/>
      <c r="S13" s="265"/>
      <c r="T13" s="265"/>
      <c r="U13" s="265"/>
      <c r="V13" s="265"/>
      <c r="W13" s="265"/>
      <c r="X13" s="265"/>
      <c r="Y13" s="265"/>
      <c r="Z13" s="264"/>
      <c r="AA13" s="265"/>
      <c r="AB13" s="265"/>
      <c r="AC13" s="265"/>
      <c r="AD13" s="265"/>
      <c r="AE13" s="265"/>
      <c r="AF13" s="265"/>
      <c r="AG13" s="265"/>
      <c r="AH13" s="264"/>
    </row>
    <row r="14" spans="1:155" ht="52.35" customHeight="1" x14ac:dyDescent="0.2">
      <c r="A14" s="261">
        <v>2</v>
      </c>
      <c r="B14" s="264"/>
      <c r="C14" s="265"/>
      <c r="D14" s="265"/>
      <c r="E14" s="265"/>
      <c r="F14" s="265"/>
      <c r="G14" s="265"/>
      <c r="H14" s="265"/>
      <c r="I14" s="265"/>
      <c r="J14" s="264"/>
      <c r="K14" s="265"/>
      <c r="L14" s="265"/>
      <c r="M14" s="265"/>
      <c r="N14" s="265"/>
      <c r="O14" s="265"/>
      <c r="P14" s="265"/>
      <c r="Q14" s="265"/>
      <c r="R14" s="265"/>
      <c r="S14" s="265"/>
      <c r="T14" s="265"/>
      <c r="U14" s="265"/>
      <c r="V14" s="265"/>
      <c r="W14" s="265"/>
      <c r="X14" s="265"/>
      <c r="Y14" s="265"/>
      <c r="Z14" s="264"/>
      <c r="AA14" s="265"/>
      <c r="AB14" s="265"/>
      <c r="AC14" s="265"/>
      <c r="AD14" s="265"/>
      <c r="AE14" s="265"/>
      <c r="AF14" s="265"/>
      <c r="AG14" s="265"/>
      <c r="AH14" s="264"/>
    </row>
    <row r="15" spans="1:155" ht="52.35" customHeight="1" x14ac:dyDescent="0.2">
      <c r="A15" s="261">
        <v>2</v>
      </c>
      <c r="B15" s="264"/>
      <c r="C15" s="265"/>
      <c r="D15" s="265"/>
      <c r="E15" s="265"/>
      <c r="F15" s="265"/>
      <c r="G15" s="265"/>
      <c r="H15" s="265"/>
      <c r="I15" s="265"/>
      <c r="J15" s="264"/>
      <c r="K15" s="265"/>
      <c r="L15" s="265"/>
      <c r="M15" s="265"/>
      <c r="N15" s="265"/>
      <c r="O15" s="265"/>
      <c r="P15" s="265"/>
      <c r="Q15" s="265"/>
      <c r="R15" s="265"/>
      <c r="S15" s="265"/>
      <c r="T15" s="265"/>
      <c r="U15" s="265"/>
      <c r="V15" s="265"/>
      <c r="W15" s="265"/>
      <c r="X15" s="265"/>
      <c r="Y15" s="265"/>
      <c r="Z15" s="264"/>
      <c r="AA15" s="265"/>
      <c r="AB15" s="265"/>
      <c r="AC15" s="265"/>
      <c r="AD15" s="265"/>
      <c r="AE15" s="265"/>
      <c r="AF15" s="265"/>
      <c r="AG15" s="265"/>
      <c r="AH15" s="264"/>
    </row>
    <row r="16" spans="1:155" ht="52.35" customHeight="1" x14ac:dyDescent="0.2">
      <c r="A16" s="261">
        <v>2</v>
      </c>
      <c r="B16" s="264"/>
      <c r="C16" s="265"/>
      <c r="D16" s="265"/>
      <c r="E16" s="265"/>
      <c r="F16" s="265"/>
      <c r="G16" s="265"/>
      <c r="H16" s="265"/>
      <c r="I16" s="265"/>
      <c r="J16" s="264"/>
      <c r="K16" s="265"/>
      <c r="L16" s="265"/>
      <c r="M16" s="265"/>
      <c r="N16" s="265"/>
      <c r="O16" s="265"/>
      <c r="P16" s="265"/>
      <c r="Q16" s="265"/>
      <c r="R16" s="265"/>
      <c r="S16" s="265"/>
      <c r="T16" s="265"/>
      <c r="U16" s="265"/>
      <c r="V16" s="265"/>
      <c r="W16" s="265"/>
      <c r="X16" s="265"/>
      <c r="Y16" s="265"/>
      <c r="Z16" s="264"/>
      <c r="AA16" s="265"/>
      <c r="AB16" s="265"/>
      <c r="AC16" s="265"/>
      <c r="AD16" s="265"/>
      <c r="AE16" s="265"/>
      <c r="AF16" s="265"/>
      <c r="AG16" s="265"/>
      <c r="AH16" s="264"/>
    </row>
    <row r="17" spans="1:34" ht="52.35" customHeight="1" x14ac:dyDescent="0.2">
      <c r="A17" s="261">
        <v>2</v>
      </c>
      <c r="B17" s="264"/>
      <c r="C17" s="265"/>
      <c r="D17" s="265"/>
      <c r="E17" s="265"/>
      <c r="F17" s="265"/>
      <c r="G17" s="265"/>
      <c r="H17" s="265"/>
      <c r="I17" s="265"/>
      <c r="J17" s="264"/>
      <c r="K17" s="265"/>
      <c r="L17" s="265"/>
      <c r="M17" s="265"/>
      <c r="N17" s="265"/>
      <c r="O17" s="265"/>
      <c r="P17" s="265"/>
      <c r="Q17" s="265"/>
      <c r="R17" s="265"/>
      <c r="S17" s="265"/>
      <c r="T17" s="265"/>
      <c r="U17" s="265"/>
      <c r="V17" s="265"/>
      <c r="W17" s="265"/>
      <c r="X17" s="265"/>
      <c r="Y17" s="265"/>
      <c r="Z17" s="264"/>
      <c r="AA17" s="265"/>
      <c r="AB17" s="265"/>
      <c r="AC17" s="265"/>
      <c r="AD17" s="265"/>
      <c r="AE17" s="265"/>
      <c r="AF17" s="265"/>
      <c r="AG17" s="265"/>
      <c r="AH17" s="264"/>
    </row>
    <row r="18" spans="1:34" ht="52.35" customHeight="1" x14ac:dyDescent="0.2">
      <c r="A18" s="261">
        <v>2</v>
      </c>
      <c r="B18" s="264"/>
      <c r="C18" s="265"/>
      <c r="D18" s="265"/>
      <c r="E18" s="265"/>
      <c r="F18" s="265"/>
      <c r="G18" s="265"/>
      <c r="H18" s="265"/>
      <c r="I18" s="265"/>
      <c r="J18" s="264"/>
      <c r="K18" s="265"/>
      <c r="L18" s="265"/>
      <c r="M18" s="265"/>
      <c r="N18" s="265"/>
      <c r="O18" s="265"/>
      <c r="P18" s="265"/>
      <c r="Q18" s="265"/>
      <c r="R18" s="265"/>
      <c r="S18" s="265"/>
      <c r="T18" s="265"/>
      <c r="U18" s="265"/>
      <c r="V18" s="265"/>
      <c r="W18" s="265"/>
      <c r="X18" s="265"/>
      <c r="Y18" s="265"/>
      <c r="Z18" s="264"/>
      <c r="AA18" s="265"/>
      <c r="AB18" s="265"/>
      <c r="AC18" s="265"/>
      <c r="AD18" s="265"/>
      <c r="AE18" s="265"/>
      <c r="AF18" s="265"/>
      <c r="AG18" s="265"/>
      <c r="AH18" s="264"/>
    </row>
    <row r="19" spans="1:34" ht="29.45" customHeight="1" x14ac:dyDescent="0.2">
      <c r="A19" s="261">
        <v>5</v>
      </c>
      <c r="B19" s="264"/>
      <c r="C19" s="266" t="s">
        <v>206</v>
      </c>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4"/>
    </row>
    <row r="20" spans="1:34" ht="38.85" hidden="1" customHeight="1" x14ac:dyDescent="0.2">
      <c r="B20" s="264"/>
      <c r="C20" s="265"/>
      <c r="D20" s="265"/>
      <c r="E20" s="265"/>
      <c r="F20" s="265"/>
      <c r="G20" s="265"/>
      <c r="H20" s="265"/>
      <c r="I20" s="265"/>
      <c r="J20" s="264"/>
      <c r="K20" s="265"/>
      <c r="L20" s="265"/>
      <c r="M20" s="265"/>
      <c r="N20" s="265"/>
      <c r="O20" s="265"/>
      <c r="P20" s="265"/>
      <c r="Q20" s="265"/>
      <c r="R20" s="265"/>
      <c r="S20" s="265"/>
      <c r="T20" s="265"/>
      <c r="U20" s="265"/>
      <c r="V20" s="265"/>
      <c r="W20" s="265"/>
      <c r="X20" s="265"/>
      <c r="Y20" s="265"/>
      <c r="Z20" s="264"/>
      <c r="AA20" s="265"/>
      <c r="AB20" s="265"/>
      <c r="AC20" s="265"/>
      <c r="AD20" s="265"/>
      <c r="AE20" s="265"/>
      <c r="AF20" s="265"/>
      <c r="AG20" s="265"/>
      <c r="AH20" s="264"/>
    </row>
    <row r="21" spans="1:34" ht="19.5" customHeight="1" x14ac:dyDescent="0.2">
      <c r="A21" s="261">
        <v>6</v>
      </c>
      <c r="B21" s="268"/>
      <c r="C21" s="269" t="s">
        <v>206</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1"/>
    </row>
    <row r="22" spans="1:34" ht="54.95" customHeight="1" x14ac:dyDescent="0.2">
      <c r="A22" s="261">
        <v>8</v>
      </c>
      <c r="B22" s="272"/>
      <c r="C22" s="273" t="s">
        <v>455</v>
      </c>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4"/>
    </row>
    <row r="23" spans="1:34" ht="16.5" customHeight="1" x14ac:dyDescent="0.2">
      <c r="A23" s="261">
        <v>9</v>
      </c>
      <c r="B23" s="275"/>
      <c r="C23" s="276"/>
      <c r="D23" s="276"/>
      <c r="E23" s="276"/>
      <c r="F23" s="276"/>
      <c r="G23" s="276"/>
      <c r="H23" s="276"/>
      <c r="I23" s="276"/>
      <c r="J23" s="275"/>
      <c r="K23" s="276"/>
      <c r="L23" s="276"/>
      <c r="M23" s="276"/>
      <c r="N23" s="276"/>
      <c r="O23" s="276"/>
      <c r="P23" s="276"/>
      <c r="Q23" s="276"/>
      <c r="R23" s="276"/>
      <c r="S23" s="276"/>
      <c r="T23" s="276"/>
      <c r="U23" s="276"/>
      <c r="V23" s="276"/>
      <c r="W23" s="276"/>
      <c r="X23" s="276"/>
      <c r="Y23" s="276"/>
      <c r="Z23" s="275"/>
      <c r="AA23" s="276"/>
      <c r="AB23" s="276"/>
      <c r="AC23" s="276"/>
      <c r="AD23" s="276"/>
      <c r="AE23" s="276"/>
      <c r="AF23" s="276"/>
      <c r="AG23" s="276"/>
      <c r="AH23" s="275"/>
    </row>
    <row r="24" spans="1:34" ht="47.25" customHeight="1" x14ac:dyDescent="0.2">
      <c r="A24" s="261">
        <v>11</v>
      </c>
      <c r="B24" s="275"/>
      <c r="C24" s="277" t="s">
        <v>391</v>
      </c>
      <c r="D24" s="277"/>
      <c r="E24" s="278" t="s">
        <v>392</v>
      </c>
      <c r="F24" s="278"/>
      <c r="G24" s="278"/>
      <c r="H24" s="278"/>
      <c r="I24" s="278"/>
      <c r="J24" s="275"/>
      <c r="K24" s="277" t="s">
        <v>393</v>
      </c>
      <c r="L24" s="277"/>
      <c r="M24" s="278" t="s">
        <v>394</v>
      </c>
      <c r="N24" s="278"/>
      <c r="O24" s="278"/>
      <c r="P24" s="278"/>
      <c r="Q24" s="278"/>
      <c r="R24" s="276"/>
      <c r="S24" s="277" t="s">
        <v>395</v>
      </c>
      <c r="T24" s="277"/>
      <c r="U24" s="278" t="s">
        <v>396</v>
      </c>
      <c r="V24" s="278"/>
      <c r="W24" s="278"/>
      <c r="X24" s="278"/>
      <c r="Y24" s="278"/>
      <c r="Z24" s="275"/>
      <c r="AA24" s="277" t="s">
        <v>367</v>
      </c>
      <c r="AB24" s="277"/>
      <c r="AC24" s="278" t="s">
        <v>456</v>
      </c>
      <c r="AD24" s="278"/>
      <c r="AE24" s="278"/>
      <c r="AF24" s="278"/>
      <c r="AG24" s="278"/>
      <c r="AH24" s="275"/>
    </row>
    <row r="25" spans="1:34" ht="3" customHeight="1" x14ac:dyDescent="0.2">
      <c r="A25" s="261">
        <v>12</v>
      </c>
      <c r="B25" s="275"/>
      <c r="C25" s="279"/>
      <c r="D25" s="280"/>
      <c r="E25" s="280"/>
      <c r="F25" s="280"/>
      <c r="G25" s="280"/>
      <c r="H25" s="280"/>
      <c r="I25" s="280"/>
      <c r="J25" s="275"/>
      <c r="K25" s="279"/>
      <c r="L25" s="280"/>
      <c r="M25" s="280"/>
      <c r="N25" s="280"/>
      <c r="O25" s="280"/>
      <c r="P25" s="280"/>
      <c r="Q25" s="280"/>
      <c r="R25" s="276"/>
      <c r="S25" s="279"/>
      <c r="T25" s="280"/>
      <c r="U25" s="280"/>
      <c r="V25" s="280"/>
      <c r="W25" s="280"/>
      <c r="X25" s="280"/>
      <c r="Y25" s="280"/>
      <c r="Z25" s="275"/>
      <c r="AA25" s="279"/>
      <c r="AB25" s="280"/>
      <c r="AC25" s="280"/>
      <c r="AD25" s="280"/>
      <c r="AE25" s="280"/>
      <c r="AF25" s="280"/>
      <c r="AG25" s="280"/>
      <c r="AH25" s="275"/>
    </row>
    <row r="26" spans="1:34" ht="30.6" customHeight="1" x14ac:dyDescent="0.2">
      <c r="A26" s="261">
        <v>13</v>
      </c>
      <c r="B26" s="275"/>
      <c r="C26" s="281" t="s">
        <v>173</v>
      </c>
      <c r="D26" s="282" t="s">
        <v>375</v>
      </c>
      <c r="E26" s="283" t="s">
        <v>376</v>
      </c>
      <c r="F26" s="284" t="s">
        <v>377</v>
      </c>
      <c r="G26" s="285" t="s">
        <v>378</v>
      </c>
      <c r="H26" s="286" t="s">
        <v>379</v>
      </c>
      <c r="I26" s="287" t="s">
        <v>380</v>
      </c>
      <c r="J26" s="275"/>
      <c r="K26" s="281" t="s">
        <v>173</v>
      </c>
      <c r="L26" s="282" t="s">
        <v>375</v>
      </c>
      <c r="M26" s="283" t="s">
        <v>376</v>
      </c>
      <c r="N26" s="284" t="s">
        <v>377</v>
      </c>
      <c r="O26" s="285" t="s">
        <v>378</v>
      </c>
      <c r="P26" s="286" t="s">
        <v>379</v>
      </c>
      <c r="Q26" s="287" t="s">
        <v>380</v>
      </c>
      <c r="R26" s="276"/>
      <c r="S26" s="281" t="s">
        <v>173</v>
      </c>
      <c r="T26" s="282" t="s">
        <v>375</v>
      </c>
      <c r="U26" s="283" t="s">
        <v>376</v>
      </c>
      <c r="V26" s="284" t="s">
        <v>377</v>
      </c>
      <c r="W26" s="285" t="s">
        <v>378</v>
      </c>
      <c r="X26" s="286" t="s">
        <v>379</v>
      </c>
      <c r="Y26" s="287" t="s">
        <v>380</v>
      </c>
      <c r="Z26" s="288" t="s">
        <v>381</v>
      </c>
      <c r="AA26" s="281" t="s">
        <v>173</v>
      </c>
      <c r="AB26" s="282" t="s">
        <v>375</v>
      </c>
      <c r="AC26" s="283" t="s">
        <v>376</v>
      </c>
      <c r="AD26" s="284" t="s">
        <v>377</v>
      </c>
      <c r="AE26" s="285" t="s">
        <v>378</v>
      </c>
      <c r="AF26" s="286" t="s">
        <v>379</v>
      </c>
      <c r="AG26" s="287" t="s">
        <v>380</v>
      </c>
      <c r="AH26" s="275"/>
    </row>
    <row r="27" spans="1:34" ht="7.15" customHeight="1" x14ac:dyDescent="0.2">
      <c r="A27" s="261">
        <v>14</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75"/>
    </row>
    <row r="28" spans="1:34" ht="24.75" customHeight="1" x14ac:dyDescent="0.2">
      <c r="A28" s="261">
        <v>15</v>
      </c>
      <c r="B28" s="275"/>
      <c r="C28" s="290" t="s">
        <v>406</v>
      </c>
      <c r="D28" s="290" t="e">
        <f t="shared" ref="D28:I33" si="0">C28+1</f>
        <v>#VALUE!</v>
      </c>
      <c r="E28" s="290" t="e">
        <f t="shared" si="0"/>
        <v>#VALUE!</v>
      </c>
      <c r="F28" s="292" t="e">
        <f t="shared" si="0"/>
        <v>#VALUE!</v>
      </c>
      <c r="G28" s="292" t="e">
        <f t="shared" si="0"/>
        <v>#VALUE!</v>
      </c>
      <c r="H28" s="293" t="e">
        <f t="shared" si="0"/>
        <v>#VALUE!</v>
      </c>
      <c r="I28" s="291" t="e">
        <f t="shared" si="0"/>
        <v>#VALUE!</v>
      </c>
      <c r="J28" s="275"/>
      <c r="K28" s="290" t="s">
        <v>407</v>
      </c>
      <c r="L28" s="290" t="e">
        <f t="shared" ref="L28:Q33" si="1">K28+1</f>
        <v>#VALUE!</v>
      </c>
      <c r="M28" s="290" t="e">
        <f t="shared" si="1"/>
        <v>#VALUE!</v>
      </c>
      <c r="N28" s="290" t="e">
        <f t="shared" si="1"/>
        <v>#VALUE!</v>
      </c>
      <c r="O28" s="290" t="e">
        <f t="shared" si="1"/>
        <v>#VALUE!</v>
      </c>
      <c r="P28" s="290" t="e">
        <f t="shared" si="1"/>
        <v>#VALUE!</v>
      </c>
      <c r="Q28" s="291" t="e">
        <f t="shared" si="1"/>
        <v>#VALUE!</v>
      </c>
      <c r="R28" s="276"/>
      <c r="S28" s="290" t="s">
        <v>408</v>
      </c>
      <c r="T28" s="292" t="e">
        <f t="shared" ref="T28:Y33" si="2">S28+1</f>
        <v>#VALUE!</v>
      </c>
      <c r="U28" s="292" t="e">
        <f t="shared" si="2"/>
        <v>#VALUE!</v>
      </c>
      <c r="V28" s="292" t="e">
        <f t="shared" si="2"/>
        <v>#VALUE!</v>
      </c>
      <c r="W28" s="292" t="e">
        <f t="shared" si="2"/>
        <v>#VALUE!</v>
      </c>
      <c r="X28" s="293" t="e">
        <f t="shared" si="2"/>
        <v>#VALUE!</v>
      </c>
      <c r="Y28" s="291" t="e">
        <f t="shared" si="2"/>
        <v>#VALUE!</v>
      </c>
      <c r="Z28" s="275"/>
      <c r="AA28" s="290" t="s">
        <v>459</v>
      </c>
      <c r="AB28" s="290" t="e">
        <f t="shared" ref="AB28:AG33" si="3">AA28+1</f>
        <v>#VALUE!</v>
      </c>
      <c r="AC28" s="290" t="e">
        <f t="shared" si="3"/>
        <v>#VALUE!</v>
      </c>
      <c r="AD28" s="290" t="e">
        <f t="shared" si="3"/>
        <v>#VALUE!</v>
      </c>
      <c r="AE28" s="291" t="e">
        <f t="shared" si="3"/>
        <v>#VALUE!</v>
      </c>
      <c r="AF28" s="293" t="e">
        <f t="shared" si="3"/>
        <v>#VALUE!</v>
      </c>
      <c r="AG28" s="291" t="e">
        <f t="shared" si="3"/>
        <v>#VALUE!</v>
      </c>
      <c r="AH28" s="275"/>
    </row>
    <row r="29" spans="1:34" ht="24.75" customHeight="1" x14ac:dyDescent="0.2">
      <c r="A29" s="261">
        <v>15</v>
      </c>
      <c r="B29" s="275"/>
      <c r="C29" s="292" t="e">
        <f>I28+1</f>
        <v>#VALUE!</v>
      </c>
      <c r="D29" s="292" t="e">
        <f t="shared" si="0"/>
        <v>#VALUE!</v>
      </c>
      <c r="E29" s="292" t="e">
        <f t="shared" si="0"/>
        <v>#VALUE!</v>
      </c>
      <c r="F29" s="292" t="e">
        <f t="shared" si="0"/>
        <v>#VALUE!</v>
      </c>
      <c r="G29" s="292" t="e">
        <f t="shared" si="0"/>
        <v>#VALUE!</v>
      </c>
      <c r="H29" s="293" t="e">
        <f t="shared" si="0"/>
        <v>#VALUE!</v>
      </c>
      <c r="I29" s="291" t="e">
        <f t="shared" si="0"/>
        <v>#VALUE!</v>
      </c>
      <c r="J29" s="275"/>
      <c r="K29" s="292" t="e">
        <f>Q28+1</f>
        <v>#VALUE!</v>
      </c>
      <c r="L29" s="291" t="e">
        <f t="shared" si="1"/>
        <v>#VALUE!</v>
      </c>
      <c r="M29" s="292" t="e">
        <f t="shared" si="1"/>
        <v>#VALUE!</v>
      </c>
      <c r="N29" s="292" t="e">
        <f t="shared" si="1"/>
        <v>#VALUE!</v>
      </c>
      <c r="O29" s="292" t="e">
        <f t="shared" si="1"/>
        <v>#VALUE!</v>
      </c>
      <c r="P29" s="293" t="e">
        <f t="shared" si="1"/>
        <v>#VALUE!</v>
      </c>
      <c r="Q29" s="291" t="e">
        <f t="shared" si="1"/>
        <v>#VALUE!</v>
      </c>
      <c r="R29" s="276"/>
      <c r="S29" s="292" t="e">
        <f>Y28+1</f>
        <v>#VALUE!</v>
      </c>
      <c r="T29" s="292" t="e">
        <f t="shared" si="2"/>
        <v>#VALUE!</v>
      </c>
      <c r="U29" s="292" t="e">
        <f t="shared" si="2"/>
        <v>#VALUE!</v>
      </c>
      <c r="V29" s="292" t="e">
        <f t="shared" si="2"/>
        <v>#VALUE!</v>
      </c>
      <c r="W29" s="292" t="e">
        <f t="shared" si="2"/>
        <v>#VALUE!</v>
      </c>
      <c r="X29" s="293" t="e">
        <f t="shared" si="2"/>
        <v>#VALUE!</v>
      </c>
      <c r="Y29" s="291" t="e">
        <f t="shared" si="2"/>
        <v>#VALUE!</v>
      </c>
      <c r="Z29" s="275"/>
      <c r="AA29" s="292" t="e">
        <f>AG28+1</f>
        <v>#VALUE!</v>
      </c>
      <c r="AB29" s="292" t="e">
        <f t="shared" si="3"/>
        <v>#VALUE!</v>
      </c>
      <c r="AC29" s="292" t="e">
        <f t="shared" si="3"/>
        <v>#VALUE!</v>
      </c>
      <c r="AD29" s="292" t="e">
        <f t="shared" si="3"/>
        <v>#VALUE!</v>
      </c>
      <c r="AE29" s="292" t="e">
        <f t="shared" si="3"/>
        <v>#VALUE!</v>
      </c>
      <c r="AF29" s="293" t="e">
        <f t="shared" si="3"/>
        <v>#VALUE!</v>
      </c>
      <c r="AG29" s="291" t="e">
        <f t="shared" si="3"/>
        <v>#VALUE!</v>
      </c>
      <c r="AH29" s="275"/>
    </row>
    <row r="30" spans="1:34" ht="24.75" customHeight="1" x14ac:dyDescent="0.2">
      <c r="A30" s="261">
        <v>15</v>
      </c>
      <c r="B30" s="275"/>
      <c r="C30" s="291" t="e">
        <f>I29+1</f>
        <v>#VALUE!</v>
      </c>
      <c r="D30" s="292" t="e">
        <f t="shared" si="0"/>
        <v>#VALUE!</v>
      </c>
      <c r="E30" s="292" t="e">
        <f t="shared" si="0"/>
        <v>#VALUE!</v>
      </c>
      <c r="F30" s="292" t="e">
        <f t="shared" si="0"/>
        <v>#VALUE!</v>
      </c>
      <c r="G30" s="292" t="e">
        <f t="shared" si="0"/>
        <v>#VALUE!</v>
      </c>
      <c r="H30" s="293" t="e">
        <f t="shared" si="0"/>
        <v>#VALUE!</v>
      </c>
      <c r="I30" s="291" t="e">
        <f t="shared" si="0"/>
        <v>#VALUE!</v>
      </c>
      <c r="J30" s="275"/>
      <c r="K30" s="292" t="e">
        <f>Q29+1</f>
        <v>#VALUE!</v>
      </c>
      <c r="L30" s="292" t="e">
        <f t="shared" si="1"/>
        <v>#VALUE!</v>
      </c>
      <c r="M30" s="292" t="e">
        <f t="shared" si="1"/>
        <v>#VALUE!</v>
      </c>
      <c r="N30" s="292" t="e">
        <f t="shared" si="1"/>
        <v>#VALUE!</v>
      </c>
      <c r="O30" s="292" t="e">
        <f t="shared" si="1"/>
        <v>#VALUE!</v>
      </c>
      <c r="P30" s="293" t="e">
        <f t="shared" si="1"/>
        <v>#VALUE!</v>
      </c>
      <c r="Q30" s="291" t="e">
        <f t="shared" si="1"/>
        <v>#VALUE!</v>
      </c>
      <c r="R30" s="276"/>
      <c r="S30" s="292" t="e">
        <f>Y29+1</f>
        <v>#VALUE!</v>
      </c>
      <c r="T30" s="292" t="e">
        <f t="shared" si="2"/>
        <v>#VALUE!</v>
      </c>
      <c r="U30" s="292" t="e">
        <f t="shared" si="2"/>
        <v>#VALUE!</v>
      </c>
      <c r="V30" s="292" t="e">
        <f t="shared" si="2"/>
        <v>#VALUE!</v>
      </c>
      <c r="W30" s="292" t="e">
        <f t="shared" si="2"/>
        <v>#VALUE!</v>
      </c>
      <c r="X30" s="293" t="e">
        <f t="shared" si="2"/>
        <v>#VALUE!</v>
      </c>
      <c r="Y30" s="291" t="e">
        <f t="shared" si="2"/>
        <v>#VALUE!</v>
      </c>
      <c r="Z30" s="275"/>
      <c r="AA30" s="291" t="e">
        <f>AG29+1</f>
        <v>#VALUE!</v>
      </c>
      <c r="AB30" s="292" t="e">
        <f t="shared" si="3"/>
        <v>#VALUE!</v>
      </c>
      <c r="AC30" s="292" t="e">
        <f t="shared" si="3"/>
        <v>#VALUE!</v>
      </c>
      <c r="AD30" s="292" t="e">
        <f t="shared" si="3"/>
        <v>#VALUE!</v>
      </c>
      <c r="AE30" s="292" t="e">
        <f t="shared" si="3"/>
        <v>#VALUE!</v>
      </c>
      <c r="AF30" s="293" t="e">
        <f t="shared" si="3"/>
        <v>#VALUE!</v>
      </c>
      <c r="AG30" s="291" t="e">
        <f t="shared" si="3"/>
        <v>#VALUE!</v>
      </c>
      <c r="AH30" s="275"/>
    </row>
    <row r="31" spans="1:34" ht="24.75" customHeight="1" x14ac:dyDescent="0.2">
      <c r="A31" s="261">
        <v>15</v>
      </c>
      <c r="B31" s="275"/>
      <c r="C31" s="292" t="e">
        <f>I30+1</f>
        <v>#VALUE!</v>
      </c>
      <c r="D31" s="292" t="e">
        <f t="shared" si="0"/>
        <v>#VALUE!</v>
      </c>
      <c r="E31" s="292" t="e">
        <f t="shared" si="0"/>
        <v>#VALUE!</v>
      </c>
      <c r="F31" s="292" t="e">
        <f t="shared" si="0"/>
        <v>#VALUE!</v>
      </c>
      <c r="G31" s="292" t="e">
        <f t="shared" si="0"/>
        <v>#VALUE!</v>
      </c>
      <c r="H31" s="293" t="e">
        <f t="shared" si="0"/>
        <v>#VALUE!</v>
      </c>
      <c r="I31" s="291" t="e">
        <f t="shared" si="0"/>
        <v>#VALUE!</v>
      </c>
      <c r="J31" s="275"/>
      <c r="K31" s="292" t="e">
        <f>Q30+1</f>
        <v>#VALUE!</v>
      </c>
      <c r="L31" s="292" t="e">
        <f t="shared" si="1"/>
        <v>#VALUE!</v>
      </c>
      <c r="M31" s="292" t="e">
        <f t="shared" si="1"/>
        <v>#VALUE!</v>
      </c>
      <c r="N31" s="292" t="e">
        <f t="shared" si="1"/>
        <v>#VALUE!</v>
      </c>
      <c r="O31" s="292" t="e">
        <f t="shared" si="1"/>
        <v>#VALUE!</v>
      </c>
      <c r="P31" s="293" t="e">
        <f t="shared" si="1"/>
        <v>#VALUE!</v>
      </c>
      <c r="Q31" s="291" t="e">
        <f t="shared" si="1"/>
        <v>#VALUE!</v>
      </c>
      <c r="R31" s="276"/>
      <c r="S31" s="292" t="e">
        <f>Y30+1</f>
        <v>#VALUE!</v>
      </c>
      <c r="T31" s="292" t="e">
        <f t="shared" si="2"/>
        <v>#VALUE!</v>
      </c>
      <c r="U31" s="292" t="e">
        <f t="shared" si="2"/>
        <v>#VALUE!</v>
      </c>
      <c r="V31" s="292" t="e">
        <f t="shared" si="2"/>
        <v>#VALUE!</v>
      </c>
      <c r="W31" s="292" t="e">
        <f t="shared" si="2"/>
        <v>#VALUE!</v>
      </c>
      <c r="X31" s="293" t="e">
        <f t="shared" si="2"/>
        <v>#VALUE!</v>
      </c>
      <c r="Y31" s="291" t="e">
        <f t="shared" si="2"/>
        <v>#VALUE!</v>
      </c>
      <c r="Z31" s="275"/>
      <c r="AA31" s="292" t="e">
        <f>AG30+1</f>
        <v>#VALUE!</v>
      </c>
      <c r="AB31" s="292" t="e">
        <f t="shared" si="3"/>
        <v>#VALUE!</v>
      </c>
      <c r="AC31" s="292" t="e">
        <f t="shared" si="3"/>
        <v>#VALUE!</v>
      </c>
      <c r="AD31" s="292" t="e">
        <f t="shared" si="3"/>
        <v>#VALUE!</v>
      </c>
      <c r="AE31" s="292" t="e">
        <f t="shared" si="3"/>
        <v>#VALUE!</v>
      </c>
      <c r="AF31" s="293" t="e">
        <f t="shared" si="3"/>
        <v>#VALUE!</v>
      </c>
      <c r="AG31" s="291" t="e">
        <f t="shared" si="3"/>
        <v>#VALUE!</v>
      </c>
      <c r="AH31" s="275"/>
    </row>
    <row r="32" spans="1:34" ht="24.75" customHeight="1" x14ac:dyDescent="0.2">
      <c r="A32" s="261">
        <v>15</v>
      </c>
      <c r="B32" s="275"/>
      <c r="C32" s="292" t="e">
        <f>I31+1</f>
        <v>#VALUE!</v>
      </c>
      <c r="D32" s="292" t="e">
        <f t="shared" si="0"/>
        <v>#VALUE!</v>
      </c>
      <c r="E32" s="292" t="e">
        <f t="shared" si="0"/>
        <v>#VALUE!</v>
      </c>
      <c r="F32" s="292" t="e">
        <f t="shared" si="0"/>
        <v>#VALUE!</v>
      </c>
      <c r="G32" s="292" t="e">
        <f t="shared" si="0"/>
        <v>#VALUE!</v>
      </c>
      <c r="H32" s="293" t="e">
        <f t="shared" si="0"/>
        <v>#VALUE!</v>
      </c>
      <c r="I32" s="290" t="e">
        <f t="shared" si="0"/>
        <v>#VALUE!</v>
      </c>
      <c r="J32" s="275"/>
      <c r="K32" s="291" t="e">
        <f>Q31+1</f>
        <v>#VALUE!</v>
      </c>
      <c r="L32" s="292" t="e">
        <f t="shared" si="1"/>
        <v>#VALUE!</v>
      </c>
      <c r="M32" s="292" t="e">
        <f t="shared" si="1"/>
        <v>#VALUE!</v>
      </c>
      <c r="N32" s="292" t="e">
        <f t="shared" si="1"/>
        <v>#VALUE!</v>
      </c>
      <c r="O32" s="292" t="e">
        <f t="shared" si="1"/>
        <v>#VALUE!</v>
      </c>
      <c r="P32" s="293" t="e">
        <f t="shared" si="1"/>
        <v>#VALUE!</v>
      </c>
      <c r="Q32" s="291" t="e">
        <f t="shared" si="1"/>
        <v>#VALUE!</v>
      </c>
      <c r="R32" s="276"/>
      <c r="S32" s="292" t="e">
        <f>Y31+1</f>
        <v>#VALUE!</v>
      </c>
      <c r="T32" s="292" t="e">
        <f t="shared" si="2"/>
        <v>#VALUE!</v>
      </c>
      <c r="U32" s="292" t="e">
        <f t="shared" si="2"/>
        <v>#VALUE!</v>
      </c>
      <c r="V32" s="292" t="e">
        <f t="shared" si="2"/>
        <v>#VALUE!</v>
      </c>
      <c r="W32" s="290" t="e">
        <f t="shared" si="2"/>
        <v>#VALUE!</v>
      </c>
      <c r="X32" s="290" t="e">
        <f t="shared" si="2"/>
        <v>#VALUE!</v>
      </c>
      <c r="Y32" s="290" t="e">
        <f t="shared" si="2"/>
        <v>#VALUE!</v>
      </c>
      <c r="Z32" s="275"/>
      <c r="AA32" s="292" t="e">
        <f>AG31+1</f>
        <v>#VALUE!</v>
      </c>
      <c r="AB32" s="292" t="e">
        <f t="shared" si="3"/>
        <v>#VALUE!</v>
      </c>
      <c r="AC32" s="292" t="e">
        <f t="shared" si="3"/>
        <v>#VALUE!</v>
      </c>
      <c r="AD32" s="292" t="e">
        <f t="shared" si="3"/>
        <v>#VALUE!</v>
      </c>
      <c r="AE32" s="292" t="e">
        <f t="shared" si="3"/>
        <v>#VALUE!</v>
      </c>
      <c r="AF32" s="293" t="e">
        <f t="shared" si="3"/>
        <v>#VALUE!</v>
      </c>
      <c r="AG32" s="291" t="e">
        <f t="shared" si="3"/>
        <v>#VALUE!</v>
      </c>
      <c r="AH32" s="275"/>
    </row>
    <row r="33" spans="1:34" ht="24.75" customHeight="1" x14ac:dyDescent="0.2">
      <c r="A33" s="261">
        <v>15</v>
      </c>
      <c r="B33" s="275"/>
      <c r="C33" s="290" t="e">
        <f>I32+1</f>
        <v>#VALUE!</v>
      </c>
      <c r="D33" s="290" t="e">
        <f t="shared" si="0"/>
        <v>#VALUE!</v>
      </c>
      <c r="E33" s="290" t="e">
        <f t="shared" si="0"/>
        <v>#VALUE!</v>
      </c>
      <c r="F33" s="290" t="e">
        <f t="shared" si="0"/>
        <v>#VALUE!</v>
      </c>
      <c r="G33" s="290" t="e">
        <f t="shared" si="0"/>
        <v>#VALUE!</v>
      </c>
      <c r="H33" s="290" t="e">
        <f t="shared" si="0"/>
        <v>#VALUE!</v>
      </c>
      <c r="I33" s="290" t="e">
        <f t="shared" si="0"/>
        <v>#VALUE!</v>
      </c>
      <c r="J33" s="275"/>
      <c r="K33" s="292" t="e">
        <f>Q32+1</f>
        <v>#VALUE!</v>
      </c>
      <c r="L33" s="290" t="e">
        <f t="shared" si="1"/>
        <v>#VALUE!</v>
      </c>
      <c r="M33" s="290" t="e">
        <f t="shared" si="1"/>
        <v>#VALUE!</v>
      </c>
      <c r="N33" s="290" t="e">
        <f t="shared" si="1"/>
        <v>#VALUE!</v>
      </c>
      <c r="O33" s="290" t="e">
        <f t="shared" si="1"/>
        <v>#VALUE!</v>
      </c>
      <c r="P33" s="290" t="e">
        <f t="shared" si="1"/>
        <v>#VALUE!</v>
      </c>
      <c r="Q33" s="290" t="e">
        <f t="shared" si="1"/>
        <v>#VALUE!</v>
      </c>
      <c r="R33" s="276"/>
      <c r="S33" s="290" t="e">
        <f>Y32+1</f>
        <v>#VALUE!</v>
      </c>
      <c r="T33" s="290" t="e">
        <f t="shared" si="2"/>
        <v>#VALUE!</v>
      </c>
      <c r="U33" s="290" t="e">
        <f t="shared" si="2"/>
        <v>#VALUE!</v>
      </c>
      <c r="V33" s="290" t="e">
        <f t="shared" si="2"/>
        <v>#VALUE!</v>
      </c>
      <c r="W33" s="290" t="e">
        <f t="shared" si="2"/>
        <v>#VALUE!</v>
      </c>
      <c r="X33" s="290" t="e">
        <f t="shared" si="2"/>
        <v>#VALUE!</v>
      </c>
      <c r="Y33" s="290" t="e">
        <f t="shared" si="2"/>
        <v>#VALUE!</v>
      </c>
      <c r="Z33" s="275"/>
      <c r="AA33" s="290" t="e">
        <f>AG32+1</f>
        <v>#VALUE!</v>
      </c>
      <c r="AB33" s="290" t="e">
        <f t="shared" si="3"/>
        <v>#VALUE!</v>
      </c>
      <c r="AC33" s="290" t="e">
        <f t="shared" si="3"/>
        <v>#VALUE!</v>
      </c>
      <c r="AD33" s="290" t="e">
        <f t="shared" si="3"/>
        <v>#VALUE!</v>
      </c>
      <c r="AE33" s="290" t="e">
        <f t="shared" si="3"/>
        <v>#VALUE!</v>
      </c>
      <c r="AF33" s="290" t="e">
        <f t="shared" si="3"/>
        <v>#VALUE!</v>
      </c>
      <c r="AG33" s="290" t="e">
        <f t="shared" si="3"/>
        <v>#VALUE!</v>
      </c>
      <c r="AH33" s="275"/>
    </row>
    <row r="34" spans="1:34" ht="8.1" customHeight="1" x14ac:dyDescent="0.2">
      <c r="A34" s="261">
        <v>16</v>
      </c>
      <c r="B34" s="275"/>
      <c r="C34" s="276"/>
      <c r="D34" s="276"/>
      <c r="E34" s="276"/>
      <c r="F34" s="276"/>
      <c r="G34" s="276"/>
      <c r="H34" s="276"/>
      <c r="I34" s="276"/>
      <c r="J34" s="275"/>
      <c r="K34" s="276"/>
      <c r="L34" s="276"/>
      <c r="M34" s="276"/>
      <c r="N34" s="276"/>
      <c r="O34" s="276"/>
      <c r="P34" s="276"/>
      <c r="Q34" s="276"/>
      <c r="R34" s="276"/>
      <c r="S34" s="276"/>
      <c r="T34" s="276"/>
      <c r="U34" s="276"/>
      <c r="V34" s="276"/>
      <c r="W34" s="276"/>
      <c r="X34" s="276"/>
      <c r="Y34" s="276"/>
      <c r="Z34" s="275"/>
      <c r="AA34" s="276"/>
      <c r="AB34" s="276"/>
      <c r="AC34" s="276"/>
      <c r="AD34" s="276"/>
      <c r="AE34" s="276"/>
      <c r="AF34" s="276"/>
      <c r="AG34" s="276"/>
      <c r="AH34" s="275"/>
    </row>
    <row r="35" spans="1:34" ht="47.25" customHeight="1" x14ac:dyDescent="0.2">
      <c r="A35" s="261">
        <v>11</v>
      </c>
      <c r="B35" s="275"/>
      <c r="C35" s="277" t="s">
        <v>369</v>
      </c>
      <c r="D35" s="277"/>
      <c r="E35" s="278" t="s">
        <v>457</v>
      </c>
      <c r="F35" s="278"/>
      <c r="G35" s="278"/>
      <c r="H35" s="278"/>
      <c r="I35" s="278"/>
      <c r="J35" s="275"/>
      <c r="K35" s="277" t="s">
        <v>371</v>
      </c>
      <c r="L35" s="277"/>
      <c r="M35" s="278" t="s">
        <v>458</v>
      </c>
      <c r="N35" s="278"/>
      <c r="O35" s="278"/>
      <c r="P35" s="278"/>
      <c r="Q35" s="278"/>
      <c r="R35" s="276"/>
      <c r="S35" s="277" t="s">
        <v>373</v>
      </c>
      <c r="T35" s="277"/>
      <c r="U35" s="278" t="s">
        <v>505</v>
      </c>
      <c r="V35" s="278"/>
      <c r="W35" s="278"/>
      <c r="X35" s="278"/>
      <c r="Y35" s="278"/>
      <c r="Z35" s="275"/>
      <c r="AA35" s="277" t="s">
        <v>382</v>
      </c>
      <c r="AB35" s="277"/>
      <c r="AC35" s="278" t="s">
        <v>506</v>
      </c>
      <c r="AD35" s="278"/>
      <c r="AE35" s="278"/>
      <c r="AF35" s="278"/>
      <c r="AG35" s="278"/>
      <c r="AH35" s="275"/>
    </row>
    <row r="36" spans="1:34" ht="3" customHeight="1" x14ac:dyDescent="0.2">
      <c r="A36" s="261">
        <v>12</v>
      </c>
      <c r="B36" s="275"/>
      <c r="C36" s="279"/>
      <c r="D36" s="280"/>
      <c r="E36" s="280"/>
      <c r="F36" s="280"/>
      <c r="G36" s="280"/>
      <c r="H36" s="280"/>
      <c r="I36" s="280"/>
      <c r="J36" s="275"/>
      <c r="K36" s="279"/>
      <c r="L36" s="280"/>
      <c r="M36" s="280"/>
      <c r="N36" s="280"/>
      <c r="O36" s="280"/>
      <c r="P36" s="280"/>
      <c r="Q36" s="280"/>
      <c r="R36" s="276"/>
      <c r="S36" s="279"/>
      <c r="T36" s="280"/>
      <c r="U36" s="280"/>
      <c r="V36" s="280"/>
      <c r="W36" s="280"/>
      <c r="X36" s="280"/>
      <c r="Y36" s="280"/>
      <c r="Z36" s="275"/>
      <c r="AA36" s="279"/>
      <c r="AB36" s="280"/>
      <c r="AC36" s="280"/>
      <c r="AD36" s="280"/>
      <c r="AE36" s="280"/>
      <c r="AF36" s="280"/>
      <c r="AG36" s="280"/>
      <c r="AH36" s="275"/>
    </row>
    <row r="37" spans="1:34" ht="30.6" customHeight="1" x14ac:dyDescent="0.2">
      <c r="A37" s="261">
        <v>13</v>
      </c>
      <c r="B37" s="275"/>
      <c r="C37" s="281" t="s">
        <v>173</v>
      </c>
      <c r="D37" s="282" t="s">
        <v>375</v>
      </c>
      <c r="E37" s="283" t="s">
        <v>376</v>
      </c>
      <c r="F37" s="284" t="s">
        <v>377</v>
      </c>
      <c r="G37" s="285" t="s">
        <v>378</v>
      </c>
      <c r="H37" s="286" t="s">
        <v>379</v>
      </c>
      <c r="I37" s="287" t="s">
        <v>380</v>
      </c>
      <c r="J37" s="275"/>
      <c r="K37" s="281" t="s">
        <v>173</v>
      </c>
      <c r="L37" s="282" t="s">
        <v>375</v>
      </c>
      <c r="M37" s="283" t="s">
        <v>376</v>
      </c>
      <c r="N37" s="284" t="s">
        <v>377</v>
      </c>
      <c r="O37" s="285" t="s">
        <v>378</v>
      </c>
      <c r="P37" s="286" t="s">
        <v>379</v>
      </c>
      <c r="Q37" s="287" t="s">
        <v>380</v>
      </c>
      <c r="R37" s="276"/>
      <c r="S37" s="281" t="s">
        <v>173</v>
      </c>
      <c r="T37" s="282" t="s">
        <v>375</v>
      </c>
      <c r="U37" s="283" t="s">
        <v>376</v>
      </c>
      <c r="V37" s="284" t="s">
        <v>377</v>
      </c>
      <c r="W37" s="285" t="s">
        <v>378</v>
      </c>
      <c r="X37" s="286" t="s">
        <v>379</v>
      </c>
      <c r="Y37" s="287" t="s">
        <v>380</v>
      </c>
      <c r="Z37" s="275"/>
      <c r="AA37" s="281" t="s">
        <v>173</v>
      </c>
      <c r="AB37" s="282" t="s">
        <v>375</v>
      </c>
      <c r="AC37" s="283" t="s">
        <v>376</v>
      </c>
      <c r="AD37" s="284" t="s">
        <v>377</v>
      </c>
      <c r="AE37" s="285" t="s">
        <v>378</v>
      </c>
      <c r="AF37" s="286" t="s">
        <v>379</v>
      </c>
      <c r="AG37" s="287" t="s">
        <v>380</v>
      </c>
      <c r="AH37" s="275"/>
    </row>
    <row r="38" spans="1:34" ht="7.15" customHeight="1" x14ac:dyDescent="0.2">
      <c r="A38" s="261">
        <v>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75"/>
    </row>
    <row r="39" spans="1:34" ht="24.75" customHeight="1" x14ac:dyDescent="0.2">
      <c r="A39" s="261">
        <v>15</v>
      </c>
      <c r="B39" s="275"/>
      <c r="C39" s="292" t="s">
        <v>460</v>
      </c>
      <c r="D39" s="292" t="e">
        <f t="shared" ref="D39:I44" si="4">C39+1</f>
        <v>#VALUE!</v>
      </c>
      <c r="E39" s="292" t="e">
        <f t="shared" si="4"/>
        <v>#VALUE!</v>
      </c>
      <c r="F39" s="292" t="e">
        <f t="shared" si="4"/>
        <v>#VALUE!</v>
      </c>
      <c r="G39" s="292" t="e">
        <f t="shared" si="4"/>
        <v>#VALUE!</v>
      </c>
      <c r="H39" s="293" t="e">
        <f t="shared" si="4"/>
        <v>#VALUE!</v>
      </c>
      <c r="I39" s="291" t="e">
        <f t="shared" si="4"/>
        <v>#VALUE!</v>
      </c>
      <c r="J39" s="275"/>
      <c r="K39" s="292" t="s">
        <v>461</v>
      </c>
      <c r="L39" s="292" t="e">
        <f t="shared" ref="L39:Q44" si="5">K39+1</f>
        <v>#VALUE!</v>
      </c>
      <c r="M39" s="292" t="e">
        <f t="shared" si="5"/>
        <v>#VALUE!</v>
      </c>
      <c r="N39" s="292" t="e">
        <f t="shared" si="5"/>
        <v>#VALUE!</v>
      </c>
      <c r="O39" s="292" t="e">
        <f t="shared" si="5"/>
        <v>#VALUE!</v>
      </c>
      <c r="P39" s="293" t="e">
        <f t="shared" si="5"/>
        <v>#VALUE!</v>
      </c>
      <c r="Q39" s="291" t="e">
        <f t="shared" si="5"/>
        <v>#VALUE!</v>
      </c>
      <c r="R39" s="276"/>
      <c r="S39" s="290" t="s">
        <v>508</v>
      </c>
      <c r="T39" s="290" t="e">
        <f t="shared" ref="T39:Y44" si="6">S39+1</f>
        <v>#VALUE!</v>
      </c>
      <c r="U39" s="290" t="e">
        <f t="shared" si="6"/>
        <v>#VALUE!</v>
      </c>
      <c r="V39" s="292" t="e">
        <f t="shared" si="6"/>
        <v>#VALUE!</v>
      </c>
      <c r="W39" s="292" t="e">
        <f t="shared" si="6"/>
        <v>#VALUE!</v>
      </c>
      <c r="X39" s="293" t="e">
        <f t="shared" si="6"/>
        <v>#VALUE!</v>
      </c>
      <c r="Y39" s="291" t="e">
        <f t="shared" si="6"/>
        <v>#VALUE!</v>
      </c>
      <c r="Z39" s="275"/>
      <c r="AA39" s="290" t="s">
        <v>509</v>
      </c>
      <c r="AB39" s="290" t="e">
        <f t="shared" ref="AB39:AG44" si="7">AA39+1</f>
        <v>#VALUE!</v>
      </c>
      <c r="AC39" s="290" t="e">
        <f t="shared" si="7"/>
        <v>#VALUE!</v>
      </c>
      <c r="AD39" s="290" t="e">
        <f t="shared" si="7"/>
        <v>#VALUE!</v>
      </c>
      <c r="AE39" s="290" t="e">
        <f t="shared" si="7"/>
        <v>#VALUE!</v>
      </c>
      <c r="AF39" s="293" t="e">
        <f t="shared" si="7"/>
        <v>#VALUE!</v>
      </c>
      <c r="AG39" s="291" t="e">
        <f t="shared" si="7"/>
        <v>#VALUE!</v>
      </c>
      <c r="AH39" s="275"/>
    </row>
    <row r="40" spans="1:34" ht="24.75" customHeight="1" x14ac:dyDescent="0.2">
      <c r="A40" s="261">
        <v>15</v>
      </c>
      <c r="B40" s="275"/>
      <c r="C40" s="292" t="e">
        <f>I39+1</f>
        <v>#VALUE!</v>
      </c>
      <c r="D40" s="292" t="e">
        <f t="shared" si="4"/>
        <v>#VALUE!</v>
      </c>
      <c r="E40" s="292" t="e">
        <f t="shared" si="4"/>
        <v>#VALUE!</v>
      </c>
      <c r="F40" s="291" t="e">
        <f t="shared" si="4"/>
        <v>#VALUE!</v>
      </c>
      <c r="G40" s="292" t="e">
        <f t="shared" si="4"/>
        <v>#VALUE!</v>
      </c>
      <c r="H40" s="293" t="e">
        <f t="shared" si="4"/>
        <v>#VALUE!</v>
      </c>
      <c r="I40" s="291" t="e">
        <f t="shared" si="4"/>
        <v>#VALUE!</v>
      </c>
      <c r="J40" s="275"/>
      <c r="K40" s="292" t="e">
        <f>Q39+1</f>
        <v>#VALUE!</v>
      </c>
      <c r="L40" s="292" t="e">
        <f t="shared" si="5"/>
        <v>#VALUE!</v>
      </c>
      <c r="M40" s="292" t="e">
        <f t="shared" si="5"/>
        <v>#VALUE!</v>
      </c>
      <c r="N40" s="292" t="e">
        <f t="shared" si="5"/>
        <v>#VALUE!</v>
      </c>
      <c r="O40" s="292" t="e">
        <f t="shared" si="5"/>
        <v>#VALUE!</v>
      </c>
      <c r="P40" s="293" t="e">
        <f t="shared" si="5"/>
        <v>#VALUE!</v>
      </c>
      <c r="Q40" s="291" t="e">
        <f t="shared" si="5"/>
        <v>#VALUE!</v>
      </c>
      <c r="R40" s="276"/>
      <c r="S40" s="292" t="e">
        <f>Y39+1</f>
        <v>#VALUE!</v>
      </c>
      <c r="T40" s="292" t="e">
        <f t="shared" si="6"/>
        <v>#VALUE!</v>
      </c>
      <c r="U40" s="292" t="e">
        <f t="shared" si="6"/>
        <v>#VALUE!</v>
      </c>
      <c r="V40" s="292" t="e">
        <f t="shared" si="6"/>
        <v>#VALUE!</v>
      </c>
      <c r="W40" s="292" t="e">
        <f t="shared" si="6"/>
        <v>#VALUE!</v>
      </c>
      <c r="X40" s="293" t="e">
        <f t="shared" si="6"/>
        <v>#VALUE!</v>
      </c>
      <c r="Y40" s="291" t="e">
        <f t="shared" si="6"/>
        <v>#VALUE!</v>
      </c>
      <c r="Z40" s="275"/>
      <c r="AA40" s="291" t="e">
        <f>AG39+1</f>
        <v>#VALUE!</v>
      </c>
      <c r="AB40" s="291" t="e">
        <f t="shared" si="7"/>
        <v>#VALUE!</v>
      </c>
      <c r="AC40" s="291" t="e">
        <f t="shared" si="7"/>
        <v>#VALUE!</v>
      </c>
      <c r="AD40" s="292" t="e">
        <f t="shared" si="7"/>
        <v>#VALUE!</v>
      </c>
      <c r="AE40" s="292" t="e">
        <f t="shared" si="7"/>
        <v>#VALUE!</v>
      </c>
      <c r="AF40" s="293" t="e">
        <f t="shared" si="7"/>
        <v>#VALUE!</v>
      </c>
      <c r="AG40" s="291" t="e">
        <f t="shared" si="7"/>
        <v>#VALUE!</v>
      </c>
      <c r="AH40" s="275"/>
    </row>
    <row r="41" spans="1:34" ht="24.75" customHeight="1" x14ac:dyDescent="0.2">
      <c r="A41" s="261">
        <v>15</v>
      </c>
      <c r="B41" s="275"/>
      <c r="C41" s="292" t="e">
        <f>I40+1</f>
        <v>#VALUE!</v>
      </c>
      <c r="D41" s="292" t="e">
        <f t="shared" si="4"/>
        <v>#VALUE!</v>
      </c>
      <c r="E41" s="292" t="e">
        <f t="shared" si="4"/>
        <v>#VALUE!</v>
      </c>
      <c r="F41" s="292" t="e">
        <f t="shared" si="4"/>
        <v>#VALUE!</v>
      </c>
      <c r="G41" s="292" t="e">
        <f t="shared" si="4"/>
        <v>#VALUE!</v>
      </c>
      <c r="H41" s="293" t="e">
        <f t="shared" si="4"/>
        <v>#VALUE!</v>
      </c>
      <c r="I41" s="291" t="e">
        <f t="shared" si="4"/>
        <v>#VALUE!</v>
      </c>
      <c r="J41" s="275"/>
      <c r="K41" s="292" t="e">
        <f>Q40+1</f>
        <v>#VALUE!</v>
      </c>
      <c r="L41" s="292" t="e">
        <f t="shared" si="5"/>
        <v>#VALUE!</v>
      </c>
      <c r="M41" s="292" t="e">
        <f t="shared" si="5"/>
        <v>#VALUE!</v>
      </c>
      <c r="N41" s="292" t="e">
        <f t="shared" si="5"/>
        <v>#VALUE!</v>
      </c>
      <c r="O41" s="292" t="e">
        <f t="shared" si="5"/>
        <v>#VALUE!</v>
      </c>
      <c r="P41" s="293" t="e">
        <f t="shared" si="5"/>
        <v>#VALUE!</v>
      </c>
      <c r="Q41" s="291" t="e">
        <f t="shared" si="5"/>
        <v>#VALUE!</v>
      </c>
      <c r="R41" s="276"/>
      <c r="S41" s="292" t="e">
        <f>Y40+1</f>
        <v>#VALUE!</v>
      </c>
      <c r="T41" s="292" t="e">
        <f t="shared" si="6"/>
        <v>#VALUE!</v>
      </c>
      <c r="U41" s="292" t="e">
        <f t="shared" si="6"/>
        <v>#VALUE!</v>
      </c>
      <c r="V41" s="292" t="e">
        <f t="shared" si="6"/>
        <v>#VALUE!</v>
      </c>
      <c r="W41" s="292" t="e">
        <f t="shared" si="6"/>
        <v>#VALUE!</v>
      </c>
      <c r="X41" s="293" t="e">
        <f t="shared" si="6"/>
        <v>#VALUE!</v>
      </c>
      <c r="Y41" s="291" t="e">
        <f t="shared" si="6"/>
        <v>#VALUE!</v>
      </c>
      <c r="Z41" s="275"/>
      <c r="AA41" s="292" t="e">
        <f>AG40+1</f>
        <v>#VALUE!</v>
      </c>
      <c r="AB41" s="292" t="e">
        <f t="shared" si="7"/>
        <v>#VALUE!</v>
      </c>
      <c r="AC41" s="292" t="e">
        <f t="shared" si="7"/>
        <v>#VALUE!</v>
      </c>
      <c r="AD41" s="292" t="e">
        <f t="shared" si="7"/>
        <v>#VALUE!</v>
      </c>
      <c r="AE41" s="292" t="e">
        <f t="shared" si="7"/>
        <v>#VALUE!</v>
      </c>
      <c r="AF41" s="293" t="e">
        <f t="shared" si="7"/>
        <v>#VALUE!</v>
      </c>
      <c r="AG41" s="291" t="e">
        <f t="shared" si="7"/>
        <v>#VALUE!</v>
      </c>
      <c r="AH41" s="275"/>
    </row>
    <row r="42" spans="1:34" ht="24.75" customHeight="1" x14ac:dyDescent="0.2">
      <c r="A42" s="261">
        <v>15</v>
      </c>
      <c r="B42" s="275"/>
      <c r="C42" s="292" t="e">
        <f>I41+1</f>
        <v>#VALUE!</v>
      </c>
      <c r="D42" s="291" t="e">
        <f t="shared" si="4"/>
        <v>#VALUE!</v>
      </c>
      <c r="E42" s="292" t="e">
        <f t="shared" si="4"/>
        <v>#VALUE!</v>
      </c>
      <c r="F42" s="292" t="e">
        <f t="shared" si="4"/>
        <v>#VALUE!</v>
      </c>
      <c r="G42" s="292" t="e">
        <f t="shared" si="4"/>
        <v>#VALUE!</v>
      </c>
      <c r="H42" s="293" t="e">
        <f t="shared" si="4"/>
        <v>#VALUE!</v>
      </c>
      <c r="I42" s="291" t="e">
        <f t="shared" si="4"/>
        <v>#VALUE!</v>
      </c>
      <c r="J42" s="275"/>
      <c r="K42" s="291" t="e">
        <f>Q41+1</f>
        <v>#VALUE!</v>
      </c>
      <c r="L42" s="292" t="e">
        <f t="shared" si="5"/>
        <v>#VALUE!</v>
      </c>
      <c r="M42" s="292" t="e">
        <f t="shared" si="5"/>
        <v>#VALUE!</v>
      </c>
      <c r="N42" s="292" t="e">
        <f t="shared" si="5"/>
        <v>#VALUE!</v>
      </c>
      <c r="O42" s="292" t="e">
        <f t="shared" si="5"/>
        <v>#VALUE!</v>
      </c>
      <c r="P42" s="293" t="e">
        <f t="shared" si="5"/>
        <v>#VALUE!</v>
      </c>
      <c r="Q42" s="291" t="e">
        <f t="shared" si="5"/>
        <v>#VALUE!</v>
      </c>
      <c r="R42" s="276"/>
      <c r="S42" s="292" t="e">
        <f>Y41+1</f>
        <v>#VALUE!</v>
      </c>
      <c r="T42" s="292" t="e">
        <f t="shared" si="6"/>
        <v>#VALUE!</v>
      </c>
      <c r="U42" s="292" t="e">
        <f t="shared" si="6"/>
        <v>#VALUE!</v>
      </c>
      <c r="V42" s="292" t="e">
        <f t="shared" si="6"/>
        <v>#VALUE!</v>
      </c>
      <c r="W42" s="292" t="e">
        <f t="shared" si="6"/>
        <v>#VALUE!</v>
      </c>
      <c r="X42" s="293" t="e">
        <f t="shared" si="6"/>
        <v>#VALUE!</v>
      </c>
      <c r="Y42" s="291" t="e">
        <f t="shared" si="6"/>
        <v>#VALUE!</v>
      </c>
      <c r="Z42" s="275"/>
      <c r="AA42" s="292" t="e">
        <f>AG41+1</f>
        <v>#VALUE!</v>
      </c>
      <c r="AB42" s="292" t="e">
        <f t="shared" si="7"/>
        <v>#VALUE!</v>
      </c>
      <c r="AC42" s="292" t="e">
        <f t="shared" si="7"/>
        <v>#VALUE!</v>
      </c>
      <c r="AD42" s="292" t="e">
        <f t="shared" si="7"/>
        <v>#VALUE!</v>
      </c>
      <c r="AE42" s="292" t="e">
        <f t="shared" si="7"/>
        <v>#VALUE!</v>
      </c>
      <c r="AF42" s="293" t="e">
        <f t="shared" si="7"/>
        <v>#VALUE!</v>
      </c>
      <c r="AG42" s="291" t="e">
        <f t="shared" si="7"/>
        <v>#VALUE!</v>
      </c>
      <c r="AH42" s="275"/>
    </row>
    <row r="43" spans="1:34" ht="24.75" customHeight="1" x14ac:dyDescent="0.2">
      <c r="A43" s="261">
        <v>15</v>
      </c>
      <c r="B43" s="275"/>
      <c r="C43" s="290" t="e">
        <f>I42+1</f>
        <v>#VALUE!</v>
      </c>
      <c r="D43" s="290" t="e">
        <f t="shared" si="4"/>
        <v>#VALUE!</v>
      </c>
      <c r="E43" s="290" t="e">
        <f t="shared" si="4"/>
        <v>#VALUE!</v>
      </c>
      <c r="F43" s="290" t="e">
        <f t="shared" si="4"/>
        <v>#VALUE!</v>
      </c>
      <c r="G43" s="290" t="e">
        <f t="shared" si="4"/>
        <v>#VALUE!</v>
      </c>
      <c r="H43" s="290" t="e">
        <f t="shared" si="4"/>
        <v>#VALUE!</v>
      </c>
      <c r="I43" s="290" t="e">
        <f t="shared" si="4"/>
        <v>#VALUE!</v>
      </c>
      <c r="J43" s="275"/>
      <c r="K43" s="292" t="e">
        <f>Q42+1</f>
        <v>#VALUE!</v>
      </c>
      <c r="L43" s="292" t="e">
        <f t="shared" si="5"/>
        <v>#VALUE!</v>
      </c>
      <c r="M43" s="292" t="e">
        <f t="shared" si="5"/>
        <v>#VALUE!</v>
      </c>
      <c r="N43" s="290" t="e">
        <f t="shared" si="5"/>
        <v>#VALUE!</v>
      </c>
      <c r="O43" s="290" t="e">
        <f t="shared" si="5"/>
        <v>#VALUE!</v>
      </c>
      <c r="P43" s="290" t="e">
        <f t="shared" si="5"/>
        <v>#VALUE!</v>
      </c>
      <c r="Q43" s="290" t="e">
        <f t="shared" si="5"/>
        <v>#VALUE!</v>
      </c>
      <c r="R43" s="276"/>
      <c r="S43" s="292" t="e">
        <f>Y42+1</f>
        <v>#VALUE!</v>
      </c>
      <c r="T43" s="292" t="e">
        <f t="shared" si="6"/>
        <v>#VALUE!</v>
      </c>
      <c r="U43" s="292" t="e">
        <f t="shared" si="6"/>
        <v>#VALUE!</v>
      </c>
      <c r="V43" s="291" t="e">
        <f t="shared" si="6"/>
        <v>#VALUE!</v>
      </c>
      <c r="W43" s="292" t="e">
        <f t="shared" si="6"/>
        <v>#VALUE!</v>
      </c>
      <c r="X43" s="290" t="e">
        <f t="shared" si="6"/>
        <v>#VALUE!</v>
      </c>
      <c r="Y43" s="290" t="e">
        <f t="shared" si="6"/>
        <v>#VALUE!</v>
      </c>
      <c r="Z43" s="275"/>
      <c r="AA43" s="292" t="e">
        <f>AG42+1</f>
        <v>#VALUE!</v>
      </c>
      <c r="AB43" s="292" t="e">
        <f t="shared" si="7"/>
        <v>#VALUE!</v>
      </c>
      <c r="AC43" s="292" t="e">
        <f t="shared" si="7"/>
        <v>#VALUE!</v>
      </c>
      <c r="AD43" s="292" t="e">
        <f t="shared" si="7"/>
        <v>#VALUE!</v>
      </c>
      <c r="AE43" s="292" t="e">
        <f t="shared" si="7"/>
        <v>#VALUE!</v>
      </c>
      <c r="AF43" s="293" t="e">
        <f t="shared" si="7"/>
        <v>#VALUE!</v>
      </c>
      <c r="AG43" s="291" t="e">
        <f t="shared" si="7"/>
        <v>#VALUE!</v>
      </c>
      <c r="AH43" s="275"/>
    </row>
    <row r="44" spans="1:34" ht="24.75" customHeight="1" x14ac:dyDescent="0.2">
      <c r="A44" s="261">
        <v>15</v>
      </c>
      <c r="B44" s="275"/>
      <c r="C44" s="290" t="e">
        <f>I43+1</f>
        <v>#VALUE!</v>
      </c>
      <c r="D44" s="290" t="e">
        <f t="shared" si="4"/>
        <v>#VALUE!</v>
      </c>
      <c r="E44" s="290" t="e">
        <f t="shared" si="4"/>
        <v>#VALUE!</v>
      </c>
      <c r="F44" s="290" t="e">
        <f t="shared" si="4"/>
        <v>#VALUE!</v>
      </c>
      <c r="G44" s="290" t="e">
        <f t="shared" si="4"/>
        <v>#VALUE!</v>
      </c>
      <c r="H44" s="290" t="e">
        <f t="shared" si="4"/>
        <v>#VALUE!</v>
      </c>
      <c r="I44" s="290" t="e">
        <f t="shared" si="4"/>
        <v>#VALUE!</v>
      </c>
      <c r="J44" s="275"/>
      <c r="K44" s="290" t="e">
        <f>Q43+1</f>
        <v>#VALUE!</v>
      </c>
      <c r="L44" s="290" t="e">
        <f t="shared" si="5"/>
        <v>#VALUE!</v>
      </c>
      <c r="M44" s="290" t="e">
        <f t="shared" si="5"/>
        <v>#VALUE!</v>
      </c>
      <c r="N44" s="290" t="e">
        <f t="shared" si="5"/>
        <v>#VALUE!</v>
      </c>
      <c r="O44" s="290" t="e">
        <f t="shared" si="5"/>
        <v>#VALUE!</v>
      </c>
      <c r="P44" s="290" t="e">
        <f t="shared" si="5"/>
        <v>#VALUE!</v>
      </c>
      <c r="Q44" s="290" t="e">
        <f t="shared" si="5"/>
        <v>#VALUE!</v>
      </c>
      <c r="R44" s="276"/>
      <c r="S44" s="290" t="e">
        <f>Y43+1</f>
        <v>#VALUE!</v>
      </c>
      <c r="T44" s="290" t="e">
        <f t="shared" si="6"/>
        <v>#VALUE!</v>
      </c>
      <c r="U44" s="290" t="e">
        <f t="shared" si="6"/>
        <v>#VALUE!</v>
      </c>
      <c r="V44" s="290" t="e">
        <f t="shared" si="6"/>
        <v>#VALUE!</v>
      </c>
      <c r="W44" s="290" t="e">
        <f t="shared" si="6"/>
        <v>#VALUE!</v>
      </c>
      <c r="X44" s="290" t="e">
        <f t="shared" si="6"/>
        <v>#VALUE!</v>
      </c>
      <c r="Y44" s="290" t="e">
        <f t="shared" si="6"/>
        <v>#VALUE!</v>
      </c>
      <c r="Z44" s="275"/>
      <c r="AA44" s="292" t="e">
        <f>AG43+1</f>
        <v>#VALUE!</v>
      </c>
      <c r="AB44" s="290" t="e">
        <f t="shared" si="7"/>
        <v>#VALUE!</v>
      </c>
      <c r="AC44" s="290" t="e">
        <f t="shared" si="7"/>
        <v>#VALUE!</v>
      </c>
      <c r="AD44" s="290" t="e">
        <f t="shared" si="7"/>
        <v>#VALUE!</v>
      </c>
      <c r="AE44" s="290" t="e">
        <f t="shared" si="7"/>
        <v>#VALUE!</v>
      </c>
      <c r="AF44" s="290" t="e">
        <f t="shared" si="7"/>
        <v>#VALUE!</v>
      </c>
      <c r="AG44" s="290" t="e">
        <f t="shared" si="7"/>
        <v>#VALUE!</v>
      </c>
      <c r="AH44" s="275"/>
    </row>
    <row r="45" spans="1:34" ht="8.1" customHeight="1" x14ac:dyDescent="0.2">
      <c r="A45" s="261">
        <v>16</v>
      </c>
      <c r="B45" s="275"/>
      <c r="C45" s="276"/>
      <c r="D45" s="276"/>
      <c r="E45" s="276"/>
      <c r="F45" s="276"/>
      <c r="G45" s="276"/>
      <c r="H45" s="276"/>
      <c r="I45" s="276"/>
      <c r="J45" s="275"/>
      <c r="K45" s="276"/>
      <c r="L45" s="276"/>
      <c r="M45" s="276"/>
      <c r="N45" s="276"/>
      <c r="O45" s="276"/>
      <c r="P45" s="276"/>
      <c r="Q45" s="276"/>
      <c r="R45" s="276"/>
      <c r="S45" s="276"/>
      <c r="T45" s="276"/>
      <c r="U45" s="276"/>
      <c r="V45" s="276"/>
      <c r="W45" s="276"/>
      <c r="X45" s="276"/>
      <c r="Y45" s="276"/>
      <c r="Z45" s="275"/>
      <c r="AA45" s="276"/>
      <c r="AB45" s="276"/>
      <c r="AC45" s="276"/>
      <c r="AD45" s="276"/>
      <c r="AE45" s="276"/>
      <c r="AF45" s="276"/>
      <c r="AG45" s="276"/>
      <c r="AH45" s="275"/>
    </row>
    <row r="46" spans="1:34" ht="47.25" customHeight="1" x14ac:dyDescent="0.2">
      <c r="A46" s="261">
        <v>11</v>
      </c>
      <c r="B46" s="275"/>
      <c r="C46" s="277" t="s">
        <v>384</v>
      </c>
      <c r="D46" s="277"/>
      <c r="E46" s="278" t="s">
        <v>507</v>
      </c>
      <c r="F46" s="278"/>
      <c r="G46" s="278"/>
      <c r="H46" s="278"/>
      <c r="I46" s="278"/>
      <c r="J46" s="275"/>
      <c r="K46" s="277" t="s">
        <v>386</v>
      </c>
      <c r="L46" s="277"/>
      <c r="M46" s="278" t="s">
        <v>545</v>
      </c>
      <c r="N46" s="278"/>
      <c r="O46" s="278"/>
      <c r="P46" s="278"/>
      <c r="Q46" s="278"/>
      <c r="R46" s="276"/>
      <c r="S46" s="277" t="s">
        <v>216</v>
      </c>
      <c r="T46" s="277"/>
      <c r="U46" s="278" t="s">
        <v>546</v>
      </c>
      <c r="V46" s="278"/>
      <c r="W46" s="278"/>
      <c r="X46" s="278"/>
      <c r="Y46" s="278"/>
      <c r="Z46" s="275"/>
      <c r="AA46" s="277" t="s">
        <v>389</v>
      </c>
      <c r="AB46" s="277"/>
      <c r="AC46" s="278" t="s">
        <v>547</v>
      </c>
      <c r="AD46" s="278"/>
      <c r="AE46" s="278"/>
      <c r="AF46" s="278"/>
      <c r="AG46" s="278"/>
      <c r="AH46" s="275"/>
    </row>
    <row r="47" spans="1:34" ht="3" customHeight="1" x14ac:dyDescent="0.2">
      <c r="A47" s="261">
        <v>12</v>
      </c>
      <c r="B47" s="275"/>
      <c r="C47" s="279"/>
      <c r="D47" s="280"/>
      <c r="E47" s="280"/>
      <c r="F47" s="280"/>
      <c r="G47" s="280"/>
      <c r="H47" s="280"/>
      <c r="I47" s="280"/>
      <c r="J47" s="275"/>
      <c r="K47" s="279"/>
      <c r="L47" s="280"/>
      <c r="M47" s="280"/>
      <c r="N47" s="280"/>
      <c r="O47" s="280"/>
      <c r="P47" s="280"/>
      <c r="Q47" s="280"/>
      <c r="R47" s="276"/>
      <c r="S47" s="279"/>
      <c r="T47" s="280"/>
      <c r="U47" s="280"/>
      <c r="V47" s="280"/>
      <c r="W47" s="280"/>
      <c r="X47" s="280"/>
      <c r="Y47" s="280"/>
      <c r="Z47" s="275"/>
      <c r="AA47" s="279"/>
      <c r="AB47" s="280"/>
      <c r="AC47" s="280"/>
      <c r="AD47" s="280"/>
      <c r="AE47" s="280"/>
      <c r="AF47" s="280"/>
      <c r="AG47" s="280"/>
      <c r="AH47" s="275"/>
    </row>
    <row r="48" spans="1:34" ht="30.6" customHeight="1" x14ac:dyDescent="0.2">
      <c r="A48" s="261">
        <v>13</v>
      </c>
      <c r="B48" s="275"/>
      <c r="C48" s="281" t="s">
        <v>173</v>
      </c>
      <c r="D48" s="282" t="s">
        <v>375</v>
      </c>
      <c r="E48" s="283" t="s">
        <v>376</v>
      </c>
      <c r="F48" s="284" t="s">
        <v>377</v>
      </c>
      <c r="G48" s="285" t="s">
        <v>378</v>
      </c>
      <c r="H48" s="286" t="s">
        <v>379</v>
      </c>
      <c r="I48" s="287" t="s">
        <v>380</v>
      </c>
      <c r="J48" s="275"/>
      <c r="K48" s="281" t="s">
        <v>173</v>
      </c>
      <c r="L48" s="282" t="s">
        <v>375</v>
      </c>
      <c r="M48" s="283" t="s">
        <v>376</v>
      </c>
      <c r="N48" s="284" t="s">
        <v>377</v>
      </c>
      <c r="O48" s="285" t="s">
        <v>378</v>
      </c>
      <c r="P48" s="286" t="s">
        <v>379</v>
      </c>
      <c r="Q48" s="287" t="s">
        <v>380</v>
      </c>
      <c r="R48" s="276"/>
      <c r="S48" s="281" t="s">
        <v>173</v>
      </c>
      <c r="T48" s="282" t="s">
        <v>375</v>
      </c>
      <c r="U48" s="283" t="s">
        <v>376</v>
      </c>
      <c r="V48" s="284" t="s">
        <v>377</v>
      </c>
      <c r="W48" s="285" t="s">
        <v>378</v>
      </c>
      <c r="X48" s="286" t="s">
        <v>379</v>
      </c>
      <c r="Y48" s="287" t="s">
        <v>380</v>
      </c>
      <c r="Z48" s="275"/>
      <c r="AA48" s="281" t="s">
        <v>173</v>
      </c>
      <c r="AB48" s="282" t="s">
        <v>375</v>
      </c>
      <c r="AC48" s="283" t="s">
        <v>376</v>
      </c>
      <c r="AD48" s="284" t="s">
        <v>377</v>
      </c>
      <c r="AE48" s="285" t="s">
        <v>378</v>
      </c>
      <c r="AF48" s="286" t="s">
        <v>379</v>
      </c>
      <c r="AG48" s="287" t="s">
        <v>380</v>
      </c>
      <c r="AH48" s="275"/>
    </row>
    <row r="49" spans="1:34" ht="7.15" customHeight="1" x14ac:dyDescent="0.2">
      <c r="A49" s="261">
        <v>14</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75"/>
    </row>
    <row r="50" spans="1:34" ht="24.75" customHeight="1" x14ac:dyDescent="0.2">
      <c r="A50" s="261">
        <v>15</v>
      </c>
      <c r="B50" s="275"/>
      <c r="C50" s="290" t="s">
        <v>510</v>
      </c>
      <c r="D50" s="292" t="e">
        <f t="shared" ref="D50:I55" si="8">C50+1</f>
        <v>#VALUE!</v>
      </c>
      <c r="E50" s="292" t="e">
        <f t="shared" si="8"/>
        <v>#VALUE!</v>
      </c>
      <c r="F50" s="292" t="e">
        <f t="shared" si="8"/>
        <v>#VALUE!</v>
      </c>
      <c r="G50" s="292" t="e">
        <f t="shared" si="8"/>
        <v>#VALUE!</v>
      </c>
      <c r="H50" s="293" t="e">
        <f t="shared" si="8"/>
        <v>#VALUE!</v>
      </c>
      <c r="I50" s="291" t="e">
        <f t="shared" si="8"/>
        <v>#VALUE!</v>
      </c>
      <c r="J50" s="275"/>
      <c r="K50" s="290" t="s">
        <v>548</v>
      </c>
      <c r="L50" s="290" t="e">
        <f t="shared" ref="L50:Q55" si="9">K50+1</f>
        <v>#VALUE!</v>
      </c>
      <c r="M50" s="290" t="e">
        <f t="shared" si="9"/>
        <v>#VALUE!</v>
      </c>
      <c r="N50" s="292" t="e">
        <f t="shared" si="9"/>
        <v>#VALUE!</v>
      </c>
      <c r="O50" s="292" t="e">
        <f t="shared" si="9"/>
        <v>#VALUE!</v>
      </c>
      <c r="P50" s="293" t="e">
        <f t="shared" si="9"/>
        <v>#VALUE!</v>
      </c>
      <c r="Q50" s="291" t="e">
        <f t="shared" si="9"/>
        <v>#VALUE!</v>
      </c>
      <c r="R50" s="276"/>
      <c r="S50" s="290" t="s">
        <v>549</v>
      </c>
      <c r="T50" s="290" t="e">
        <f t="shared" ref="T50:Y55" si="10">S50+1</f>
        <v>#VALUE!</v>
      </c>
      <c r="U50" s="290" t="e">
        <f t="shared" si="10"/>
        <v>#VALUE!</v>
      </c>
      <c r="V50" s="290" t="e">
        <f t="shared" si="10"/>
        <v>#VALUE!</v>
      </c>
      <c r="W50" s="290" t="e">
        <f t="shared" si="10"/>
        <v>#VALUE!</v>
      </c>
      <c r="X50" s="290" t="e">
        <f t="shared" si="10"/>
        <v>#VALUE!</v>
      </c>
      <c r="Y50" s="291" t="e">
        <f t="shared" si="10"/>
        <v>#VALUE!</v>
      </c>
      <c r="Z50" s="275"/>
      <c r="AA50" s="290" t="s">
        <v>550</v>
      </c>
      <c r="AB50" s="290" t="e">
        <f t="shared" ref="AB50:AG55" si="11">AA50+1</f>
        <v>#VALUE!</v>
      </c>
      <c r="AC50" s="292" t="e">
        <f t="shared" si="11"/>
        <v>#VALUE!</v>
      </c>
      <c r="AD50" s="292" t="e">
        <f t="shared" si="11"/>
        <v>#VALUE!</v>
      </c>
      <c r="AE50" s="292" t="e">
        <f t="shared" si="11"/>
        <v>#VALUE!</v>
      </c>
      <c r="AF50" s="293" t="e">
        <f t="shared" si="11"/>
        <v>#VALUE!</v>
      </c>
      <c r="AG50" s="291" t="e">
        <f t="shared" si="11"/>
        <v>#VALUE!</v>
      </c>
      <c r="AH50" s="275"/>
    </row>
    <row r="51" spans="1:34" ht="24.75" customHeight="1" x14ac:dyDescent="0.2">
      <c r="A51" s="261">
        <v>15</v>
      </c>
      <c r="B51" s="275"/>
      <c r="C51" s="292" t="e">
        <f>I50+1</f>
        <v>#VALUE!</v>
      </c>
      <c r="D51" s="292" t="e">
        <f t="shared" si="8"/>
        <v>#VALUE!</v>
      </c>
      <c r="E51" s="292" t="e">
        <f t="shared" si="8"/>
        <v>#VALUE!</v>
      </c>
      <c r="F51" s="292" t="e">
        <f t="shared" si="8"/>
        <v>#VALUE!</v>
      </c>
      <c r="G51" s="292" t="e">
        <f t="shared" si="8"/>
        <v>#VALUE!</v>
      </c>
      <c r="H51" s="293" t="e">
        <f t="shared" si="8"/>
        <v>#VALUE!</v>
      </c>
      <c r="I51" s="291" t="e">
        <f t="shared" si="8"/>
        <v>#VALUE!</v>
      </c>
      <c r="J51" s="275"/>
      <c r="K51" s="292" t="e">
        <f>Q50+1</f>
        <v>#VALUE!</v>
      </c>
      <c r="L51" s="292" t="e">
        <f t="shared" si="9"/>
        <v>#VALUE!</v>
      </c>
      <c r="M51" s="292" t="e">
        <f t="shared" si="9"/>
        <v>#VALUE!</v>
      </c>
      <c r="N51" s="292" t="e">
        <f t="shared" si="9"/>
        <v>#VALUE!</v>
      </c>
      <c r="O51" s="292" t="e">
        <f t="shared" si="9"/>
        <v>#VALUE!</v>
      </c>
      <c r="P51" s="293" t="e">
        <f t="shared" si="9"/>
        <v>#VALUE!</v>
      </c>
      <c r="Q51" s="291" t="e">
        <f t="shared" si="9"/>
        <v>#VALUE!</v>
      </c>
      <c r="R51" s="276"/>
      <c r="S51" s="292" t="e">
        <f>Y50+1</f>
        <v>#VALUE!</v>
      </c>
      <c r="T51" s="292" t="e">
        <f t="shared" si="10"/>
        <v>#VALUE!</v>
      </c>
      <c r="U51" s="292" t="e">
        <f t="shared" si="10"/>
        <v>#VALUE!</v>
      </c>
      <c r="V51" s="292" t="e">
        <f t="shared" si="10"/>
        <v>#VALUE!</v>
      </c>
      <c r="W51" s="292" t="e">
        <f t="shared" si="10"/>
        <v>#VALUE!</v>
      </c>
      <c r="X51" s="293" t="e">
        <f t="shared" si="10"/>
        <v>#VALUE!</v>
      </c>
      <c r="Y51" s="291" t="e">
        <f t="shared" si="10"/>
        <v>#VALUE!</v>
      </c>
      <c r="Z51" s="275"/>
      <c r="AA51" s="292" t="e">
        <f>AG50+1</f>
        <v>#VALUE!</v>
      </c>
      <c r="AB51" s="292" t="e">
        <f t="shared" si="11"/>
        <v>#VALUE!</v>
      </c>
      <c r="AC51" s="292" t="e">
        <f t="shared" si="11"/>
        <v>#VALUE!</v>
      </c>
      <c r="AD51" s="292" t="e">
        <f t="shared" si="11"/>
        <v>#VALUE!</v>
      </c>
      <c r="AE51" s="292" t="e">
        <f t="shared" si="11"/>
        <v>#VALUE!</v>
      </c>
      <c r="AF51" s="293" t="e">
        <f t="shared" si="11"/>
        <v>#VALUE!</v>
      </c>
      <c r="AG51" s="291" t="e">
        <f t="shared" si="11"/>
        <v>#VALUE!</v>
      </c>
      <c r="AH51" s="275"/>
    </row>
    <row r="52" spans="1:34" ht="24.75" customHeight="1" x14ac:dyDescent="0.2">
      <c r="A52" s="261">
        <v>15</v>
      </c>
      <c r="B52" s="275"/>
      <c r="C52" s="292" t="e">
        <f>I51+1</f>
        <v>#VALUE!</v>
      </c>
      <c r="D52" s="292" t="e">
        <f t="shared" si="8"/>
        <v>#VALUE!</v>
      </c>
      <c r="E52" s="292" t="e">
        <f t="shared" si="8"/>
        <v>#VALUE!</v>
      </c>
      <c r="F52" s="292" t="e">
        <f t="shared" si="8"/>
        <v>#VALUE!</v>
      </c>
      <c r="G52" s="292" t="e">
        <f t="shared" si="8"/>
        <v>#VALUE!</v>
      </c>
      <c r="H52" s="293" t="e">
        <f t="shared" si="8"/>
        <v>#VALUE!</v>
      </c>
      <c r="I52" s="291" t="e">
        <f t="shared" si="8"/>
        <v>#VALUE!</v>
      </c>
      <c r="J52" s="275"/>
      <c r="K52" s="292" t="e">
        <f>Q51+1</f>
        <v>#VALUE!</v>
      </c>
      <c r="L52" s="292" t="e">
        <f t="shared" si="9"/>
        <v>#VALUE!</v>
      </c>
      <c r="M52" s="292" t="e">
        <f t="shared" si="9"/>
        <v>#VALUE!</v>
      </c>
      <c r="N52" s="292" t="e">
        <f t="shared" si="9"/>
        <v>#VALUE!</v>
      </c>
      <c r="O52" s="292" t="e">
        <f t="shared" si="9"/>
        <v>#VALUE!</v>
      </c>
      <c r="P52" s="293" t="e">
        <f t="shared" si="9"/>
        <v>#VALUE!</v>
      </c>
      <c r="Q52" s="291" t="e">
        <f t="shared" si="9"/>
        <v>#VALUE!</v>
      </c>
      <c r="R52" s="276"/>
      <c r="S52" s="292" t="e">
        <f>Y51+1</f>
        <v>#VALUE!</v>
      </c>
      <c r="T52" s="292" t="e">
        <f t="shared" si="10"/>
        <v>#VALUE!</v>
      </c>
      <c r="U52" s="291" t="e">
        <f t="shared" si="10"/>
        <v>#VALUE!</v>
      </c>
      <c r="V52" s="292" t="e">
        <f t="shared" si="10"/>
        <v>#VALUE!</v>
      </c>
      <c r="W52" s="292" t="e">
        <f t="shared" si="10"/>
        <v>#VALUE!</v>
      </c>
      <c r="X52" s="293" t="e">
        <f t="shared" si="10"/>
        <v>#VALUE!</v>
      </c>
      <c r="Y52" s="291" t="e">
        <f t="shared" si="10"/>
        <v>#VALUE!</v>
      </c>
      <c r="Z52" s="275"/>
      <c r="AA52" s="292" t="e">
        <f>AG51+1</f>
        <v>#VALUE!</v>
      </c>
      <c r="AB52" s="292" t="e">
        <f t="shared" si="11"/>
        <v>#VALUE!</v>
      </c>
      <c r="AC52" s="292" t="e">
        <f t="shared" si="11"/>
        <v>#VALUE!</v>
      </c>
      <c r="AD52" s="292" t="e">
        <f t="shared" si="11"/>
        <v>#VALUE!</v>
      </c>
      <c r="AE52" s="292" t="e">
        <f t="shared" si="11"/>
        <v>#VALUE!</v>
      </c>
      <c r="AF52" s="293" t="e">
        <f t="shared" si="11"/>
        <v>#VALUE!</v>
      </c>
      <c r="AG52" s="291" t="e">
        <f t="shared" si="11"/>
        <v>#VALUE!</v>
      </c>
      <c r="AH52" s="275"/>
    </row>
    <row r="53" spans="1:34" ht="24.75" customHeight="1" x14ac:dyDescent="0.2">
      <c r="A53" s="261">
        <v>15</v>
      </c>
      <c r="B53" s="275"/>
      <c r="C53" s="292" t="e">
        <f>I52+1</f>
        <v>#VALUE!</v>
      </c>
      <c r="D53" s="292" t="e">
        <f t="shared" si="8"/>
        <v>#VALUE!</v>
      </c>
      <c r="E53" s="292" t="e">
        <f t="shared" si="8"/>
        <v>#VALUE!</v>
      </c>
      <c r="F53" s="292" t="e">
        <f t="shared" si="8"/>
        <v>#VALUE!</v>
      </c>
      <c r="G53" s="292" t="e">
        <f t="shared" si="8"/>
        <v>#VALUE!</v>
      </c>
      <c r="H53" s="293" t="e">
        <f t="shared" si="8"/>
        <v>#VALUE!</v>
      </c>
      <c r="I53" s="291" t="e">
        <f t="shared" si="8"/>
        <v>#VALUE!</v>
      </c>
      <c r="J53" s="275"/>
      <c r="K53" s="291" t="e">
        <f>Q52+1</f>
        <v>#VALUE!</v>
      </c>
      <c r="L53" s="292" t="e">
        <f t="shared" si="9"/>
        <v>#VALUE!</v>
      </c>
      <c r="M53" s="292" t="e">
        <f t="shared" si="9"/>
        <v>#VALUE!</v>
      </c>
      <c r="N53" s="292" t="e">
        <f t="shared" si="9"/>
        <v>#VALUE!</v>
      </c>
      <c r="O53" s="292" t="e">
        <f t="shared" si="9"/>
        <v>#VALUE!</v>
      </c>
      <c r="P53" s="293" t="e">
        <f t="shared" si="9"/>
        <v>#VALUE!</v>
      </c>
      <c r="Q53" s="291" t="e">
        <f t="shared" si="9"/>
        <v>#VALUE!</v>
      </c>
      <c r="R53" s="276"/>
      <c r="S53" s="292" t="e">
        <f>Y52+1</f>
        <v>#VALUE!</v>
      </c>
      <c r="T53" s="292" t="e">
        <f t="shared" si="10"/>
        <v>#VALUE!</v>
      </c>
      <c r="U53" s="292" t="e">
        <f t="shared" si="10"/>
        <v>#VALUE!</v>
      </c>
      <c r="V53" s="292" t="e">
        <f t="shared" si="10"/>
        <v>#VALUE!</v>
      </c>
      <c r="W53" s="292" t="e">
        <f t="shared" si="10"/>
        <v>#VALUE!</v>
      </c>
      <c r="X53" s="293" t="e">
        <f t="shared" si="10"/>
        <v>#VALUE!</v>
      </c>
      <c r="Y53" s="291" t="e">
        <f t="shared" si="10"/>
        <v>#VALUE!</v>
      </c>
      <c r="Z53" s="275"/>
      <c r="AA53" s="291" t="e">
        <f>AG52+1</f>
        <v>#VALUE!</v>
      </c>
      <c r="AB53" s="292" t="e">
        <f t="shared" si="11"/>
        <v>#VALUE!</v>
      </c>
      <c r="AC53" s="292" t="e">
        <f t="shared" si="11"/>
        <v>#VALUE!</v>
      </c>
      <c r="AD53" s="291" t="e">
        <f t="shared" si="11"/>
        <v>#VALUE!</v>
      </c>
      <c r="AE53" s="292" t="e">
        <f t="shared" si="11"/>
        <v>#VALUE!</v>
      </c>
      <c r="AF53" s="293" t="e">
        <f t="shared" si="11"/>
        <v>#VALUE!</v>
      </c>
      <c r="AG53" s="291" t="e">
        <f t="shared" si="11"/>
        <v>#VALUE!</v>
      </c>
      <c r="AH53" s="275"/>
    </row>
    <row r="54" spans="1:34" ht="24.75" customHeight="1" x14ac:dyDescent="0.2">
      <c r="A54" s="261">
        <v>15</v>
      </c>
      <c r="B54" s="275"/>
      <c r="C54" s="292" t="e">
        <f>I53+1</f>
        <v>#VALUE!</v>
      </c>
      <c r="D54" s="292" t="e">
        <f t="shared" si="8"/>
        <v>#VALUE!</v>
      </c>
      <c r="E54" s="292" t="e">
        <f t="shared" si="8"/>
        <v>#VALUE!</v>
      </c>
      <c r="F54" s="290" t="e">
        <f t="shared" si="8"/>
        <v>#VALUE!</v>
      </c>
      <c r="G54" s="290" t="e">
        <f t="shared" si="8"/>
        <v>#VALUE!</v>
      </c>
      <c r="H54" s="290" t="e">
        <f t="shared" si="8"/>
        <v>#VALUE!</v>
      </c>
      <c r="I54" s="290" t="e">
        <f t="shared" si="8"/>
        <v>#VALUE!</v>
      </c>
      <c r="J54" s="275"/>
      <c r="K54" s="292" t="e">
        <f>Q53+1</f>
        <v>#VALUE!</v>
      </c>
      <c r="L54" s="292" t="e">
        <f t="shared" si="9"/>
        <v>#VALUE!</v>
      </c>
      <c r="M54" s="292" t="e">
        <f t="shared" si="9"/>
        <v>#VALUE!</v>
      </c>
      <c r="N54" s="292" t="e">
        <f t="shared" si="9"/>
        <v>#VALUE!</v>
      </c>
      <c r="O54" s="292" t="e">
        <f t="shared" si="9"/>
        <v>#VALUE!</v>
      </c>
      <c r="P54" s="293" t="e">
        <f t="shared" si="9"/>
        <v>#VALUE!</v>
      </c>
      <c r="Q54" s="290" t="e">
        <f t="shared" si="9"/>
        <v>#VALUE!</v>
      </c>
      <c r="R54" s="276"/>
      <c r="S54" s="292" t="e">
        <f>Y53+1</f>
        <v>#VALUE!</v>
      </c>
      <c r="T54" s="292" t="e">
        <f t="shared" si="10"/>
        <v>#VALUE!</v>
      </c>
      <c r="U54" s="292" t="e">
        <f t="shared" si="10"/>
        <v>#VALUE!</v>
      </c>
      <c r="V54" s="292" t="e">
        <f t="shared" si="10"/>
        <v>#VALUE!</v>
      </c>
      <c r="W54" s="292" t="e">
        <f t="shared" si="10"/>
        <v>#VALUE!</v>
      </c>
      <c r="X54" s="293" t="e">
        <f t="shared" si="10"/>
        <v>#VALUE!</v>
      </c>
      <c r="Y54" s="291" t="e">
        <f t="shared" si="10"/>
        <v>#VALUE!</v>
      </c>
      <c r="Z54" s="275"/>
      <c r="AA54" s="292" t="e">
        <f>AG53+1</f>
        <v>#VALUE!</v>
      </c>
      <c r="AB54" s="292" t="e">
        <f t="shared" si="11"/>
        <v>#VALUE!</v>
      </c>
      <c r="AC54" s="292" t="e">
        <f t="shared" si="11"/>
        <v>#VALUE!</v>
      </c>
      <c r="AD54" s="292" t="e">
        <f t="shared" si="11"/>
        <v>#VALUE!</v>
      </c>
      <c r="AE54" s="290" t="e">
        <f t="shared" si="11"/>
        <v>#VALUE!</v>
      </c>
      <c r="AF54" s="290" t="e">
        <f t="shared" si="11"/>
        <v>#VALUE!</v>
      </c>
      <c r="AG54" s="290" t="e">
        <f t="shared" si="11"/>
        <v>#VALUE!</v>
      </c>
      <c r="AH54" s="275"/>
    </row>
    <row r="55" spans="1:34" ht="24.75" customHeight="1" x14ac:dyDescent="0.2">
      <c r="A55" s="261">
        <v>15</v>
      </c>
      <c r="B55" s="275"/>
      <c r="C55" s="290" t="e">
        <f>I54+1</f>
        <v>#VALUE!</v>
      </c>
      <c r="D55" s="290" t="e">
        <f t="shared" si="8"/>
        <v>#VALUE!</v>
      </c>
      <c r="E55" s="290" t="e">
        <f t="shared" si="8"/>
        <v>#VALUE!</v>
      </c>
      <c r="F55" s="290" t="e">
        <f t="shared" si="8"/>
        <v>#VALUE!</v>
      </c>
      <c r="G55" s="290" t="e">
        <f t="shared" si="8"/>
        <v>#VALUE!</v>
      </c>
      <c r="H55" s="290" t="e">
        <f t="shared" si="8"/>
        <v>#VALUE!</v>
      </c>
      <c r="I55" s="290" t="e">
        <f t="shared" si="8"/>
        <v>#VALUE!</v>
      </c>
      <c r="J55" s="275"/>
      <c r="K55" s="290" t="e">
        <f>Q54+1</f>
        <v>#VALUE!</v>
      </c>
      <c r="L55" s="290" t="e">
        <f t="shared" si="9"/>
        <v>#VALUE!</v>
      </c>
      <c r="M55" s="290" t="e">
        <f t="shared" si="9"/>
        <v>#VALUE!</v>
      </c>
      <c r="N55" s="290" t="e">
        <f t="shared" si="9"/>
        <v>#VALUE!</v>
      </c>
      <c r="O55" s="290" t="e">
        <f t="shared" si="9"/>
        <v>#VALUE!</v>
      </c>
      <c r="P55" s="290" t="e">
        <f t="shared" si="9"/>
        <v>#VALUE!</v>
      </c>
      <c r="Q55" s="290" t="e">
        <f t="shared" si="9"/>
        <v>#VALUE!</v>
      </c>
      <c r="R55" s="276"/>
      <c r="S55" s="292" t="e">
        <f>Y54+1</f>
        <v>#VALUE!</v>
      </c>
      <c r="T55" s="292" t="e">
        <f t="shared" si="10"/>
        <v>#VALUE!</v>
      </c>
      <c r="U55" s="290" t="e">
        <f t="shared" si="10"/>
        <v>#VALUE!</v>
      </c>
      <c r="V55" s="290" t="e">
        <f t="shared" si="10"/>
        <v>#VALUE!</v>
      </c>
      <c r="W55" s="290" t="e">
        <f t="shared" si="10"/>
        <v>#VALUE!</v>
      </c>
      <c r="X55" s="290" t="e">
        <f t="shared" si="10"/>
        <v>#VALUE!</v>
      </c>
      <c r="Y55" s="290" t="e">
        <f t="shared" si="10"/>
        <v>#VALUE!</v>
      </c>
      <c r="Z55" s="275"/>
      <c r="AA55" s="290" t="e">
        <f>AG54+1</f>
        <v>#VALUE!</v>
      </c>
      <c r="AB55" s="290" t="e">
        <f t="shared" si="11"/>
        <v>#VALUE!</v>
      </c>
      <c r="AC55" s="290" t="e">
        <f t="shared" si="11"/>
        <v>#VALUE!</v>
      </c>
      <c r="AD55" s="290" t="e">
        <f t="shared" si="11"/>
        <v>#VALUE!</v>
      </c>
      <c r="AE55" s="290" t="e">
        <f t="shared" si="11"/>
        <v>#VALUE!</v>
      </c>
      <c r="AF55" s="290" t="e">
        <f t="shared" si="11"/>
        <v>#VALUE!</v>
      </c>
      <c r="AG55" s="290" t="e">
        <f t="shared" si="11"/>
        <v>#VALUE!</v>
      </c>
      <c r="AH55" s="275"/>
    </row>
    <row r="56" spans="1:34" ht="8.1" customHeight="1" x14ac:dyDescent="0.2">
      <c r="A56" s="261">
        <v>16</v>
      </c>
      <c r="B56" s="264"/>
      <c r="C56" s="265"/>
      <c r="D56" s="265"/>
      <c r="E56" s="265"/>
      <c r="F56" s="265"/>
      <c r="G56" s="265"/>
      <c r="H56" s="265"/>
      <c r="I56" s="265"/>
      <c r="J56" s="264"/>
      <c r="K56" s="265"/>
      <c r="L56" s="265"/>
      <c r="M56" s="265"/>
      <c r="N56" s="265"/>
      <c r="O56" s="265"/>
      <c r="P56" s="265"/>
      <c r="Q56" s="265"/>
      <c r="R56" s="265"/>
      <c r="S56" s="265"/>
      <c r="T56" s="265"/>
      <c r="U56" s="265"/>
      <c r="V56" s="265"/>
      <c r="W56" s="265"/>
      <c r="X56" s="265"/>
      <c r="Y56" s="265"/>
      <c r="Z56" s="264"/>
      <c r="AA56" s="265"/>
      <c r="AB56" s="265"/>
      <c r="AC56" s="265"/>
      <c r="AD56" s="265"/>
      <c r="AE56" s="265"/>
      <c r="AF56" s="265"/>
      <c r="AG56" s="265"/>
      <c r="AH56" s="264"/>
    </row>
    <row r="57" spans="1:34" ht="14.85" customHeight="1" x14ac:dyDescent="0.2">
      <c r="A57" s="261">
        <v>21</v>
      </c>
      <c r="B57" s="294"/>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row>
    <row r="58" spans="1:34" ht="67.900000000000006" customHeight="1" x14ac:dyDescent="0.2">
      <c r="A58" s="261">
        <v>22</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34" ht="18.75" customHeight="1" x14ac:dyDescent="0.2"/>
    <row r="60" spans="1:34" s="297" customFormat="1" ht="83.65" customHeight="1" x14ac:dyDescent="0.2">
      <c r="A60" s="296"/>
    </row>
    <row r="61" spans="1:34" s="297" customFormat="1" ht="83.65" customHeight="1" x14ac:dyDescent="0.2">
      <c r="A61" s="296"/>
    </row>
    <row r="62" spans="1:34" s="297" customFormat="1" ht="83.65" customHeight="1" x14ac:dyDescent="0.2">
      <c r="A62" s="296"/>
    </row>
    <row r="63" spans="1:34" s="297" customFormat="1" x14ac:dyDescent="0.2">
      <c r="A63" s="296"/>
    </row>
    <row r="64" spans="1:34" s="297" customFormat="1" x14ac:dyDescent="0.2">
      <c r="A64" s="296"/>
    </row>
    <row r="65" spans="1:1" s="297" customFormat="1" x14ac:dyDescent="0.2">
      <c r="A65" s="296"/>
    </row>
    <row r="66" spans="1:1" s="297" customFormat="1" x14ac:dyDescent="0.2">
      <c r="A66" s="296"/>
    </row>
    <row r="67" spans="1:1" s="297" customFormat="1" x14ac:dyDescent="0.2">
      <c r="A67" s="296"/>
    </row>
    <row r="68" spans="1:1" s="297" customFormat="1" x14ac:dyDescent="0.2">
      <c r="A68" s="296"/>
    </row>
    <row r="69" spans="1:1" s="297" customFormat="1" x14ac:dyDescent="0.2">
      <c r="A69" s="296"/>
    </row>
    <row r="70" spans="1:1" s="297" customFormat="1" x14ac:dyDescent="0.2">
      <c r="A70" s="296"/>
    </row>
    <row r="71" spans="1:1" s="297" customFormat="1" x14ac:dyDescent="0.2">
      <c r="A71" s="296"/>
    </row>
    <row r="72" spans="1:1" s="297" customFormat="1" x14ac:dyDescent="0.2">
      <c r="A72" s="296"/>
    </row>
    <row r="73" spans="1:1" s="297" customFormat="1" x14ac:dyDescent="0.2">
      <c r="A73" s="296"/>
    </row>
    <row r="74" spans="1:1" s="297" customFormat="1" x14ac:dyDescent="0.2">
      <c r="A74" s="296"/>
    </row>
    <row r="75" spans="1:1" s="297" customFormat="1" x14ac:dyDescent="0.2">
      <c r="A75" s="296"/>
    </row>
    <row r="76" spans="1:1" s="297" customFormat="1" x14ac:dyDescent="0.2">
      <c r="A76" s="296"/>
    </row>
    <row r="77" spans="1:1" s="297" customFormat="1" x14ac:dyDescent="0.2">
      <c r="A77" s="296"/>
    </row>
    <row r="78" spans="1:1" s="297" customFormat="1" x14ac:dyDescent="0.2">
      <c r="A78" s="296"/>
    </row>
    <row r="79" spans="1:1" s="297" customFormat="1" x14ac:dyDescent="0.2">
      <c r="A79" s="296"/>
    </row>
    <row r="80" spans="1:1" s="297" customFormat="1" x14ac:dyDescent="0.2">
      <c r="A80" s="296"/>
    </row>
    <row r="81" spans="1:1" s="297" customFormat="1" x14ac:dyDescent="0.2">
      <c r="A81" s="296"/>
    </row>
    <row r="82" spans="1:1" s="297" customFormat="1" x14ac:dyDescent="0.2">
      <c r="A82" s="296"/>
    </row>
    <row r="83" spans="1:1" s="297" customFormat="1" x14ac:dyDescent="0.2">
      <c r="A83" s="296"/>
    </row>
    <row r="84" spans="1:1" s="297" customFormat="1" x14ac:dyDescent="0.2">
      <c r="A84" s="296"/>
    </row>
    <row r="85" spans="1:1" s="297" customFormat="1" x14ac:dyDescent="0.2">
      <c r="A85" s="296"/>
    </row>
    <row r="86" spans="1:1" s="297" customFormat="1" x14ac:dyDescent="0.2">
      <c r="A86" s="296"/>
    </row>
    <row r="87" spans="1:1" s="297" customFormat="1" x14ac:dyDescent="0.2">
      <c r="A87" s="296"/>
    </row>
    <row r="88" spans="1:1" s="297" customFormat="1" x14ac:dyDescent="0.2">
      <c r="A88" s="296"/>
    </row>
    <row r="89" spans="1:1" s="297" customFormat="1" x14ac:dyDescent="0.2">
      <c r="A89" s="296"/>
    </row>
    <row r="90" spans="1:1" s="297" customFormat="1" x14ac:dyDescent="0.2">
      <c r="A90" s="296"/>
    </row>
    <row r="91" spans="1:1" s="297" customFormat="1" x14ac:dyDescent="0.2">
      <c r="A91" s="296"/>
    </row>
    <row r="92" spans="1:1" s="297" customFormat="1" x14ac:dyDescent="0.2">
      <c r="A92" s="296"/>
    </row>
    <row r="93" spans="1:1" s="297" customFormat="1" x14ac:dyDescent="0.2">
      <c r="A93" s="296"/>
    </row>
    <row r="94" spans="1:1" s="297" customFormat="1" x14ac:dyDescent="0.2">
      <c r="A94" s="296"/>
    </row>
    <row r="95" spans="1:1" s="297" customFormat="1" x14ac:dyDescent="0.2">
      <c r="A95" s="296"/>
    </row>
    <row r="96" spans="1:1" s="297" customFormat="1" x14ac:dyDescent="0.2">
      <c r="A96" s="296"/>
    </row>
    <row r="97" spans="1:1" s="297" customFormat="1" x14ac:dyDescent="0.2">
      <c r="A97" s="296"/>
    </row>
    <row r="98" spans="1:1" s="297" customFormat="1" x14ac:dyDescent="0.2">
      <c r="A98" s="296"/>
    </row>
    <row r="99" spans="1:1" s="297" customFormat="1" x14ac:dyDescent="0.2">
      <c r="A99" s="296"/>
    </row>
    <row r="100" spans="1:1" s="297" customFormat="1" x14ac:dyDescent="0.2">
      <c r="A100" s="296"/>
    </row>
    <row r="101" spans="1:1" s="297" customFormat="1" x14ac:dyDescent="0.2">
      <c r="A101" s="296"/>
    </row>
    <row r="102" spans="1:1" s="297" customFormat="1" x14ac:dyDescent="0.2">
      <c r="A102" s="296"/>
    </row>
    <row r="103" spans="1:1" s="297" customFormat="1" x14ac:dyDescent="0.2">
      <c r="A103" s="296"/>
    </row>
    <row r="104" spans="1:1" s="297" customFormat="1" x14ac:dyDescent="0.2">
      <c r="A104" s="296"/>
    </row>
    <row r="105" spans="1:1" s="297" customFormat="1" x14ac:dyDescent="0.2">
      <c r="A105" s="296"/>
    </row>
    <row r="106" spans="1:1" s="297" customFormat="1" x14ac:dyDescent="0.2">
      <c r="A106" s="296"/>
    </row>
    <row r="107" spans="1:1" s="297" customFormat="1" x14ac:dyDescent="0.2">
      <c r="A107" s="296"/>
    </row>
    <row r="108" spans="1:1" s="297" customFormat="1" x14ac:dyDescent="0.2">
      <c r="A108" s="296"/>
    </row>
    <row r="109" spans="1:1" s="297" customFormat="1" x14ac:dyDescent="0.2">
      <c r="A109" s="296"/>
    </row>
    <row r="110" spans="1:1" s="297" customFormat="1" x14ac:dyDescent="0.2">
      <c r="A110" s="296"/>
    </row>
    <row r="111" spans="1:1" s="297" customFormat="1" x14ac:dyDescent="0.2">
      <c r="A111" s="296"/>
    </row>
    <row r="112" spans="1:1" s="297" customFormat="1" x14ac:dyDescent="0.2">
      <c r="A112" s="296"/>
    </row>
    <row r="113" spans="1:1" s="297" customFormat="1" x14ac:dyDescent="0.2">
      <c r="A113" s="296"/>
    </row>
    <row r="114" spans="1:1" s="297" customFormat="1" x14ac:dyDescent="0.2">
      <c r="A114" s="296"/>
    </row>
    <row r="115" spans="1:1" s="297" customFormat="1" x14ac:dyDescent="0.2">
      <c r="A115" s="296"/>
    </row>
    <row r="116" spans="1:1" s="297" customFormat="1" x14ac:dyDescent="0.2">
      <c r="A116" s="296"/>
    </row>
    <row r="117" spans="1:1" s="297" customFormat="1" x14ac:dyDescent="0.2">
      <c r="A117" s="296"/>
    </row>
    <row r="118" spans="1:1" s="297" customFormat="1" x14ac:dyDescent="0.2">
      <c r="A118" s="296"/>
    </row>
    <row r="119" spans="1:1" s="297" customFormat="1" x14ac:dyDescent="0.2">
      <c r="A119" s="296"/>
    </row>
    <row r="120" spans="1:1" s="297" customFormat="1" x14ac:dyDescent="0.2">
      <c r="A120" s="296"/>
    </row>
    <row r="121" spans="1:1" s="297" customFormat="1" x14ac:dyDescent="0.2">
      <c r="A121" s="296"/>
    </row>
    <row r="122" spans="1:1" s="297" customFormat="1" x14ac:dyDescent="0.2">
      <c r="A122" s="296"/>
    </row>
    <row r="123" spans="1:1" s="297" customFormat="1" x14ac:dyDescent="0.2">
      <c r="A123" s="296"/>
    </row>
    <row r="124" spans="1:1" s="297" customFormat="1" x14ac:dyDescent="0.2">
      <c r="A124" s="296"/>
    </row>
    <row r="125" spans="1:1" s="297" customFormat="1" x14ac:dyDescent="0.2">
      <c r="A125" s="296"/>
    </row>
    <row r="126" spans="1:1" s="297" customFormat="1" x14ac:dyDescent="0.2">
      <c r="A126" s="296"/>
    </row>
    <row r="127" spans="1:1" s="297" customFormat="1" x14ac:dyDescent="0.2">
      <c r="A127" s="296"/>
    </row>
    <row r="128" spans="1:1" s="297" customFormat="1" x14ac:dyDescent="0.2">
      <c r="A128" s="296"/>
    </row>
    <row r="129" spans="1:1" s="297" customFormat="1" x14ac:dyDescent="0.2">
      <c r="A129" s="296"/>
    </row>
    <row r="130" spans="1:1" s="297" customFormat="1" x14ac:dyDescent="0.2">
      <c r="A130" s="296"/>
    </row>
    <row r="131" spans="1:1" s="297" customFormat="1" x14ac:dyDescent="0.2">
      <c r="A131" s="296"/>
    </row>
    <row r="132" spans="1:1" s="297" customFormat="1" x14ac:dyDescent="0.2">
      <c r="A132" s="296"/>
    </row>
    <row r="133" spans="1:1" s="297" customFormat="1" x14ac:dyDescent="0.2">
      <c r="A133" s="296"/>
    </row>
    <row r="134" spans="1:1" s="297" customFormat="1" x14ac:dyDescent="0.2">
      <c r="A134" s="296"/>
    </row>
    <row r="135" spans="1:1" s="297" customFormat="1" x14ac:dyDescent="0.2">
      <c r="A135" s="296"/>
    </row>
    <row r="136" spans="1:1" s="297" customFormat="1" x14ac:dyDescent="0.2">
      <c r="A136" s="296"/>
    </row>
    <row r="137" spans="1:1" s="297" customFormat="1" x14ac:dyDescent="0.2">
      <c r="A137" s="296"/>
    </row>
    <row r="138" spans="1:1" s="297" customFormat="1" x14ac:dyDescent="0.2">
      <c r="A138" s="296"/>
    </row>
    <row r="139" spans="1:1" s="297" customFormat="1" x14ac:dyDescent="0.2">
      <c r="A139" s="296"/>
    </row>
    <row r="140" spans="1:1" s="297" customFormat="1" x14ac:dyDescent="0.2">
      <c r="A140" s="296"/>
    </row>
    <row r="141" spans="1:1" s="297" customFormat="1" x14ac:dyDescent="0.2">
      <c r="A141" s="296"/>
    </row>
    <row r="142" spans="1:1" s="297" customFormat="1" x14ac:dyDescent="0.2">
      <c r="A142" s="296"/>
    </row>
    <row r="143" spans="1:1" s="297" customFormat="1" x14ac:dyDescent="0.2">
      <c r="A143" s="296"/>
    </row>
    <row r="144" spans="1:1" s="297" customFormat="1" x14ac:dyDescent="0.2">
      <c r="A144" s="296"/>
    </row>
    <row r="145" spans="1:1" s="297" customFormat="1" x14ac:dyDescent="0.2">
      <c r="A145" s="296"/>
    </row>
    <row r="146" spans="1:1" s="297" customFormat="1" x14ac:dyDescent="0.2">
      <c r="A146" s="296"/>
    </row>
    <row r="147" spans="1:1" s="297" customFormat="1" x14ac:dyDescent="0.2">
      <c r="A147" s="296"/>
    </row>
    <row r="148" spans="1:1" s="297" customFormat="1" x14ac:dyDescent="0.2">
      <c r="A148" s="296"/>
    </row>
    <row r="149" spans="1:1" s="297" customFormat="1" x14ac:dyDescent="0.2">
      <c r="A149" s="296"/>
    </row>
    <row r="150" spans="1:1" s="297" customFormat="1" x14ac:dyDescent="0.2">
      <c r="A150" s="296"/>
    </row>
    <row r="151" spans="1:1" s="297" customFormat="1" x14ac:dyDescent="0.2">
      <c r="A151" s="296"/>
    </row>
    <row r="152" spans="1:1" s="297" customFormat="1" x14ac:dyDescent="0.2">
      <c r="A152" s="296"/>
    </row>
    <row r="153" spans="1:1" s="297" customFormat="1" x14ac:dyDescent="0.2">
      <c r="A153" s="296"/>
    </row>
    <row r="154" spans="1:1" s="297" customFormat="1" x14ac:dyDescent="0.2">
      <c r="A154" s="296"/>
    </row>
    <row r="155" spans="1:1" s="297" customFormat="1" x14ac:dyDescent="0.2">
      <c r="A155" s="296"/>
    </row>
    <row r="156" spans="1:1" s="297" customFormat="1" x14ac:dyDescent="0.2">
      <c r="A156" s="296"/>
    </row>
    <row r="157" spans="1:1" s="297" customFormat="1" x14ac:dyDescent="0.2">
      <c r="A157" s="296"/>
    </row>
    <row r="158" spans="1:1" s="297" customFormat="1" x14ac:dyDescent="0.2">
      <c r="A158" s="296"/>
    </row>
    <row r="159" spans="1:1" s="297" customFormat="1" x14ac:dyDescent="0.2">
      <c r="A159" s="296"/>
    </row>
    <row r="160" spans="1:1" s="297" customFormat="1" x14ac:dyDescent="0.2">
      <c r="A160" s="296"/>
    </row>
    <row r="161" spans="1:1" s="297" customFormat="1" x14ac:dyDescent="0.2">
      <c r="A161" s="296"/>
    </row>
    <row r="162" spans="1:1" s="297" customFormat="1" x14ac:dyDescent="0.2">
      <c r="A162" s="296"/>
    </row>
    <row r="163" spans="1:1" s="297" customFormat="1" x14ac:dyDescent="0.2">
      <c r="A163" s="296"/>
    </row>
    <row r="164" spans="1:1" s="297" customFormat="1" x14ac:dyDescent="0.2">
      <c r="A164" s="296"/>
    </row>
    <row r="165" spans="1:1" s="297" customFormat="1" x14ac:dyDescent="0.2">
      <c r="A165" s="296"/>
    </row>
    <row r="166" spans="1:1" s="297" customFormat="1" x14ac:dyDescent="0.2">
      <c r="A166" s="296"/>
    </row>
    <row r="167" spans="1:1" s="297" customFormat="1" x14ac:dyDescent="0.2">
      <c r="A167" s="296"/>
    </row>
    <row r="168" spans="1:1" s="297" customFormat="1" x14ac:dyDescent="0.2">
      <c r="A168" s="296"/>
    </row>
    <row r="169" spans="1:1" s="297" customFormat="1" x14ac:dyDescent="0.2">
      <c r="A169" s="296"/>
    </row>
    <row r="170" spans="1:1" s="297" customFormat="1" x14ac:dyDescent="0.2">
      <c r="A170" s="296"/>
    </row>
    <row r="171" spans="1:1" s="297" customFormat="1" x14ac:dyDescent="0.2">
      <c r="A171" s="296"/>
    </row>
    <row r="172" spans="1:1" s="297" customFormat="1" x14ac:dyDescent="0.2">
      <c r="A172" s="296"/>
    </row>
    <row r="173" spans="1:1" s="297" customFormat="1" x14ac:dyDescent="0.2">
      <c r="A173" s="296"/>
    </row>
    <row r="174" spans="1:1" s="297" customFormat="1" x14ac:dyDescent="0.2">
      <c r="A174" s="296"/>
    </row>
    <row r="175" spans="1:1" s="297" customFormat="1" x14ac:dyDescent="0.2">
      <c r="A175" s="296"/>
    </row>
    <row r="176" spans="1:1" s="297" customFormat="1" x14ac:dyDescent="0.2">
      <c r="A176" s="296"/>
    </row>
    <row r="177" spans="1:1" s="297" customFormat="1" x14ac:dyDescent="0.2">
      <c r="A177" s="296"/>
    </row>
    <row r="178" spans="1:1" s="297" customFormat="1" x14ac:dyDescent="0.2">
      <c r="A178" s="296"/>
    </row>
    <row r="179" spans="1:1" s="297" customFormat="1" x14ac:dyDescent="0.2">
      <c r="A179" s="296"/>
    </row>
    <row r="180" spans="1:1" s="297" customFormat="1" x14ac:dyDescent="0.2">
      <c r="A180" s="296"/>
    </row>
    <row r="181" spans="1:1" s="297" customFormat="1" x14ac:dyDescent="0.2">
      <c r="A181" s="296"/>
    </row>
    <row r="182" spans="1:1" s="297" customFormat="1" x14ac:dyDescent="0.2">
      <c r="A182" s="296"/>
    </row>
    <row r="183" spans="1:1" s="297" customFormat="1" x14ac:dyDescent="0.2">
      <c r="A183" s="296"/>
    </row>
    <row r="184" spans="1:1" s="297" customFormat="1" x14ac:dyDescent="0.2">
      <c r="A184" s="296"/>
    </row>
    <row r="185" spans="1:1" s="297" customFormat="1" x14ac:dyDescent="0.2">
      <c r="A185" s="296"/>
    </row>
    <row r="186" spans="1:1" s="297" customFormat="1" x14ac:dyDescent="0.2">
      <c r="A186" s="296"/>
    </row>
    <row r="187" spans="1:1" s="297" customFormat="1" x14ac:dyDescent="0.2">
      <c r="A187" s="296"/>
    </row>
    <row r="188" spans="1:1" s="297" customFormat="1" x14ac:dyDescent="0.2">
      <c r="A188" s="296"/>
    </row>
    <row r="189" spans="1:1" s="297" customFormat="1" x14ac:dyDescent="0.2">
      <c r="A189" s="296"/>
    </row>
    <row r="190" spans="1:1" s="297" customFormat="1" x14ac:dyDescent="0.2">
      <c r="A190" s="296"/>
    </row>
    <row r="191" spans="1:1" s="297" customFormat="1" x14ac:dyDescent="0.2">
      <c r="A191" s="296"/>
    </row>
    <row r="192" spans="1:1" s="297" customFormat="1" x14ac:dyDescent="0.2">
      <c r="A192" s="296"/>
    </row>
    <row r="193" spans="1:1" s="297" customFormat="1" x14ac:dyDescent="0.2">
      <c r="A193" s="296"/>
    </row>
    <row r="194" spans="1:1" s="297" customFormat="1" x14ac:dyDescent="0.2">
      <c r="A194" s="296"/>
    </row>
    <row r="195" spans="1:1" s="297" customFormat="1" x14ac:dyDescent="0.2">
      <c r="A195" s="296"/>
    </row>
    <row r="196" spans="1:1" s="297" customFormat="1" x14ac:dyDescent="0.2">
      <c r="A196" s="296"/>
    </row>
    <row r="197" spans="1:1" s="297" customFormat="1" x14ac:dyDescent="0.2">
      <c r="A197" s="296"/>
    </row>
    <row r="198" spans="1:1" s="297" customFormat="1" x14ac:dyDescent="0.2">
      <c r="A198" s="296"/>
    </row>
    <row r="199" spans="1:1" s="297" customFormat="1" x14ac:dyDescent="0.2">
      <c r="A199" s="296"/>
    </row>
    <row r="200" spans="1:1" s="297" customFormat="1" x14ac:dyDescent="0.2">
      <c r="A200" s="296"/>
    </row>
    <row r="201" spans="1:1" s="297" customFormat="1" x14ac:dyDescent="0.2">
      <c r="A201" s="296"/>
    </row>
    <row r="202" spans="1:1" s="297" customFormat="1" x14ac:dyDescent="0.2">
      <c r="A202" s="296"/>
    </row>
    <row r="203" spans="1:1" s="297" customFormat="1" x14ac:dyDescent="0.2">
      <c r="A203" s="296"/>
    </row>
    <row r="204" spans="1:1" s="297" customFormat="1" x14ac:dyDescent="0.2">
      <c r="A204" s="296"/>
    </row>
    <row r="205" spans="1:1" s="297" customFormat="1" x14ac:dyDescent="0.2">
      <c r="A205" s="296"/>
    </row>
    <row r="206" spans="1:1" s="297" customFormat="1" x14ac:dyDescent="0.2">
      <c r="A206" s="296"/>
    </row>
    <row r="207" spans="1:1" s="297" customFormat="1" x14ac:dyDescent="0.2">
      <c r="A207" s="296"/>
    </row>
    <row r="208" spans="1:1" s="297" customFormat="1" x14ac:dyDescent="0.2">
      <c r="A208" s="296"/>
    </row>
    <row r="209" spans="1:1" s="297" customFormat="1" x14ac:dyDescent="0.2">
      <c r="A209" s="296"/>
    </row>
    <row r="210" spans="1:1" s="297" customFormat="1" x14ac:dyDescent="0.2">
      <c r="A210" s="296"/>
    </row>
    <row r="211" spans="1:1" s="297" customFormat="1" x14ac:dyDescent="0.2">
      <c r="A211" s="296"/>
    </row>
    <row r="212" spans="1:1" s="297" customFormat="1" x14ac:dyDescent="0.2">
      <c r="A212" s="296"/>
    </row>
    <row r="213" spans="1:1" s="297" customFormat="1" x14ac:dyDescent="0.2">
      <c r="A213" s="296"/>
    </row>
    <row r="214" spans="1:1" s="297" customFormat="1" x14ac:dyDescent="0.2">
      <c r="A214" s="296"/>
    </row>
    <row r="215" spans="1:1" s="297" customFormat="1" x14ac:dyDescent="0.2">
      <c r="A215" s="296"/>
    </row>
    <row r="216" spans="1:1" s="297" customFormat="1" x14ac:dyDescent="0.2">
      <c r="A216" s="296"/>
    </row>
    <row r="217" spans="1:1" s="297" customFormat="1" x14ac:dyDescent="0.2">
      <c r="A217" s="296"/>
    </row>
    <row r="218" spans="1:1" s="297" customFormat="1" x14ac:dyDescent="0.2">
      <c r="A218" s="296"/>
    </row>
    <row r="219" spans="1:1" s="297" customFormat="1" x14ac:dyDescent="0.2">
      <c r="A219" s="296"/>
    </row>
    <row r="220" spans="1:1" s="297" customFormat="1" x14ac:dyDescent="0.2">
      <c r="A220" s="296"/>
    </row>
    <row r="221" spans="1:1" s="297" customFormat="1" x14ac:dyDescent="0.2">
      <c r="A221" s="296"/>
    </row>
    <row r="222" spans="1:1" s="297" customFormat="1" x14ac:dyDescent="0.2">
      <c r="A222" s="296"/>
    </row>
    <row r="223" spans="1:1" s="297" customFormat="1" x14ac:dyDescent="0.2">
      <c r="A223" s="296"/>
    </row>
    <row r="224" spans="1:1" s="297" customFormat="1" x14ac:dyDescent="0.2">
      <c r="A224" s="296"/>
    </row>
    <row r="225" spans="1:1" s="297" customFormat="1" x14ac:dyDescent="0.2">
      <c r="A225" s="296"/>
    </row>
    <row r="226" spans="1:1" s="297" customFormat="1" x14ac:dyDescent="0.2">
      <c r="A226" s="296"/>
    </row>
    <row r="227" spans="1:1" s="297" customFormat="1" x14ac:dyDescent="0.2">
      <c r="A227" s="296"/>
    </row>
    <row r="228" spans="1:1" s="297" customFormat="1" x14ac:dyDescent="0.2">
      <c r="A228" s="296"/>
    </row>
    <row r="229" spans="1:1" s="297" customFormat="1" x14ac:dyDescent="0.2">
      <c r="A229" s="296"/>
    </row>
    <row r="230" spans="1:1" s="297" customFormat="1" x14ac:dyDescent="0.2">
      <c r="A230" s="296"/>
    </row>
    <row r="231" spans="1:1" s="297" customFormat="1" x14ac:dyDescent="0.2">
      <c r="A231" s="296"/>
    </row>
    <row r="232" spans="1:1" s="297" customFormat="1" x14ac:dyDescent="0.2">
      <c r="A232" s="296"/>
    </row>
    <row r="233" spans="1:1" s="297" customFormat="1" x14ac:dyDescent="0.2">
      <c r="A233" s="296"/>
    </row>
    <row r="234" spans="1:1" s="297" customFormat="1" x14ac:dyDescent="0.2">
      <c r="A234" s="296"/>
    </row>
    <row r="235" spans="1:1" s="297" customFormat="1" x14ac:dyDescent="0.2">
      <c r="A235" s="296"/>
    </row>
    <row r="236" spans="1:1" s="297" customFormat="1" x14ac:dyDescent="0.2">
      <c r="A236" s="296"/>
    </row>
    <row r="237" spans="1:1" s="297" customFormat="1" x14ac:dyDescent="0.2">
      <c r="A237" s="296"/>
    </row>
    <row r="238" spans="1:1" s="297" customFormat="1" x14ac:dyDescent="0.2">
      <c r="A238" s="296"/>
    </row>
    <row r="239" spans="1:1" s="297" customFormat="1" x14ac:dyDescent="0.2">
      <c r="A239" s="296"/>
    </row>
    <row r="240" spans="1:1" s="297" customFormat="1" x14ac:dyDescent="0.2">
      <c r="A240" s="296"/>
    </row>
    <row r="241" spans="1:1" s="297" customFormat="1" x14ac:dyDescent="0.2">
      <c r="A241" s="296"/>
    </row>
    <row r="242" spans="1:1" s="297" customFormat="1" x14ac:dyDescent="0.2">
      <c r="A242" s="296"/>
    </row>
    <row r="243" spans="1:1" s="297" customFormat="1" x14ac:dyDescent="0.2">
      <c r="A243" s="296"/>
    </row>
    <row r="244" spans="1:1" s="297" customFormat="1" x14ac:dyDescent="0.2">
      <c r="A244" s="296"/>
    </row>
    <row r="245" spans="1:1" s="297" customFormat="1" x14ac:dyDescent="0.2">
      <c r="A245" s="296"/>
    </row>
    <row r="246" spans="1:1" s="297" customFormat="1" x14ac:dyDescent="0.2">
      <c r="A246" s="296"/>
    </row>
    <row r="247" spans="1:1" s="297" customFormat="1" x14ac:dyDescent="0.2">
      <c r="A247" s="296"/>
    </row>
    <row r="248" spans="1:1" s="297" customFormat="1" x14ac:dyDescent="0.2">
      <c r="A248" s="296"/>
    </row>
    <row r="249" spans="1:1" s="297" customFormat="1" x14ac:dyDescent="0.2">
      <c r="A249" s="296"/>
    </row>
    <row r="250" spans="1:1" s="297" customFormat="1" x14ac:dyDescent="0.2">
      <c r="A250" s="296"/>
    </row>
    <row r="251" spans="1:1" s="297" customFormat="1" x14ac:dyDescent="0.2">
      <c r="A251" s="296"/>
    </row>
    <row r="252" spans="1:1" s="297" customFormat="1" x14ac:dyDescent="0.2">
      <c r="A252" s="296"/>
    </row>
    <row r="253" spans="1:1" s="297" customFormat="1" x14ac:dyDescent="0.2">
      <c r="A253" s="296"/>
    </row>
    <row r="254" spans="1:1" s="297" customFormat="1" x14ac:dyDescent="0.2">
      <c r="A254" s="296"/>
    </row>
    <row r="255" spans="1:1" s="297" customFormat="1" x14ac:dyDescent="0.2">
      <c r="A255" s="296"/>
    </row>
    <row r="256" spans="1:1" s="297" customFormat="1" x14ac:dyDescent="0.2">
      <c r="A256" s="296"/>
    </row>
    <row r="257" spans="1:1" s="297" customFormat="1" x14ac:dyDescent="0.2">
      <c r="A257" s="296"/>
    </row>
    <row r="258" spans="1:1" s="297" customFormat="1" x14ac:dyDescent="0.2">
      <c r="A258" s="296"/>
    </row>
    <row r="259" spans="1:1" s="297" customFormat="1" x14ac:dyDescent="0.2">
      <c r="A259" s="296"/>
    </row>
    <row r="260" spans="1:1" s="297" customFormat="1" x14ac:dyDescent="0.2">
      <c r="A260" s="296"/>
    </row>
    <row r="261" spans="1:1" s="297" customFormat="1" x14ac:dyDescent="0.2">
      <c r="A261" s="296"/>
    </row>
    <row r="262" spans="1:1" s="297" customFormat="1" x14ac:dyDescent="0.2">
      <c r="A262" s="296"/>
    </row>
    <row r="263" spans="1:1" s="297" customFormat="1" x14ac:dyDescent="0.2">
      <c r="A263" s="296"/>
    </row>
    <row r="264" spans="1:1" s="297" customFormat="1" x14ac:dyDescent="0.2">
      <c r="A264" s="296"/>
    </row>
    <row r="265" spans="1:1" s="297" customFormat="1" x14ac:dyDescent="0.2">
      <c r="A265" s="296"/>
    </row>
    <row r="266" spans="1:1" s="297" customFormat="1" x14ac:dyDescent="0.2">
      <c r="A266" s="296"/>
    </row>
    <row r="267" spans="1:1" s="297" customFormat="1" x14ac:dyDescent="0.2">
      <c r="A267" s="296"/>
    </row>
    <row r="268" spans="1:1" s="297" customFormat="1" x14ac:dyDescent="0.2">
      <c r="A268" s="296"/>
    </row>
    <row r="269" spans="1:1" s="297" customFormat="1" x14ac:dyDescent="0.2">
      <c r="A269" s="296"/>
    </row>
    <row r="270" spans="1:1" s="297" customFormat="1" x14ac:dyDescent="0.2">
      <c r="A270" s="296"/>
    </row>
    <row r="271" spans="1:1" s="297" customFormat="1" x14ac:dyDescent="0.2">
      <c r="A271" s="296"/>
    </row>
    <row r="272" spans="1:1" s="297" customFormat="1" x14ac:dyDescent="0.2">
      <c r="A272" s="296"/>
    </row>
    <row r="273" spans="1:1" s="297" customFormat="1" x14ac:dyDescent="0.2">
      <c r="A273" s="296"/>
    </row>
    <row r="274" spans="1:1" s="297" customFormat="1" x14ac:dyDescent="0.2">
      <c r="A274" s="296"/>
    </row>
    <row r="275" spans="1:1" s="297" customFormat="1" x14ac:dyDescent="0.2">
      <c r="A275" s="296"/>
    </row>
    <row r="276" spans="1:1" s="297" customFormat="1" x14ac:dyDescent="0.2">
      <c r="A276" s="296"/>
    </row>
    <row r="277" spans="1:1" s="297" customFormat="1" x14ac:dyDescent="0.2">
      <c r="A277" s="296"/>
    </row>
    <row r="278" spans="1:1" s="297" customFormat="1" x14ac:dyDescent="0.2">
      <c r="A278" s="296"/>
    </row>
    <row r="279" spans="1:1" s="297" customFormat="1" x14ac:dyDescent="0.2">
      <c r="A279" s="296"/>
    </row>
    <row r="280" spans="1:1" s="297" customFormat="1" x14ac:dyDescent="0.2">
      <c r="A280" s="296"/>
    </row>
    <row r="281" spans="1:1" s="297" customFormat="1" x14ac:dyDescent="0.2">
      <c r="A281" s="296"/>
    </row>
    <row r="282" spans="1:1" s="297" customFormat="1" x14ac:dyDescent="0.2">
      <c r="A282" s="296"/>
    </row>
    <row r="283" spans="1:1" s="297" customFormat="1" x14ac:dyDescent="0.2">
      <c r="A283" s="296"/>
    </row>
    <row r="284" spans="1:1" s="297" customFormat="1" x14ac:dyDescent="0.2">
      <c r="A284" s="296"/>
    </row>
    <row r="285" spans="1:1" s="297" customFormat="1" x14ac:dyDescent="0.2">
      <c r="A285" s="296"/>
    </row>
    <row r="286" spans="1:1" s="297" customFormat="1" x14ac:dyDescent="0.2">
      <c r="A286" s="296"/>
    </row>
    <row r="287" spans="1:1" s="297" customFormat="1" x14ac:dyDescent="0.2">
      <c r="A287" s="296"/>
    </row>
    <row r="288" spans="1:1" s="297" customFormat="1" x14ac:dyDescent="0.2">
      <c r="A288" s="296"/>
    </row>
    <row r="289" spans="1:1" s="297" customFormat="1" x14ac:dyDescent="0.2">
      <c r="A289" s="296"/>
    </row>
    <row r="290" spans="1:1" s="297" customFormat="1" x14ac:dyDescent="0.2">
      <c r="A290" s="296"/>
    </row>
    <row r="291" spans="1:1" s="297" customFormat="1" x14ac:dyDescent="0.2">
      <c r="A291" s="296"/>
    </row>
    <row r="292" spans="1:1" s="297" customFormat="1" x14ac:dyDescent="0.2">
      <c r="A292" s="296"/>
    </row>
    <row r="293" spans="1:1" s="297" customFormat="1" x14ac:dyDescent="0.2">
      <c r="A293" s="296"/>
    </row>
    <row r="294" spans="1:1" s="297" customFormat="1" x14ac:dyDescent="0.2">
      <c r="A294" s="296"/>
    </row>
    <row r="295" spans="1:1" s="297" customFormat="1" x14ac:dyDescent="0.2">
      <c r="A295" s="296"/>
    </row>
    <row r="296" spans="1:1" s="297" customFormat="1" x14ac:dyDescent="0.2">
      <c r="A296" s="296"/>
    </row>
    <row r="297" spans="1:1" s="297" customFormat="1" x14ac:dyDescent="0.2">
      <c r="A297" s="296"/>
    </row>
    <row r="298" spans="1:1" s="297" customFormat="1" x14ac:dyDescent="0.2">
      <c r="A298" s="296"/>
    </row>
    <row r="299" spans="1:1" s="297" customFormat="1" x14ac:dyDescent="0.2">
      <c r="A299" s="296"/>
    </row>
    <row r="300" spans="1:1" s="297" customFormat="1" x14ac:dyDescent="0.2">
      <c r="A300" s="296"/>
    </row>
    <row r="301" spans="1:1" s="297" customFormat="1" x14ac:dyDescent="0.2">
      <c r="A301" s="296"/>
    </row>
    <row r="302" spans="1:1" s="297" customFormat="1" x14ac:dyDescent="0.2">
      <c r="A302" s="296"/>
    </row>
    <row r="303" spans="1:1" s="297" customFormat="1" x14ac:dyDescent="0.2">
      <c r="A303" s="296"/>
    </row>
    <row r="304" spans="1:1" s="297" customFormat="1" x14ac:dyDescent="0.2">
      <c r="A304" s="296"/>
    </row>
    <row r="305" spans="1:1" s="297" customFormat="1" x14ac:dyDescent="0.2">
      <c r="A305" s="296"/>
    </row>
    <row r="306" spans="1:1" s="297" customFormat="1" x14ac:dyDescent="0.2">
      <c r="A306" s="296"/>
    </row>
    <row r="307" spans="1:1" s="297" customFormat="1" x14ac:dyDescent="0.2">
      <c r="A307" s="296"/>
    </row>
    <row r="308" spans="1:1" s="297" customFormat="1" x14ac:dyDescent="0.2">
      <c r="A308" s="296"/>
    </row>
    <row r="309" spans="1:1" s="297" customFormat="1" x14ac:dyDescent="0.2">
      <c r="A309" s="296"/>
    </row>
    <row r="310" spans="1:1" s="297" customFormat="1" x14ac:dyDescent="0.2">
      <c r="A310" s="296"/>
    </row>
    <row r="311" spans="1:1" s="297" customFormat="1" x14ac:dyDescent="0.2">
      <c r="A311" s="296"/>
    </row>
    <row r="312" spans="1:1" s="297" customFormat="1" x14ac:dyDescent="0.2">
      <c r="A312" s="296"/>
    </row>
    <row r="313" spans="1:1" s="297" customFormat="1" x14ac:dyDescent="0.2">
      <c r="A313" s="296"/>
    </row>
    <row r="314" spans="1:1" s="297" customFormat="1" x14ac:dyDescent="0.2">
      <c r="A314" s="296"/>
    </row>
    <row r="315" spans="1:1" s="297" customFormat="1" x14ac:dyDescent="0.2">
      <c r="A315" s="296"/>
    </row>
    <row r="316" spans="1:1" s="297" customFormat="1" x14ac:dyDescent="0.2">
      <c r="A316" s="296"/>
    </row>
    <row r="317" spans="1:1" s="297" customFormat="1" x14ac:dyDescent="0.2">
      <c r="A317" s="296"/>
    </row>
    <row r="318" spans="1:1" s="297" customFormat="1" x14ac:dyDescent="0.2">
      <c r="A318" s="296"/>
    </row>
    <row r="319" spans="1:1" s="297" customFormat="1" x14ac:dyDescent="0.2">
      <c r="A319" s="296"/>
    </row>
    <row r="320" spans="1:1" s="297" customFormat="1" x14ac:dyDescent="0.2">
      <c r="A320" s="296"/>
    </row>
    <row r="321" spans="1:1" s="297" customFormat="1" x14ac:dyDescent="0.2">
      <c r="A321" s="296"/>
    </row>
    <row r="322" spans="1:1" s="297" customFormat="1" x14ac:dyDescent="0.2">
      <c r="A322" s="296"/>
    </row>
    <row r="323" spans="1:1" s="297" customFormat="1" x14ac:dyDescent="0.2">
      <c r="A323" s="296"/>
    </row>
    <row r="324" spans="1:1" s="297" customFormat="1" x14ac:dyDescent="0.2">
      <c r="A324" s="296"/>
    </row>
    <row r="325" spans="1:1" s="297" customFormat="1" x14ac:dyDescent="0.2">
      <c r="A325" s="296"/>
    </row>
    <row r="326" spans="1:1" s="297" customFormat="1" x14ac:dyDescent="0.2">
      <c r="A326" s="296"/>
    </row>
    <row r="327" spans="1:1" s="297" customFormat="1" x14ac:dyDescent="0.2">
      <c r="A327" s="296"/>
    </row>
    <row r="328" spans="1:1" s="297" customFormat="1" x14ac:dyDescent="0.2">
      <c r="A328" s="296"/>
    </row>
    <row r="329" spans="1:1" s="297" customFormat="1" x14ac:dyDescent="0.2">
      <c r="A329" s="296"/>
    </row>
    <row r="330" spans="1:1" s="297" customFormat="1" x14ac:dyDescent="0.2">
      <c r="A330" s="296"/>
    </row>
    <row r="331" spans="1:1" s="297" customFormat="1" x14ac:dyDescent="0.2">
      <c r="A331" s="296"/>
    </row>
    <row r="332" spans="1:1" s="297" customFormat="1" x14ac:dyDescent="0.2">
      <c r="A332" s="296"/>
    </row>
    <row r="333" spans="1:1" s="297" customFormat="1" x14ac:dyDescent="0.2">
      <c r="A333" s="296"/>
    </row>
    <row r="334" spans="1:1" s="297" customFormat="1" x14ac:dyDescent="0.2">
      <c r="A334" s="296"/>
    </row>
    <row r="335" spans="1:1" s="297" customFormat="1" x14ac:dyDescent="0.2">
      <c r="A335" s="296"/>
    </row>
    <row r="336" spans="1:1" s="297" customFormat="1" x14ac:dyDescent="0.2">
      <c r="A336" s="296"/>
    </row>
    <row r="337" spans="1:1" s="297" customFormat="1" x14ac:dyDescent="0.2">
      <c r="A337" s="296"/>
    </row>
    <row r="338" spans="1:1" s="297" customFormat="1" x14ac:dyDescent="0.2">
      <c r="A338" s="296"/>
    </row>
    <row r="339" spans="1:1" s="297" customFormat="1" x14ac:dyDescent="0.2">
      <c r="A339" s="296"/>
    </row>
    <row r="340" spans="1:1" s="297" customFormat="1" x14ac:dyDescent="0.2">
      <c r="A340" s="296"/>
    </row>
    <row r="341" spans="1:1" s="297" customFormat="1" x14ac:dyDescent="0.2">
      <c r="A341" s="296"/>
    </row>
    <row r="342" spans="1:1" s="297" customFormat="1" x14ac:dyDescent="0.2">
      <c r="A342" s="296"/>
    </row>
    <row r="343" spans="1:1" s="297" customFormat="1" x14ac:dyDescent="0.2">
      <c r="A343" s="296"/>
    </row>
    <row r="344" spans="1:1" s="297" customFormat="1" x14ac:dyDescent="0.2">
      <c r="A344" s="296"/>
    </row>
    <row r="345" spans="1:1" s="297" customFormat="1" x14ac:dyDescent="0.2">
      <c r="A345" s="296"/>
    </row>
    <row r="346" spans="1:1" s="297" customFormat="1" x14ac:dyDescent="0.2">
      <c r="A346" s="296"/>
    </row>
    <row r="347" spans="1:1" s="297" customFormat="1" x14ac:dyDescent="0.2">
      <c r="A347" s="296"/>
    </row>
    <row r="348" spans="1:1" s="297" customFormat="1" x14ac:dyDescent="0.2">
      <c r="A348" s="296"/>
    </row>
    <row r="349" spans="1:1" s="297" customFormat="1" x14ac:dyDescent="0.2">
      <c r="A349" s="296"/>
    </row>
    <row r="350" spans="1:1" s="297" customFormat="1" x14ac:dyDescent="0.2">
      <c r="A350" s="296"/>
    </row>
    <row r="351" spans="1:1" s="297" customFormat="1" x14ac:dyDescent="0.2">
      <c r="A351" s="296"/>
    </row>
    <row r="352" spans="1:1" s="297" customFormat="1" x14ac:dyDescent="0.2">
      <c r="A352" s="296"/>
    </row>
    <row r="353" spans="1:1" s="297" customFormat="1" x14ac:dyDescent="0.2">
      <c r="A353" s="296"/>
    </row>
    <row r="354" spans="1:1" s="297" customFormat="1" x14ac:dyDescent="0.2">
      <c r="A354" s="296"/>
    </row>
    <row r="355" spans="1:1" s="297" customFormat="1" x14ac:dyDescent="0.2">
      <c r="A355" s="296"/>
    </row>
    <row r="356" spans="1:1" s="297" customFormat="1" x14ac:dyDescent="0.2">
      <c r="A356" s="296"/>
    </row>
    <row r="357" spans="1:1" s="297" customFormat="1" x14ac:dyDescent="0.2">
      <c r="A357" s="296"/>
    </row>
    <row r="358" spans="1:1" s="297" customFormat="1" x14ac:dyDescent="0.2">
      <c r="A358" s="296"/>
    </row>
    <row r="359" spans="1:1" s="297" customFormat="1" x14ac:dyDescent="0.2">
      <c r="A359" s="296"/>
    </row>
  </sheetData>
  <mergeCells count="39">
    <mergeCell ref="AA46:AB46"/>
    <mergeCell ref="AC46:AG46"/>
    <mergeCell ref="C47:I47"/>
    <mergeCell ref="K47:Q47"/>
    <mergeCell ref="S47:Y47"/>
    <mergeCell ref="AA47:AG47"/>
    <mergeCell ref="C46:D46"/>
    <mergeCell ref="E46:I46"/>
    <mergeCell ref="K46:L46"/>
    <mergeCell ref="M46:Q46"/>
    <mergeCell ref="S46:T46"/>
    <mergeCell ref="U46:Y46"/>
    <mergeCell ref="U35:Y35"/>
    <mergeCell ref="AA35:AB35"/>
    <mergeCell ref="AC35:AG35"/>
    <mergeCell ref="C36:I36"/>
    <mergeCell ref="K36:Q36"/>
    <mergeCell ref="S36:Y36"/>
    <mergeCell ref="AA36:AG36"/>
    <mergeCell ref="AC24:AG24"/>
    <mergeCell ref="C25:I25"/>
    <mergeCell ref="K25:Q25"/>
    <mergeCell ref="S25:Y25"/>
    <mergeCell ref="AA25:AG25"/>
    <mergeCell ref="C35:D35"/>
    <mergeCell ref="E35:I35"/>
    <mergeCell ref="K35:L35"/>
    <mergeCell ref="M35:Q35"/>
    <mergeCell ref="S35:T35"/>
    <mergeCell ref="C19:AG19"/>
    <mergeCell ref="C21:AG21"/>
    <mergeCell ref="C22:AG22"/>
    <mergeCell ref="C24:D24"/>
    <mergeCell ref="E24:I24"/>
    <mergeCell ref="K24:L24"/>
    <mergeCell ref="M24:Q24"/>
    <mergeCell ref="S24:T24"/>
    <mergeCell ref="U24:Y24"/>
    <mergeCell ref="AA24:AB24"/>
  </mergeCells>
  <phoneticPr fontId="1"/>
  <printOptions horizontalCentered="1" verticalCentered="1"/>
  <pageMargins left="0" right="0" top="0" bottom="0" header="0" footer="0"/>
  <pageSetup paperSize="9" scale="50" orientation="portrait" horizontalDpi="4294967292" verticalDpi="4294967294"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8BB7D5-4715-4BF1-88A1-7C1D88B2EBAB}">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ST_00304.Type12.Template2026.MonStart.st.xlsx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12ヶ月用・月曜始まり</v>
      </c>
      <c r="G5" s="12"/>
      <c r="H5" s="12"/>
      <c r="Q5" s="13"/>
      <c r="R5" s="13"/>
    </row>
    <row r="6" spans="2:23" ht="39" customHeight="1" x14ac:dyDescent="0.4">
      <c r="B6" s="2"/>
      <c r="C6" s="2"/>
      <c r="D6" s="2"/>
      <c r="E6" s="2"/>
      <c r="F6" s="14" t="str">
        <f>先頭開始年月&amp;"～"&amp;収容月数合計&amp;"ヶ月間／全"&amp;シート数&amp;"シート"</f>
        <v>2026年1月～21ヶ月間／全4シート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555</v>
      </c>
    </row>
    <row r="30" spans="2:8" ht="18.75" customHeight="1" x14ac:dyDescent="0.4">
      <c r="B30" s="48" t="str">
        <f>"("&amp;基本名&amp;")"</f>
        <v>(ST_00304)</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12</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553</v>
      </c>
    </row>
    <row r="36" spans="3:8" ht="18.75" customHeight="1" x14ac:dyDescent="0.4">
      <c r="C36" s="35"/>
      <c r="D36" s="35"/>
      <c r="E36" s="35"/>
      <c r="F36" s="45" t="s">
        <v>23</v>
      </c>
      <c r="G36" s="46" t="s">
        <v>23</v>
      </c>
      <c r="H36" s="47" t="s">
        <v>554</v>
      </c>
    </row>
    <row r="37" spans="3:8" ht="18.75" hidden="1" customHeight="1" x14ac:dyDescent="0.4">
      <c r="C37" s="35"/>
      <c r="D37" s="52" t="s">
        <v>24</v>
      </c>
      <c r="E37" s="52"/>
      <c r="F37" s="45" t="s">
        <v>25</v>
      </c>
      <c r="G37" s="46" t="s">
        <v>14</v>
      </c>
      <c r="H37" s="47" t="s">
        <v>556</v>
      </c>
    </row>
    <row r="38" spans="3:8" ht="18.75" hidden="1" customHeight="1" x14ac:dyDescent="0.4">
      <c r="C38" s="35"/>
      <c r="D38" s="35"/>
      <c r="E38" s="35"/>
      <c r="F38" s="45" t="s">
        <v>26</v>
      </c>
      <c r="G38" s="46" t="s">
        <v>14</v>
      </c>
      <c r="H38" s="47" t="s">
        <v>556</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557</v>
      </c>
    </row>
    <row r="45" spans="3:8" ht="18.75" customHeight="1" x14ac:dyDescent="0.4">
      <c r="C45" s="35"/>
      <c r="D45" s="50"/>
      <c r="E45" s="50"/>
      <c r="F45" s="45" t="s">
        <v>36</v>
      </c>
      <c r="G45" s="46" t="s">
        <v>14</v>
      </c>
      <c r="H45" s="53">
        <v>4</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557</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0.44497904181480408</v>
      </c>
    </row>
    <row r="51" spans="2:14" ht="18.75" customHeight="1" x14ac:dyDescent="0.4">
      <c r="B51" s="35"/>
      <c r="C51" s="35"/>
      <c r="D51" s="50"/>
      <c r="E51" s="50"/>
      <c r="F51" s="45" t="s">
        <v>48</v>
      </c>
      <c r="G51" s="46" t="s">
        <v>49</v>
      </c>
      <c r="H51" s="56">
        <v>0.30442586541175842</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551</v>
      </c>
    </row>
    <row r="55" spans="2:14" ht="18.75" customHeight="1" x14ac:dyDescent="0.4">
      <c r="C55" s="35"/>
      <c r="D55" s="35" t="s">
        <v>55</v>
      </c>
      <c r="E55" s="35"/>
      <c r="F55" s="45" t="s">
        <v>56</v>
      </c>
      <c r="G55" s="59" t="s">
        <v>55</v>
      </c>
      <c r="H55" s="58" t="s">
        <v>552</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2026年10月</v>
      </c>
      <c r="I58" s="62" t="s">
        <v>66</v>
      </c>
      <c r="J58" s="63">
        <v>2026</v>
      </c>
      <c r="K58" s="64" t="s">
        <v>67</v>
      </c>
      <c r="L58" s="65">
        <v>10</v>
      </c>
      <c r="M58" s="66">
        <f>DATE(終了年,終了月,1)</f>
        <v>46296</v>
      </c>
      <c r="N58" s="67"/>
    </row>
    <row r="59" spans="2:14" ht="18.75" customHeight="1" x14ac:dyDescent="0.4">
      <c r="C59" s="35"/>
      <c r="D59" s="35"/>
      <c r="E59" s="35"/>
      <c r="F59" s="68" t="s">
        <v>68</v>
      </c>
      <c r="G59" s="69"/>
      <c r="H59" s="45" t="str">
        <f>終了最終年&amp;"年"&amp;終了最終月&amp;"月"</f>
        <v>2027年9月</v>
      </c>
      <c r="I59" s="62" t="s">
        <v>69</v>
      </c>
      <c r="J59" s="63">
        <v>2027</v>
      </c>
      <c r="K59" s="64" t="s">
        <v>70</v>
      </c>
      <c r="L59" s="65">
        <v>9</v>
      </c>
      <c r="M59" s="66">
        <f>DATE(終了最終年,終了最終月,1)</f>
        <v>46631</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21</v>
      </c>
      <c r="I61" s="72">
        <f>INT(収容月数合計/12)</f>
        <v>1</v>
      </c>
      <c r="J61" s="73">
        <f>MOD(収容月数合計,12)</f>
        <v>9</v>
      </c>
      <c r="L61" s="67"/>
      <c r="M61" s="64">
        <f>DATEDIF(M57,M59,"M")+1</f>
        <v>21</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45826.433935185189</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559</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558</v>
      </c>
    </row>
    <row r="75" spans="2:8" ht="18.75" hidden="1" customHeight="1" x14ac:dyDescent="0.4">
      <c r="C75" s="35"/>
      <c r="D75" s="35"/>
      <c r="E75" s="35"/>
      <c r="F75" s="82" t="s">
        <v>90</v>
      </c>
      <c r="G75" s="74" t="s">
        <v>91</v>
      </c>
      <c r="H75" s="83" t="s">
        <v>551</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GDQ2H/NROHiy8MlECzjLXVMzSOIK0D5m4EtHwYL98i5586D0FGxmRvIN1NoIzeoxiF80jiw0JUA9H7O1IWR43A==" saltValue="2XwEGNe+byMTUcl9NjXppg=="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B3407-6427-40F7-816F-180D69186090}">
  <dimension ref="B1:BF33"/>
  <sheetViews>
    <sheetView showGridLines="0" zoomScale="75" workbookViewId="0">
      <selection activeCell="B12" sqref="B12"/>
    </sheetView>
  </sheetViews>
  <sheetFormatPr defaultColWidth="6.75" defaultRowHeight="14.25" x14ac:dyDescent="0.2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4">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4">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4">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4">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4">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ht="41.25" customHeight="1" x14ac:dyDescent="0.4">
      <c r="B17" s="129"/>
      <c r="C17" s="129" t="s">
        <v>185</v>
      </c>
      <c r="D17" s="129"/>
      <c r="E17" s="180" t="s">
        <v>186</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173</v>
      </c>
      <c r="AY17" s="187" t="s">
        <v>174</v>
      </c>
      <c r="AZ17" s="188" t="s">
        <v>174</v>
      </c>
      <c r="BA17" s="189" t="s">
        <v>174</v>
      </c>
      <c r="BB17" s="187" t="s">
        <v>174</v>
      </c>
      <c r="BC17" s="187" t="s">
        <v>174</v>
      </c>
      <c r="BD17" s="180"/>
      <c r="BE17" s="180"/>
    </row>
    <row r="18" spans="2:57" s="117" customFormat="1" ht="41.25" customHeight="1" x14ac:dyDescent="0.4">
      <c r="B18" s="129"/>
      <c r="C18" s="129" t="s">
        <v>187</v>
      </c>
      <c r="D18" s="129"/>
      <c r="E18" s="180" t="s">
        <v>188</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173</v>
      </c>
      <c r="AY18" s="187" t="s">
        <v>174</v>
      </c>
      <c r="AZ18" s="188" t="s">
        <v>174</v>
      </c>
      <c r="BA18" s="189" t="s">
        <v>174</v>
      </c>
      <c r="BB18" s="187" t="s">
        <v>174</v>
      </c>
      <c r="BC18" s="187" t="s">
        <v>174</v>
      </c>
      <c r="BD18" s="180"/>
      <c r="BE18" s="180"/>
    </row>
    <row r="19" spans="2:57" s="117" customFormat="1" ht="41.25" customHeight="1" x14ac:dyDescent="0.4">
      <c r="B19" s="129"/>
      <c r="C19" s="129" t="s">
        <v>189</v>
      </c>
      <c r="D19" s="129"/>
      <c r="E19" s="180" t="s">
        <v>190</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173</v>
      </c>
      <c r="AY19" s="187" t="s">
        <v>174</v>
      </c>
      <c r="AZ19" s="188" t="s">
        <v>174</v>
      </c>
      <c r="BA19" s="189" t="s">
        <v>174</v>
      </c>
      <c r="BB19" s="187" t="s">
        <v>174</v>
      </c>
      <c r="BC19" s="187" t="s">
        <v>174</v>
      </c>
      <c r="BD19" s="180"/>
      <c r="BE19" s="180"/>
    </row>
    <row r="20" spans="2:57" s="117" customFormat="1" ht="41.25" customHeight="1" x14ac:dyDescent="0.4">
      <c r="B20" s="129"/>
      <c r="C20" s="129" t="s">
        <v>191</v>
      </c>
      <c r="D20" s="129"/>
      <c r="E20" s="180" t="s">
        <v>192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173</v>
      </c>
      <c r="AY20" s="187" t="s">
        <v>174</v>
      </c>
      <c r="AZ20" s="188" t="s">
        <v>174</v>
      </c>
      <c r="BA20" s="189" t="s">
        <v>174</v>
      </c>
      <c r="BB20" s="187" t="s">
        <v>174</v>
      </c>
      <c r="BC20" s="187" t="s">
        <v>174</v>
      </c>
      <c r="BD20" s="180"/>
      <c r="BE20" s="180"/>
    </row>
    <row r="21" spans="2:57" s="117" customFormat="1" ht="41.25" customHeight="1" x14ac:dyDescent="0.4">
      <c r="B21" s="129"/>
      <c r="C21" s="129" t="s">
        <v>193</v>
      </c>
      <c r="D21" s="129"/>
      <c r="E21" s="180" t="s">
        <v>194</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173</v>
      </c>
      <c r="AY21" s="187" t="s">
        <v>174</v>
      </c>
      <c r="AZ21" s="188" t="s">
        <v>174</v>
      </c>
      <c r="BA21" s="189" t="s">
        <v>174</v>
      </c>
      <c r="BB21" s="187" t="s">
        <v>174</v>
      </c>
      <c r="BC21" s="187" t="s">
        <v>174</v>
      </c>
      <c r="BD21" s="180"/>
      <c r="BE21" s="180"/>
    </row>
    <row r="22" spans="2:57" s="117" customFormat="1" ht="41.25" customHeight="1" x14ac:dyDescent="0.4">
      <c r="B22" s="129"/>
      <c r="C22" s="129" t="s">
        <v>195</v>
      </c>
      <c r="D22" s="129"/>
      <c r="E22" s="180" t="s">
        <v>196</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173</v>
      </c>
      <c r="AY22" s="187" t="s">
        <v>174</v>
      </c>
      <c r="AZ22" s="188" t="s">
        <v>174</v>
      </c>
      <c r="BA22" s="189" t="s">
        <v>174</v>
      </c>
      <c r="BB22" s="187" t="s">
        <v>174</v>
      </c>
      <c r="BC22" s="187" t="s">
        <v>174</v>
      </c>
      <c r="BD22" s="180"/>
      <c r="BE22" s="180"/>
    </row>
    <row r="23" spans="2:57" s="117" customFormat="1" x14ac:dyDescent="0.4">
      <c r="B23" s="129"/>
      <c r="C23" s="129"/>
      <c r="D23" s="129"/>
      <c r="E23" s="180"/>
      <c r="F23" s="180"/>
      <c r="G23" s="180"/>
      <c r="H23" s="180"/>
      <c r="I23" s="180"/>
      <c r="J23" s="180"/>
      <c r="K23" s="180"/>
      <c r="L23" s="190"/>
      <c r="M23" s="191"/>
      <c r="N23" s="191"/>
      <c r="O23" s="180"/>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7" customFormat="1" x14ac:dyDescent="0.4">
      <c r="B24" s="192"/>
      <c r="C24" s="192"/>
      <c r="D24" s="192"/>
      <c r="E24" s="180"/>
      <c r="F24" s="180"/>
      <c r="G24" s="180"/>
      <c r="H24" s="180"/>
      <c r="I24" s="180"/>
      <c r="J24" s="180"/>
      <c r="K24" s="180"/>
      <c r="L24" s="193"/>
      <c r="M24" s="191"/>
      <c r="N24" s="191"/>
      <c r="O24" s="180"/>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row r="31" spans="2:57" s="117" customFormat="1" x14ac:dyDescent="0.4"/>
    <row r="32" spans="2:57" s="117" customFormat="1" x14ac:dyDescent="0.4"/>
    <row r="33"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552CA6-1908-4F98-89C4-9C413F7B3937}">
  <sheetPr>
    <pageSetUpPr fitToPage="1"/>
  </sheetPr>
  <dimension ref="B1:H49"/>
  <sheetViews>
    <sheetView showGridLines="0" topLeftCell="A9"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03">
        <v>46023</v>
      </c>
      <c r="C5" s="203">
        <v>46357</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198</v>
      </c>
      <c r="H8" s="124"/>
    </row>
    <row r="9" spans="2:8" x14ac:dyDescent="0.25">
      <c r="B9" s="141"/>
      <c r="C9" s="142"/>
      <c r="D9" s="142"/>
      <c r="E9" s="143"/>
      <c r="F9" s="194"/>
      <c r="G9" s="195"/>
      <c r="H9" s="196"/>
    </row>
    <row r="10" spans="2:8" s="163" customFormat="1" ht="41.25" customHeight="1" x14ac:dyDescent="0.25">
      <c r="B10" s="164" t="s">
        <v>151</v>
      </c>
      <c r="C10" s="164" t="s">
        <v>199</v>
      </c>
      <c r="D10" s="164" t="s">
        <v>120</v>
      </c>
      <c r="E10" s="164" t="s">
        <v>200</v>
      </c>
      <c r="F10" s="197" t="s">
        <v>118</v>
      </c>
      <c r="G10" s="164" t="s">
        <v>201</v>
      </c>
      <c r="H10" s="129" t="s">
        <v>202</v>
      </c>
    </row>
    <row r="11" spans="2:8" s="163" customFormat="1" ht="37.5" customHeight="1" x14ac:dyDescent="0.25">
      <c r="B11" s="165" t="s">
        <v>203</v>
      </c>
      <c r="C11" s="164" t="s">
        <v>204</v>
      </c>
      <c r="D11" s="164">
        <v>1</v>
      </c>
      <c r="E11" s="164" t="s">
        <v>205</v>
      </c>
      <c r="F11" s="198" t="s">
        <v>174</v>
      </c>
      <c r="G11" s="164" t="s">
        <v>206</v>
      </c>
      <c r="H11" s="199" t="s">
        <v>206</v>
      </c>
    </row>
    <row r="12" spans="2:8" s="163" customFormat="1" ht="37.5" customHeight="1" x14ac:dyDescent="0.25">
      <c r="B12" s="165" t="s">
        <v>207</v>
      </c>
      <c r="C12" s="164" t="s">
        <v>208</v>
      </c>
      <c r="D12" s="164">
        <v>1</v>
      </c>
      <c r="E12" s="164" t="s">
        <v>209</v>
      </c>
      <c r="F12" s="200" t="s">
        <v>174</v>
      </c>
      <c r="G12" s="164" t="s">
        <v>210</v>
      </c>
      <c r="H12" s="199" t="s">
        <v>211</v>
      </c>
    </row>
    <row r="13" spans="2:8" s="117" customFormat="1" ht="39.75" x14ac:dyDescent="0.4">
      <c r="B13" s="129" t="s">
        <v>212</v>
      </c>
      <c r="C13" s="180" t="s">
        <v>213</v>
      </c>
      <c r="D13" s="199">
        <v>1</v>
      </c>
      <c r="E13" s="180" t="s">
        <v>214</v>
      </c>
      <c r="F13" s="201" t="s">
        <v>174</v>
      </c>
      <c r="G13" s="164" t="s">
        <v>215</v>
      </c>
      <c r="H13" s="199" t="s">
        <v>216</v>
      </c>
    </row>
    <row r="14" spans="2:8" s="117" customFormat="1" ht="39.75" x14ac:dyDescent="0.4">
      <c r="B14" s="129"/>
      <c r="C14" s="180" t="s">
        <v>175</v>
      </c>
      <c r="D14" s="199">
        <v>2</v>
      </c>
      <c r="E14" s="180" t="s">
        <v>217</v>
      </c>
      <c r="F14" s="201" t="s">
        <v>174</v>
      </c>
      <c r="G14" s="164" t="s">
        <v>215</v>
      </c>
      <c r="H14" s="199" t="s">
        <v>216</v>
      </c>
    </row>
    <row r="15" spans="2:8" s="117" customFormat="1" ht="39.75" x14ac:dyDescent="0.4">
      <c r="B15" s="129"/>
      <c r="C15" s="180" t="s">
        <v>177</v>
      </c>
      <c r="D15" s="199">
        <v>3</v>
      </c>
      <c r="E15" s="180" t="s">
        <v>218</v>
      </c>
      <c r="F15" s="201" t="s">
        <v>174</v>
      </c>
      <c r="G15" s="164" t="s">
        <v>215</v>
      </c>
      <c r="H15" s="199" t="s">
        <v>216</v>
      </c>
    </row>
    <row r="16" spans="2:8" s="117" customFormat="1" ht="39.75" x14ac:dyDescent="0.4">
      <c r="B16" s="129"/>
      <c r="C16" s="180" t="s">
        <v>179</v>
      </c>
      <c r="D16" s="199">
        <v>4</v>
      </c>
      <c r="E16" s="180" t="s">
        <v>219</v>
      </c>
      <c r="F16" s="201" t="s">
        <v>174</v>
      </c>
      <c r="G16" s="164" t="s">
        <v>215</v>
      </c>
      <c r="H16" s="199" t="s">
        <v>216</v>
      </c>
    </row>
    <row r="17" spans="2:8" s="117" customFormat="1" ht="39.75" x14ac:dyDescent="0.4">
      <c r="B17" s="129"/>
      <c r="C17" s="180" t="s">
        <v>181</v>
      </c>
      <c r="D17" s="199">
        <v>5</v>
      </c>
      <c r="E17" s="180" t="s">
        <v>220</v>
      </c>
      <c r="F17" s="201" t="s">
        <v>174</v>
      </c>
      <c r="G17" s="164" t="s">
        <v>215</v>
      </c>
      <c r="H17" s="199" t="s">
        <v>216</v>
      </c>
    </row>
    <row r="18" spans="2:8" s="117" customFormat="1" ht="39.75" x14ac:dyDescent="0.4">
      <c r="B18" s="129"/>
      <c r="C18" s="180" t="s">
        <v>183</v>
      </c>
      <c r="D18" s="199">
        <v>6</v>
      </c>
      <c r="E18" s="180" t="s">
        <v>221</v>
      </c>
      <c r="F18" s="201" t="s">
        <v>174</v>
      </c>
      <c r="G18" s="164" t="s">
        <v>215</v>
      </c>
      <c r="H18" s="199" t="s">
        <v>216</v>
      </c>
    </row>
    <row r="19" spans="2:8" s="117" customFormat="1" ht="39.75" x14ac:dyDescent="0.4">
      <c r="B19" s="129"/>
      <c r="C19" s="180" t="s">
        <v>185</v>
      </c>
      <c r="D19" s="199">
        <v>7</v>
      </c>
      <c r="E19" s="180" t="s">
        <v>222</v>
      </c>
      <c r="F19" s="201" t="s">
        <v>174</v>
      </c>
      <c r="G19" s="164" t="s">
        <v>215</v>
      </c>
      <c r="H19" s="199" t="s">
        <v>216</v>
      </c>
    </row>
    <row r="20" spans="2:8" s="117" customFormat="1" ht="39.75" x14ac:dyDescent="0.4">
      <c r="B20" s="129"/>
      <c r="C20" s="180" t="s">
        <v>187</v>
      </c>
      <c r="D20" s="199">
        <v>8</v>
      </c>
      <c r="E20" s="180" t="s">
        <v>223</v>
      </c>
      <c r="F20" s="201" t="s">
        <v>174</v>
      </c>
      <c r="G20" s="164" t="s">
        <v>215</v>
      </c>
      <c r="H20" s="199" t="s">
        <v>216</v>
      </c>
    </row>
    <row r="21" spans="2:8" s="117" customFormat="1" ht="39.75" x14ac:dyDescent="0.4">
      <c r="B21" s="129"/>
      <c r="C21" s="180" t="s">
        <v>189</v>
      </c>
      <c r="D21" s="199">
        <v>9</v>
      </c>
      <c r="E21" s="180" t="s">
        <v>224</v>
      </c>
      <c r="F21" s="201" t="s">
        <v>174</v>
      </c>
      <c r="G21" s="164" t="s">
        <v>215</v>
      </c>
      <c r="H21" s="199" t="s">
        <v>216</v>
      </c>
    </row>
    <row r="22" spans="2:8" s="117" customFormat="1" ht="39.75" x14ac:dyDescent="0.4">
      <c r="B22" s="129"/>
      <c r="C22" s="180" t="s">
        <v>191</v>
      </c>
      <c r="D22" s="199">
        <v>10</v>
      </c>
      <c r="E22" s="180" t="s">
        <v>225</v>
      </c>
      <c r="F22" s="201" t="s">
        <v>174</v>
      </c>
      <c r="G22" s="164" t="s">
        <v>215</v>
      </c>
      <c r="H22" s="199" t="s">
        <v>216</v>
      </c>
    </row>
    <row r="23" spans="2:8" s="117" customFormat="1" ht="39.75" x14ac:dyDescent="0.4">
      <c r="B23" s="129"/>
      <c r="C23" s="180" t="s">
        <v>193</v>
      </c>
      <c r="D23" s="199">
        <v>11</v>
      </c>
      <c r="E23" s="180" t="s">
        <v>226</v>
      </c>
      <c r="F23" s="201" t="s">
        <v>174</v>
      </c>
      <c r="G23" s="164" t="s">
        <v>215</v>
      </c>
      <c r="H23" s="199" t="s">
        <v>216</v>
      </c>
    </row>
    <row r="24" spans="2:8" s="117" customFormat="1" ht="39.75" x14ac:dyDescent="0.4">
      <c r="B24" s="129"/>
      <c r="C24" s="180" t="s">
        <v>195</v>
      </c>
      <c r="D24" s="199">
        <v>12</v>
      </c>
      <c r="E24" s="180" t="s">
        <v>227</v>
      </c>
      <c r="F24" s="201" t="s">
        <v>174</v>
      </c>
      <c r="G24" s="164" t="s">
        <v>215</v>
      </c>
      <c r="H24" s="199" t="s">
        <v>216</v>
      </c>
    </row>
    <row r="25" spans="2:8" s="117" customFormat="1" ht="24" x14ac:dyDescent="0.4">
      <c r="B25" s="129" t="s">
        <v>228</v>
      </c>
      <c r="C25" s="180" t="s">
        <v>213</v>
      </c>
      <c r="D25" s="199">
        <v>1</v>
      </c>
      <c r="E25" s="180" t="s">
        <v>229</v>
      </c>
      <c r="F25" s="202" t="s">
        <v>174</v>
      </c>
      <c r="G25" s="164" t="s">
        <v>230</v>
      </c>
      <c r="H25" s="199" t="s">
        <v>231</v>
      </c>
    </row>
    <row r="26" spans="2:8" s="117" customFormat="1" ht="24" x14ac:dyDescent="0.4">
      <c r="B26" s="129"/>
      <c r="C26" s="180" t="s">
        <v>175</v>
      </c>
      <c r="D26" s="199">
        <v>2</v>
      </c>
      <c r="E26" s="180" t="s">
        <v>232</v>
      </c>
      <c r="F26" s="202" t="s">
        <v>174</v>
      </c>
      <c r="G26" s="164" t="s">
        <v>230</v>
      </c>
      <c r="H26" s="199" t="s">
        <v>231</v>
      </c>
    </row>
    <row r="27" spans="2:8" s="117" customFormat="1" ht="24" x14ac:dyDescent="0.4">
      <c r="B27" s="129"/>
      <c r="C27" s="180" t="s">
        <v>177</v>
      </c>
      <c r="D27" s="199">
        <v>3</v>
      </c>
      <c r="E27" s="180" t="s">
        <v>233</v>
      </c>
      <c r="F27" s="202" t="s">
        <v>174</v>
      </c>
      <c r="G27" s="164" t="s">
        <v>230</v>
      </c>
      <c r="H27" s="199" t="s">
        <v>231</v>
      </c>
    </row>
    <row r="28" spans="2:8" s="117" customFormat="1" ht="24" x14ac:dyDescent="0.4">
      <c r="B28" s="129"/>
      <c r="C28" s="180" t="s">
        <v>179</v>
      </c>
      <c r="D28" s="199">
        <v>4</v>
      </c>
      <c r="E28" s="180" t="s">
        <v>234</v>
      </c>
      <c r="F28" s="202" t="s">
        <v>174</v>
      </c>
      <c r="G28" s="164" t="s">
        <v>230</v>
      </c>
      <c r="H28" s="199" t="s">
        <v>231</v>
      </c>
    </row>
    <row r="29" spans="2:8" s="117" customFormat="1" ht="24" x14ac:dyDescent="0.4">
      <c r="B29" s="129"/>
      <c r="C29" s="180" t="s">
        <v>181</v>
      </c>
      <c r="D29" s="199">
        <v>5</v>
      </c>
      <c r="E29" s="180" t="s">
        <v>235</v>
      </c>
      <c r="F29" s="202" t="s">
        <v>174</v>
      </c>
      <c r="G29" s="164" t="s">
        <v>230</v>
      </c>
      <c r="H29" s="199" t="s">
        <v>231</v>
      </c>
    </row>
    <row r="30" spans="2:8" s="117" customFormat="1" ht="24" x14ac:dyDescent="0.4">
      <c r="B30" s="129"/>
      <c r="C30" s="180" t="s">
        <v>183</v>
      </c>
      <c r="D30" s="199">
        <v>6</v>
      </c>
      <c r="E30" s="180" t="s">
        <v>236</v>
      </c>
      <c r="F30" s="202" t="s">
        <v>174</v>
      </c>
      <c r="G30" s="164" t="s">
        <v>230</v>
      </c>
      <c r="H30" s="199" t="s">
        <v>231</v>
      </c>
    </row>
    <row r="31" spans="2:8" s="117" customFormat="1" ht="24" x14ac:dyDescent="0.4">
      <c r="B31" s="129"/>
      <c r="C31" s="180" t="s">
        <v>185</v>
      </c>
      <c r="D31" s="199">
        <v>7</v>
      </c>
      <c r="E31" s="180" t="s">
        <v>237</v>
      </c>
      <c r="F31" s="202" t="s">
        <v>174</v>
      </c>
      <c r="G31" s="164" t="s">
        <v>230</v>
      </c>
      <c r="H31" s="199" t="s">
        <v>231</v>
      </c>
    </row>
    <row r="32" spans="2:8" s="117" customFormat="1" ht="24" x14ac:dyDescent="0.4">
      <c r="B32" s="129"/>
      <c r="C32" s="180" t="s">
        <v>187</v>
      </c>
      <c r="D32" s="199">
        <v>8</v>
      </c>
      <c r="E32" s="180" t="s">
        <v>238</v>
      </c>
      <c r="F32" s="202" t="s">
        <v>174</v>
      </c>
      <c r="G32" s="164" t="s">
        <v>230</v>
      </c>
      <c r="H32" s="199" t="s">
        <v>231</v>
      </c>
    </row>
    <row r="33" spans="2:8" s="117" customFormat="1" ht="24" x14ac:dyDescent="0.4">
      <c r="B33" s="129"/>
      <c r="C33" s="180" t="s">
        <v>189</v>
      </c>
      <c r="D33" s="199">
        <v>9</v>
      </c>
      <c r="E33" s="180" t="s">
        <v>239</v>
      </c>
      <c r="F33" s="202" t="s">
        <v>174</v>
      </c>
      <c r="G33" s="164" t="s">
        <v>230</v>
      </c>
      <c r="H33" s="199" t="s">
        <v>231</v>
      </c>
    </row>
    <row r="34" spans="2:8" s="117" customFormat="1" ht="24" x14ac:dyDescent="0.4">
      <c r="B34" s="129"/>
      <c r="C34" s="180" t="s">
        <v>191</v>
      </c>
      <c r="D34" s="199">
        <v>10</v>
      </c>
      <c r="E34" s="180" t="s">
        <v>240</v>
      </c>
      <c r="F34" s="202" t="s">
        <v>174</v>
      </c>
      <c r="G34" s="164" t="s">
        <v>230</v>
      </c>
      <c r="H34" s="199" t="s">
        <v>231</v>
      </c>
    </row>
    <row r="35" spans="2:8" s="117" customFormat="1" ht="24" x14ac:dyDescent="0.4">
      <c r="B35" s="129"/>
      <c r="C35" s="180" t="s">
        <v>193</v>
      </c>
      <c r="D35" s="199">
        <v>11</v>
      </c>
      <c r="E35" s="180" t="s">
        <v>241</v>
      </c>
      <c r="F35" s="202" t="s">
        <v>174</v>
      </c>
      <c r="G35" s="164" t="s">
        <v>230</v>
      </c>
      <c r="H35" s="199" t="s">
        <v>231</v>
      </c>
    </row>
    <row r="36" spans="2:8" s="117" customFormat="1" ht="24" x14ac:dyDescent="0.4">
      <c r="B36" s="129"/>
      <c r="C36" s="180" t="s">
        <v>195</v>
      </c>
      <c r="D36" s="199">
        <v>12</v>
      </c>
      <c r="E36" s="180" t="s">
        <v>242</v>
      </c>
      <c r="F36" s="202" t="s">
        <v>174</v>
      </c>
      <c r="G36" s="164" t="s">
        <v>230</v>
      </c>
      <c r="H36" s="199" t="s">
        <v>231</v>
      </c>
    </row>
    <row r="37" spans="2:8" s="117" customFormat="1" x14ac:dyDescent="0.4">
      <c r="B37" s="129"/>
      <c r="C37" s="180"/>
      <c r="D37" s="180"/>
      <c r="E37" s="180"/>
      <c r="F37" s="180"/>
      <c r="G37" s="164"/>
      <c r="H37" s="180"/>
    </row>
    <row r="38" spans="2:8" s="117" customFormat="1" x14ac:dyDescent="0.4">
      <c r="B38" s="129"/>
      <c r="C38" s="180"/>
      <c r="D38" s="180"/>
      <c r="E38" s="180"/>
      <c r="F38" s="180"/>
      <c r="G38" s="164"/>
      <c r="H38" s="180"/>
    </row>
    <row r="39" spans="2:8" s="117" customFormat="1" x14ac:dyDescent="0.4">
      <c r="B39" s="129"/>
      <c r="C39" s="180"/>
      <c r="D39" s="180"/>
      <c r="E39" s="180"/>
      <c r="F39" s="180"/>
      <c r="G39" s="164"/>
      <c r="H39" s="180"/>
    </row>
    <row r="40" spans="2:8" s="117" customFormat="1" x14ac:dyDescent="0.4">
      <c r="B40" s="192"/>
      <c r="C40" s="180"/>
      <c r="D40" s="180"/>
      <c r="E40" s="180"/>
      <c r="F40" s="180"/>
      <c r="G40" s="164"/>
      <c r="H40" s="180"/>
    </row>
    <row r="41" spans="2:8" s="117" customFormat="1" x14ac:dyDescent="0.4"/>
    <row r="42" spans="2:8" s="117" customFormat="1" x14ac:dyDescent="0.4"/>
    <row r="43" spans="2:8" s="117" customFormat="1" x14ac:dyDescent="0.4"/>
    <row r="44" spans="2:8" s="117" customFormat="1" x14ac:dyDescent="0.4"/>
    <row r="45" spans="2:8" s="117" customFormat="1" x14ac:dyDescent="0.4"/>
    <row r="46" spans="2:8" s="117" customFormat="1" x14ac:dyDescent="0.4"/>
    <row r="47" spans="2:8" s="117" customFormat="1" x14ac:dyDescent="0.4"/>
    <row r="48" spans="2:8" s="117" customFormat="1" x14ac:dyDescent="0.4"/>
    <row r="49" s="117" customFormat="1" x14ac:dyDescent="0.4"/>
  </sheetData>
  <phoneticPr fontId="1"/>
  <pageMargins left="0.17" right="0.31" top="0.98399999999999999" bottom="0.98399999999999999" header="0.51200000000000001" footer="0.51200000000000001"/>
  <pageSetup paperSize="9" scale="56" orientation="landscape" horizontalDpi="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A7D99-F62F-4662-97AB-AF3012564150}">
  <dimension ref="A1:BA56"/>
  <sheetViews>
    <sheetView topLeftCell="I1" workbookViewId="0">
      <selection activeCell="A22" sqref="A22:IV22"/>
    </sheetView>
  </sheetViews>
  <sheetFormatPr defaultRowHeight="12" x14ac:dyDescent="0.15"/>
  <cols>
    <col min="1" max="16384" width="9" style="206"/>
  </cols>
  <sheetData>
    <row r="1" spans="1:53" ht="19.5" x14ac:dyDescent="0.15">
      <c r="A1" s="189" t="s">
        <v>174</v>
      </c>
      <c r="B1" s="204"/>
      <c r="C1" s="205" t="s">
        <v>243</v>
      </c>
    </row>
    <row r="2" spans="1:53" x14ac:dyDescent="0.15">
      <c r="B2" s="207"/>
      <c r="C2" s="205" t="s">
        <v>244</v>
      </c>
    </row>
    <row r="3" spans="1:53" x14ac:dyDescent="0.15">
      <c r="B3" s="208"/>
      <c r="C3" s="205" t="s">
        <v>245</v>
      </c>
    </row>
    <row r="4" spans="1:53" x14ac:dyDescent="0.15">
      <c r="B4" s="209"/>
      <c r="C4" s="205" t="s">
        <v>246</v>
      </c>
    </row>
    <row r="5" spans="1:53" x14ac:dyDescent="0.15">
      <c r="B5" s="210"/>
      <c r="C5" s="205" t="s">
        <v>247</v>
      </c>
    </row>
    <row r="6" spans="1:53" x14ac:dyDescent="0.15">
      <c r="B6" s="211"/>
      <c r="C6" s="212"/>
    </row>
    <row r="7" spans="1:53" x14ac:dyDescent="0.15">
      <c r="B7" s="213"/>
      <c r="C7" s="212"/>
    </row>
    <row r="8" spans="1:53" x14ac:dyDescent="0.15">
      <c r="B8" s="214"/>
      <c r="C8" s="212"/>
    </row>
    <row r="9" spans="1:53" x14ac:dyDescent="0.15">
      <c r="B9" s="215"/>
      <c r="C9" s="212"/>
    </row>
    <row r="10" spans="1:53" x14ac:dyDescent="0.15">
      <c r="B10" s="216"/>
      <c r="C10" s="212"/>
    </row>
    <row r="11" spans="1:53" x14ac:dyDescent="0.15">
      <c r="B11" s="217"/>
      <c r="C11" s="212"/>
      <c r="J11" s="206" t="s">
        <v>248</v>
      </c>
      <c r="K11" s="206" t="s">
        <v>249</v>
      </c>
      <c r="L11" s="206" t="s">
        <v>250</v>
      </c>
      <c r="M11" s="206" t="s">
        <v>251</v>
      </c>
      <c r="N11" s="206" t="s">
        <v>252</v>
      </c>
      <c r="O11" s="206" t="s">
        <v>253</v>
      </c>
      <c r="AX11" s="206" t="s">
        <v>254</v>
      </c>
      <c r="AY11" s="206" t="s">
        <v>255</v>
      </c>
      <c r="AZ11" s="206" t="s">
        <v>256</v>
      </c>
      <c r="BA11" s="206" t="s">
        <v>257</v>
      </c>
    </row>
    <row r="12" spans="1:53" x14ac:dyDescent="0.15">
      <c r="B12" s="218"/>
      <c r="C12" s="212"/>
      <c r="J12" s="206" t="s">
        <v>258</v>
      </c>
      <c r="K12" s="206" t="s">
        <v>259</v>
      </c>
      <c r="L12" s="206" t="s">
        <v>260</v>
      </c>
      <c r="M12" s="206" t="s">
        <v>261</v>
      </c>
      <c r="N12" s="206" t="s">
        <v>262</v>
      </c>
      <c r="O12" s="206" t="s">
        <v>263</v>
      </c>
      <c r="AX12" s="206" t="s">
        <v>264</v>
      </c>
      <c r="AY12" s="206" t="s">
        <v>265</v>
      </c>
      <c r="AZ12" s="206" t="s">
        <v>266</v>
      </c>
      <c r="BA12" s="206" t="s">
        <v>267</v>
      </c>
    </row>
    <row r="13" spans="1:53" x14ac:dyDescent="0.15">
      <c r="B13" s="219"/>
      <c r="C13" s="212"/>
      <c r="J13" s="206" t="s">
        <v>268</v>
      </c>
      <c r="K13" s="206" t="s">
        <v>269</v>
      </c>
      <c r="L13" s="206" t="s">
        <v>270</v>
      </c>
      <c r="M13" s="206" t="s">
        <v>271</v>
      </c>
      <c r="N13" s="206" t="s">
        <v>272</v>
      </c>
      <c r="O13" s="206" t="s">
        <v>273</v>
      </c>
      <c r="AX13" s="206" t="s">
        <v>274</v>
      </c>
      <c r="AY13" s="206" t="s">
        <v>275</v>
      </c>
      <c r="AZ13" s="206" t="s">
        <v>276</v>
      </c>
      <c r="BA13" s="206" t="s">
        <v>277</v>
      </c>
    </row>
    <row r="14" spans="1:53" x14ac:dyDescent="0.15">
      <c r="B14" s="220"/>
      <c r="C14" s="212"/>
      <c r="J14" s="206" t="s">
        <v>278</v>
      </c>
      <c r="K14" s="206" t="s">
        <v>279</v>
      </c>
      <c r="L14" s="206" t="s">
        <v>280</v>
      </c>
      <c r="M14" s="206" t="s">
        <v>281</v>
      </c>
      <c r="N14" s="206" t="s">
        <v>282</v>
      </c>
      <c r="O14" s="206" t="s">
        <v>283</v>
      </c>
      <c r="AX14" s="206" t="s">
        <v>284</v>
      </c>
      <c r="AY14" s="206" t="s">
        <v>285</v>
      </c>
      <c r="AZ14" s="206" t="s">
        <v>286</v>
      </c>
      <c r="BA14" s="206" t="s">
        <v>287</v>
      </c>
    </row>
    <row r="15" spans="1:53" x14ac:dyDescent="0.15">
      <c r="B15" s="221"/>
      <c r="C15" s="212"/>
      <c r="J15" s="206" t="s">
        <v>288</v>
      </c>
      <c r="K15" s="206" t="s">
        <v>289</v>
      </c>
      <c r="L15" s="206" t="s">
        <v>290</v>
      </c>
      <c r="M15" s="206" t="s">
        <v>291</v>
      </c>
      <c r="N15" s="206" t="s">
        <v>292</v>
      </c>
      <c r="O15" s="206" t="s">
        <v>293</v>
      </c>
      <c r="AX15" s="206" t="s">
        <v>294</v>
      </c>
      <c r="AY15" s="206" t="s">
        <v>295</v>
      </c>
      <c r="AZ15" s="206" t="s">
        <v>296</v>
      </c>
      <c r="BA15" s="206" t="s">
        <v>297</v>
      </c>
    </row>
    <row r="16" spans="1:53" x14ac:dyDescent="0.15">
      <c r="B16" s="222"/>
      <c r="C16" s="212"/>
      <c r="J16" s="206" t="s">
        <v>298</v>
      </c>
      <c r="K16" s="206" t="s">
        <v>299</v>
      </c>
      <c r="L16" s="206" t="s">
        <v>300</v>
      </c>
      <c r="M16" s="206" t="s">
        <v>301</v>
      </c>
      <c r="O16" s="206" t="s">
        <v>302</v>
      </c>
      <c r="AX16" s="206" t="s">
        <v>303</v>
      </c>
      <c r="AY16" s="206" t="s">
        <v>304</v>
      </c>
      <c r="AZ16" s="206" t="s">
        <v>305</v>
      </c>
      <c r="BA16" s="206" t="s">
        <v>306</v>
      </c>
    </row>
    <row r="17" spans="2:53" x14ac:dyDescent="0.15">
      <c r="B17" s="223"/>
      <c r="C17" s="212"/>
      <c r="J17" s="206" t="s">
        <v>307</v>
      </c>
      <c r="K17" s="206" t="s">
        <v>308</v>
      </c>
      <c r="L17" s="206" t="s">
        <v>309</v>
      </c>
      <c r="M17" s="206" t="s">
        <v>310</v>
      </c>
      <c r="N17" s="206" t="s">
        <v>311</v>
      </c>
      <c r="O17" s="206" t="s">
        <v>312</v>
      </c>
      <c r="AX17" s="206" t="s">
        <v>313</v>
      </c>
      <c r="AY17" s="206" t="s">
        <v>314</v>
      </c>
      <c r="AZ17" s="206" t="s">
        <v>315</v>
      </c>
      <c r="BA17" s="206" t="s">
        <v>316</v>
      </c>
    </row>
    <row r="18" spans="2:53" x14ac:dyDescent="0.15">
      <c r="B18" s="224"/>
      <c r="C18" s="212"/>
      <c r="J18" s="206" t="s">
        <v>317</v>
      </c>
      <c r="K18" s="206" t="s">
        <v>318</v>
      </c>
      <c r="L18" s="206" t="s">
        <v>319</v>
      </c>
      <c r="M18" s="206" t="s">
        <v>320</v>
      </c>
      <c r="N18" s="206" t="s">
        <v>321</v>
      </c>
      <c r="O18" s="206" t="s">
        <v>322</v>
      </c>
      <c r="AX18" s="206" t="s">
        <v>323</v>
      </c>
      <c r="AY18" s="206" t="s">
        <v>324</v>
      </c>
      <c r="AZ18" s="206" t="s">
        <v>325</v>
      </c>
      <c r="BA18" s="206" t="s">
        <v>326</v>
      </c>
    </row>
    <row r="19" spans="2:53" x14ac:dyDescent="0.15">
      <c r="B19" s="225"/>
      <c r="C19" s="212"/>
      <c r="J19" s="206" t="s">
        <v>327</v>
      </c>
      <c r="K19" s="206" t="s">
        <v>328</v>
      </c>
      <c r="L19" s="206" t="s">
        <v>329</v>
      </c>
      <c r="M19" s="206" t="s">
        <v>330</v>
      </c>
      <c r="N19" s="206" t="s">
        <v>331</v>
      </c>
      <c r="O19" s="206" t="s">
        <v>332</v>
      </c>
      <c r="AX19" s="206" t="s">
        <v>333</v>
      </c>
      <c r="AY19" s="206" t="s">
        <v>334</v>
      </c>
      <c r="AZ19" s="206" t="s">
        <v>335</v>
      </c>
      <c r="BA19" s="206" t="s">
        <v>336</v>
      </c>
    </row>
    <row r="20" spans="2:53" x14ac:dyDescent="0.15">
      <c r="B20" s="226"/>
      <c r="C20" s="212"/>
      <c r="J20" s="206" t="s">
        <v>337</v>
      </c>
      <c r="K20" s="206" t="s">
        <v>338</v>
      </c>
      <c r="L20" s="206" t="s">
        <v>339</v>
      </c>
      <c r="M20" s="206" t="s">
        <v>340</v>
      </c>
      <c r="N20" s="206" t="s">
        <v>341</v>
      </c>
      <c r="O20" s="206" t="s">
        <v>342</v>
      </c>
      <c r="AX20" s="206" t="s">
        <v>343</v>
      </c>
      <c r="AY20" s="206" t="s">
        <v>344</v>
      </c>
      <c r="AZ20" s="206" t="s">
        <v>345</v>
      </c>
      <c r="BA20" s="206" t="s">
        <v>346</v>
      </c>
    </row>
    <row r="21" spans="2:53" x14ac:dyDescent="0.15">
      <c r="B21" s="227"/>
      <c r="J21" s="206" t="s">
        <v>347</v>
      </c>
      <c r="K21" s="206" t="s">
        <v>348</v>
      </c>
      <c r="L21" s="206" t="s">
        <v>349</v>
      </c>
      <c r="M21" s="206" t="s">
        <v>350</v>
      </c>
      <c r="N21" s="206" t="s">
        <v>351</v>
      </c>
      <c r="O21" s="206" t="s">
        <v>352</v>
      </c>
      <c r="AX21" s="206" t="s">
        <v>353</v>
      </c>
      <c r="AY21" s="206" t="s">
        <v>354</v>
      </c>
      <c r="AZ21" s="206" t="s">
        <v>355</v>
      </c>
      <c r="BA21" s="206" t="s">
        <v>356</v>
      </c>
    </row>
    <row r="22" spans="2:53" x14ac:dyDescent="0.15">
      <c r="B22" s="228"/>
      <c r="J22" s="206" t="s">
        <v>357</v>
      </c>
      <c r="K22" s="206" t="s">
        <v>358</v>
      </c>
      <c r="L22" s="206" t="s">
        <v>359</v>
      </c>
      <c r="M22" s="206" t="s">
        <v>360</v>
      </c>
      <c r="O22" s="206" t="s">
        <v>361</v>
      </c>
      <c r="AX22" s="206" t="s">
        <v>362</v>
      </c>
      <c r="AY22" s="206" t="s">
        <v>363</v>
      </c>
      <c r="AZ22" s="206" t="s">
        <v>364</v>
      </c>
      <c r="BA22" s="206" t="s">
        <v>365</v>
      </c>
    </row>
    <row r="23" spans="2:53" x14ac:dyDescent="0.15">
      <c r="B23" s="229"/>
    </row>
    <row r="24" spans="2:53" x14ac:dyDescent="0.15">
      <c r="B24" s="230"/>
    </row>
    <row r="25" spans="2:53" x14ac:dyDescent="0.15">
      <c r="B25" s="231"/>
    </row>
    <row r="26" spans="2:53" x14ac:dyDescent="0.15">
      <c r="B26" s="232"/>
    </row>
    <row r="27" spans="2:53" x14ac:dyDescent="0.15">
      <c r="B27" s="233"/>
    </row>
    <row r="28" spans="2:53" x14ac:dyDescent="0.15">
      <c r="B28" s="234"/>
    </row>
    <row r="29" spans="2:53" x14ac:dyDescent="0.15">
      <c r="B29" s="235"/>
    </row>
    <row r="30" spans="2:53" x14ac:dyDescent="0.15">
      <c r="B30" s="236"/>
    </row>
    <row r="31" spans="2:53" x14ac:dyDescent="0.15">
      <c r="B31" s="237"/>
    </row>
    <row r="32" spans="2:53" x14ac:dyDescent="0.15">
      <c r="B32" s="238"/>
    </row>
    <row r="33" spans="2:2" x14ac:dyDescent="0.15">
      <c r="B33" s="239"/>
    </row>
    <row r="34" spans="2:2" x14ac:dyDescent="0.15">
      <c r="B34" s="240"/>
    </row>
    <row r="35" spans="2:2" x14ac:dyDescent="0.15">
      <c r="B35" s="241"/>
    </row>
    <row r="36" spans="2:2" x14ac:dyDescent="0.15">
      <c r="B36" s="242"/>
    </row>
    <row r="37" spans="2:2" x14ac:dyDescent="0.15">
      <c r="B37" s="243"/>
    </row>
    <row r="38" spans="2:2" x14ac:dyDescent="0.15">
      <c r="B38" s="244"/>
    </row>
    <row r="39" spans="2:2" x14ac:dyDescent="0.15">
      <c r="B39" s="245"/>
    </row>
    <row r="40" spans="2:2" x14ac:dyDescent="0.15">
      <c r="B40" s="212"/>
    </row>
    <row r="41" spans="2:2" x14ac:dyDescent="0.15">
      <c r="B41" s="246"/>
    </row>
    <row r="42" spans="2:2" x14ac:dyDescent="0.15">
      <c r="B42" s="205"/>
    </row>
    <row r="43" spans="2:2" x14ac:dyDescent="0.15">
      <c r="B43" s="247"/>
    </row>
    <row r="44" spans="2:2" x14ac:dyDescent="0.15">
      <c r="B44" s="248"/>
    </row>
    <row r="45" spans="2:2" x14ac:dyDescent="0.15">
      <c r="B45" s="249"/>
    </row>
    <row r="46" spans="2:2" x14ac:dyDescent="0.15">
      <c r="B46" s="250"/>
    </row>
    <row r="47" spans="2:2" x14ac:dyDescent="0.15">
      <c r="B47" s="251"/>
    </row>
    <row r="48" spans="2:2" x14ac:dyDescent="0.15">
      <c r="B48" s="252"/>
    </row>
    <row r="49" spans="2:2" x14ac:dyDescent="0.15">
      <c r="B49" s="253"/>
    </row>
    <row r="50" spans="2:2" x14ac:dyDescent="0.15">
      <c r="B50" s="254"/>
    </row>
    <row r="51" spans="2:2" x14ac:dyDescent="0.15">
      <c r="B51" s="255"/>
    </row>
    <row r="52" spans="2:2" x14ac:dyDescent="0.15">
      <c r="B52" s="256"/>
    </row>
    <row r="53" spans="2:2" x14ac:dyDescent="0.15">
      <c r="B53" s="257"/>
    </row>
    <row r="54" spans="2:2" x14ac:dyDescent="0.15">
      <c r="B54" s="258"/>
    </row>
    <row r="55" spans="2:2" x14ac:dyDescent="0.15">
      <c r="B55" s="259"/>
    </row>
    <row r="56" spans="2:2" x14ac:dyDescent="0.15">
      <c r="B56" s="260"/>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056B7-AD7E-45E2-A0EC-872CA99211AF}">
  <sheetPr>
    <pageSetUpPr fitToPage="1"/>
  </sheetPr>
  <dimension ref="A1:EY359"/>
  <sheetViews>
    <sheetView showGridLines="0" defaultGridColor="0" colorId="23" zoomScale="40" zoomScaleNormal="40" workbookViewId="0">
      <selection activeCell="B2" sqref="B2"/>
    </sheetView>
  </sheetViews>
  <sheetFormatPr defaultRowHeight="18.75" x14ac:dyDescent="0.2"/>
  <cols>
    <col min="1" max="1" width="10.625" style="261" customWidth="1"/>
    <col min="2" max="2" width="0.375" style="263" customWidth="1"/>
    <col min="3" max="9" width="6.625" style="263" customWidth="1"/>
    <col min="10" max="10" width="2.875" style="263" customWidth="1"/>
    <col min="11" max="17" width="6.625" style="263" customWidth="1"/>
    <col min="18" max="18" width="2.875" style="263" customWidth="1"/>
    <col min="19" max="25" width="6.625" style="263" customWidth="1"/>
    <col min="26" max="26" width="2.875" style="263" customWidth="1"/>
    <col min="27" max="33" width="6.625" style="263" customWidth="1"/>
    <col min="34" max="34" width="0.375" style="263" customWidth="1"/>
    <col min="35" max="35" width="10.625" style="263" customWidth="1"/>
    <col min="36" max="155" width="8" style="297" customWidth="1"/>
    <col min="156" max="256" width="9" style="263"/>
    <col min="257" max="257" width="9.375" style="263" customWidth="1"/>
    <col min="258" max="258" width="0.375" style="263" customWidth="1"/>
    <col min="259" max="265" width="6.625" style="263" customWidth="1"/>
    <col min="266" max="266" width="2.875" style="263" customWidth="1"/>
    <col min="267" max="273" width="6.625" style="263" customWidth="1"/>
    <col min="274" max="274" width="2.875" style="263" customWidth="1"/>
    <col min="275" max="281" width="6.625" style="263" customWidth="1"/>
    <col min="282" max="282" width="2.875" style="263" customWidth="1"/>
    <col min="283" max="289" width="6.625" style="263" customWidth="1"/>
    <col min="290" max="290" width="0.375" style="263" customWidth="1"/>
    <col min="291" max="291" width="9.375" style="263" customWidth="1"/>
    <col min="292" max="411" width="8" style="263" customWidth="1"/>
    <col min="412" max="512" width="9" style="263"/>
    <col min="513" max="513" width="9.375" style="263" customWidth="1"/>
    <col min="514" max="514" width="0.375" style="263" customWidth="1"/>
    <col min="515" max="521" width="6.625" style="263" customWidth="1"/>
    <col min="522" max="522" width="2.875" style="263" customWidth="1"/>
    <col min="523" max="529" width="6.625" style="263" customWidth="1"/>
    <col min="530" max="530" width="2.875" style="263" customWidth="1"/>
    <col min="531" max="537" width="6.625" style="263" customWidth="1"/>
    <col min="538" max="538" width="2.875" style="263" customWidth="1"/>
    <col min="539" max="545" width="6.625" style="263" customWidth="1"/>
    <col min="546" max="546" width="0.375" style="263" customWidth="1"/>
    <col min="547" max="547" width="9.375" style="263" customWidth="1"/>
    <col min="548" max="667" width="8" style="263" customWidth="1"/>
    <col min="668" max="768" width="9" style="263"/>
    <col min="769" max="769" width="9.375" style="263" customWidth="1"/>
    <col min="770" max="770" width="0.375" style="263" customWidth="1"/>
    <col min="771" max="777" width="6.625" style="263" customWidth="1"/>
    <col min="778" max="778" width="2.875" style="263" customWidth="1"/>
    <col min="779" max="785" width="6.625" style="263" customWidth="1"/>
    <col min="786" max="786" width="2.875" style="263" customWidth="1"/>
    <col min="787" max="793" width="6.625" style="263" customWidth="1"/>
    <col min="794" max="794" width="2.875" style="263" customWidth="1"/>
    <col min="795" max="801" width="6.625" style="263" customWidth="1"/>
    <col min="802" max="802" width="0.375" style="263" customWidth="1"/>
    <col min="803" max="803" width="9.375" style="263" customWidth="1"/>
    <col min="804" max="923" width="8" style="263" customWidth="1"/>
    <col min="924" max="1024" width="9" style="263"/>
    <col min="1025" max="1025" width="9.375" style="263" customWidth="1"/>
    <col min="1026" max="1026" width="0.375" style="263" customWidth="1"/>
    <col min="1027" max="1033" width="6.625" style="263" customWidth="1"/>
    <col min="1034" max="1034" width="2.875" style="263" customWidth="1"/>
    <col min="1035" max="1041" width="6.625" style="263" customWidth="1"/>
    <col min="1042" max="1042" width="2.875" style="263" customWidth="1"/>
    <col min="1043" max="1049" width="6.625" style="263" customWidth="1"/>
    <col min="1050" max="1050" width="2.875" style="263" customWidth="1"/>
    <col min="1051" max="1057" width="6.625" style="263" customWidth="1"/>
    <col min="1058" max="1058" width="0.375" style="263" customWidth="1"/>
    <col min="1059" max="1059" width="9.375" style="263" customWidth="1"/>
    <col min="1060" max="1179" width="8" style="263" customWidth="1"/>
    <col min="1180" max="1280" width="9" style="263"/>
    <col min="1281" max="1281" width="9.375" style="263" customWidth="1"/>
    <col min="1282" max="1282" width="0.375" style="263" customWidth="1"/>
    <col min="1283" max="1289" width="6.625" style="263" customWidth="1"/>
    <col min="1290" max="1290" width="2.875" style="263" customWidth="1"/>
    <col min="1291" max="1297" width="6.625" style="263" customWidth="1"/>
    <col min="1298" max="1298" width="2.875" style="263" customWidth="1"/>
    <col min="1299" max="1305" width="6.625" style="263" customWidth="1"/>
    <col min="1306" max="1306" width="2.875" style="263" customWidth="1"/>
    <col min="1307" max="1313" width="6.625" style="263" customWidth="1"/>
    <col min="1314" max="1314" width="0.375" style="263" customWidth="1"/>
    <col min="1315" max="1315" width="9.375" style="263" customWidth="1"/>
    <col min="1316" max="1435" width="8" style="263" customWidth="1"/>
    <col min="1436" max="1536" width="9" style="263"/>
    <col min="1537" max="1537" width="9.375" style="263" customWidth="1"/>
    <col min="1538" max="1538" width="0.375" style="263" customWidth="1"/>
    <col min="1539" max="1545" width="6.625" style="263" customWidth="1"/>
    <col min="1546" max="1546" width="2.875" style="263" customWidth="1"/>
    <col min="1547" max="1553" width="6.625" style="263" customWidth="1"/>
    <col min="1554" max="1554" width="2.875" style="263" customWidth="1"/>
    <col min="1555" max="1561" width="6.625" style="263" customWidth="1"/>
    <col min="1562" max="1562" width="2.875" style="263" customWidth="1"/>
    <col min="1563" max="1569" width="6.625" style="263" customWidth="1"/>
    <col min="1570" max="1570" width="0.375" style="263" customWidth="1"/>
    <col min="1571" max="1571" width="9.375" style="263" customWidth="1"/>
    <col min="1572" max="1691" width="8" style="263" customWidth="1"/>
    <col min="1692" max="1792" width="9" style="263"/>
    <col min="1793" max="1793" width="9.375" style="263" customWidth="1"/>
    <col min="1794" max="1794" width="0.375" style="263" customWidth="1"/>
    <col min="1795" max="1801" width="6.625" style="263" customWidth="1"/>
    <col min="1802" max="1802" width="2.875" style="263" customWidth="1"/>
    <col min="1803" max="1809" width="6.625" style="263" customWidth="1"/>
    <col min="1810" max="1810" width="2.875" style="263" customWidth="1"/>
    <col min="1811" max="1817" width="6.625" style="263" customWidth="1"/>
    <col min="1818" max="1818" width="2.875" style="263" customWidth="1"/>
    <col min="1819" max="1825" width="6.625" style="263" customWidth="1"/>
    <col min="1826" max="1826" width="0.375" style="263" customWidth="1"/>
    <col min="1827" max="1827" width="9.375" style="263" customWidth="1"/>
    <col min="1828" max="1947" width="8" style="263" customWidth="1"/>
    <col min="1948" max="2048" width="9" style="263"/>
    <col min="2049" max="2049" width="9.375" style="263" customWidth="1"/>
    <col min="2050" max="2050" width="0.375" style="263" customWidth="1"/>
    <col min="2051" max="2057" width="6.625" style="263" customWidth="1"/>
    <col min="2058" max="2058" width="2.875" style="263" customWidth="1"/>
    <col min="2059" max="2065" width="6.625" style="263" customWidth="1"/>
    <col min="2066" max="2066" width="2.875" style="263" customWidth="1"/>
    <col min="2067" max="2073" width="6.625" style="263" customWidth="1"/>
    <col min="2074" max="2074" width="2.875" style="263" customWidth="1"/>
    <col min="2075" max="2081" width="6.625" style="263" customWidth="1"/>
    <col min="2082" max="2082" width="0.375" style="263" customWidth="1"/>
    <col min="2083" max="2083" width="9.375" style="263" customWidth="1"/>
    <col min="2084" max="2203" width="8" style="263" customWidth="1"/>
    <col min="2204" max="2304" width="9" style="263"/>
    <col min="2305" max="2305" width="9.375" style="263" customWidth="1"/>
    <col min="2306" max="2306" width="0.375" style="263" customWidth="1"/>
    <col min="2307" max="2313" width="6.625" style="263" customWidth="1"/>
    <col min="2314" max="2314" width="2.875" style="263" customWidth="1"/>
    <col min="2315" max="2321" width="6.625" style="263" customWidth="1"/>
    <col min="2322" max="2322" width="2.875" style="263" customWidth="1"/>
    <col min="2323" max="2329" width="6.625" style="263" customWidth="1"/>
    <col min="2330" max="2330" width="2.875" style="263" customWidth="1"/>
    <col min="2331" max="2337" width="6.625" style="263" customWidth="1"/>
    <col min="2338" max="2338" width="0.375" style="263" customWidth="1"/>
    <col min="2339" max="2339" width="9.375" style="263" customWidth="1"/>
    <col min="2340" max="2459" width="8" style="263" customWidth="1"/>
    <col min="2460" max="2560" width="9" style="263"/>
    <col min="2561" max="2561" width="9.375" style="263" customWidth="1"/>
    <col min="2562" max="2562" width="0.375" style="263" customWidth="1"/>
    <col min="2563" max="2569" width="6.625" style="263" customWidth="1"/>
    <col min="2570" max="2570" width="2.875" style="263" customWidth="1"/>
    <col min="2571" max="2577" width="6.625" style="263" customWidth="1"/>
    <col min="2578" max="2578" width="2.875" style="263" customWidth="1"/>
    <col min="2579" max="2585" width="6.625" style="263" customWidth="1"/>
    <col min="2586" max="2586" width="2.875" style="263" customWidth="1"/>
    <col min="2587" max="2593" width="6.625" style="263" customWidth="1"/>
    <col min="2594" max="2594" width="0.375" style="263" customWidth="1"/>
    <col min="2595" max="2595" width="9.375" style="263" customWidth="1"/>
    <col min="2596" max="2715" width="8" style="263" customWidth="1"/>
    <col min="2716" max="2816" width="9" style="263"/>
    <col min="2817" max="2817" width="9.375" style="263" customWidth="1"/>
    <col min="2818" max="2818" width="0.375" style="263" customWidth="1"/>
    <col min="2819" max="2825" width="6.625" style="263" customWidth="1"/>
    <col min="2826" max="2826" width="2.875" style="263" customWidth="1"/>
    <col min="2827" max="2833" width="6.625" style="263" customWidth="1"/>
    <col min="2834" max="2834" width="2.875" style="263" customWidth="1"/>
    <col min="2835" max="2841" width="6.625" style="263" customWidth="1"/>
    <col min="2842" max="2842" width="2.875" style="263" customWidth="1"/>
    <col min="2843" max="2849" width="6.625" style="263" customWidth="1"/>
    <col min="2850" max="2850" width="0.375" style="263" customWidth="1"/>
    <col min="2851" max="2851" width="9.375" style="263" customWidth="1"/>
    <col min="2852" max="2971" width="8" style="263" customWidth="1"/>
    <col min="2972" max="3072" width="9" style="263"/>
    <col min="3073" max="3073" width="9.375" style="263" customWidth="1"/>
    <col min="3074" max="3074" width="0.375" style="263" customWidth="1"/>
    <col min="3075" max="3081" width="6.625" style="263" customWidth="1"/>
    <col min="3082" max="3082" width="2.875" style="263" customWidth="1"/>
    <col min="3083" max="3089" width="6.625" style="263" customWidth="1"/>
    <col min="3090" max="3090" width="2.875" style="263" customWidth="1"/>
    <col min="3091" max="3097" width="6.625" style="263" customWidth="1"/>
    <col min="3098" max="3098" width="2.875" style="263" customWidth="1"/>
    <col min="3099" max="3105" width="6.625" style="263" customWidth="1"/>
    <col min="3106" max="3106" width="0.375" style="263" customWidth="1"/>
    <col min="3107" max="3107" width="9.375" style="263" customWidth="1"/>
    <col min="3108" max="3227" width="8" style="263" customWidth="1"/>
    <col min="3228" max="3328" width="9" style="263"/>
    <col min="3329" max="3329" width="9.375" style="263" customWidth="1"/>
    <col min="3330" max="3330" width="0.375" style="263" customWidth="1"/>
    <col min="3331" max="3337" width="6.625" style="263" customWidth="1"/>
    <col min="3338" max="3338" width="2.875" style="263" customWidth="1"/>
    <col min="3339" max="3345" width="6.625" style="263" customWidth="1"/>
    <col min="3346" max="3346" width="2.875" style="263" customWidth="1"/>
    <col min="3347" max="3353" width="6.625" style="263" customWidth="1"/>
    <col min="3354" max="3354" width="2.875" style="263" customWidth="1"/>
    <col min="3355" max="3361" width="6.625" style="263" customWidth="1"/>
    <col min="3362" max="3362" width="0.375" style="263" customWidth="1"/>
    <col min="3363" max="3363" width="9.375" style="263" customWidth="1"/>
    <col min="3364" max="3483" width="8" style="263" customWidth="1"/>
    <col min="3484" max="3584" width="9" style="263"/>
    <col min="3585" max="3585" width="9.375" style="263" customWidth="1"/>
    <col min="3586" max="3586" width="0.375" style="263" customWidth="1"/>
    <col min="3587" max="3593" width="6.625" style="263" customWidth="1"/>
    <col min="3594" max="3594" width="2.875" style="263" customWidth="1"/>
    <col min="3595" max="3601" width="6.625" style="263" customWidth="1"/>
    <col min="3602" max="3602" width="2.875" style="263" customWidth="1"/>
    <col min="3603" max="3609" width="6.625" style="263" customWidth="1"/>
    <col min="3610" max="3610" width="2.875" style="263" customWidth="1"/>
    <col min="3611" max="3617" width="6.625" style="263" customWidth="1"/>
    <col min="3618" max="3618" width="0.375" style="263" customWidth="1"/>
    <col min="3619" max="3619" width="9.375" style="263" customWidth="1"/>
    <col min="3620" max="3739" width="8" style="263" customWidth="1"/>
    <col min="3740" max="3840" width="9" style="263"/>
    <col min="3841" max="3841" width="9.375" style="263" customWidth="1"/>
    <col min="3842" max="3842" width="0.375" style="263" customWidth="1"/>
    <col min="3843" max="3849" width="6.625" style="263" customWidth="1"/>
    <col min="3850" max="3850" width="2.875" style="263" customWidth="1"/>
    <col min="3851" max="3857" width="6.625" style="263" customWidth="1"/>
    <col min="3858" max="3858" width="2.875" style="263" customWidth="1"/>
    <col min="3859" max="3865" width="6.625" style="263" customWidth="1"/>
    <col min="3866" max="3866" width="2.875" style="263" customWidth="1"/>
    <col min="3867" max="3873" width="6.625" style="263" customWidth="1"/>
    <col min="3874" max="3874" width="0.375" style="263" customWidth="1"/>
    <col min="3875" max="3875" width="9.375" style="263" customWidth="1"/>
    <col min="3876" max="3995" width="8" style="263" customWidth="1"/>
    <col min="3996" max="4096" width="9" style="263"/>
    <col min="4097" max="4097" width="9.375" style="263" customWidth="1"/>
    <col min="4098" max="4098" width="0.375" style="263" customWidth="1"/>
    <col min="4099" max="4105" width="6.625" style="263" customWidth="1"/>
    <col min="4106" max="4106" width="2.875" style="263" customWidth="1"/>
    <col min="4107" max="4113" width="6.625" style="263" customWidth="1"/>
    <col min="4114" max="4114" width="2.875" style="263" customWidth="1"/>
    <col min="4115" max="4121" width="6.625" style="263" customWidth="1"/>
    <col min="4122" max="4122" width="2.875" style="263" customWidth="1"/>
    <col min="4123" max="4129" width="6.625" style="263" customWidth="1"/>
    <col min="4130" max="4130" width="0.375" style="263" customWidth="1"/>
    <col min="4131" max="4131" width="9.375" style="263" customWidth="1"/>
    <col min="4132" max="4251" width="8" style="263" customWidth="1"/>
    <col min="4252" max="4352" width="9" style="263"/>
    <col min="4353" max="4353" width="9.375" style="263" customWidth="1"/>
    <col min="4354" max="4354" width="0.375" style="263" customWidth="1"/>
    <col min="4355" max="4361" width="6.625" style="263" customWidth="1"/>
    <col min="4362" max="4362" width="2.875" style="263" customWidth="1"/>
    <col min="4363" max="4369" width="6.625" style="263" customWidth="1"/>
    <col min="4370" max="4370" width="2.875" style="263" customWidth="1"/>
    <col min="4371" max="4377" width="6.625" style="263" customWidth="1"/>
    <col min="4378" max="4378" width="2.875" style="263" customWidth="1"/>
    <col min="4379" max="4385" width="6.625" style="263" customWidth="1"/>
    <col min="4386" max="4386" width="0.375" style="263" customWidth="1"/>
    <col min="4387" max="4387" width="9.375" style="263" customWidth="1"/>
    <col min="4388" max="4507" width="8" style="263" customWidth="1"/>
    <col min="4508" max="4608" width="9" style="263"/>
    <col min="4609" max="4609" width="9.375" style="263" customWidth="1"/>
    <col min="4610" max="4610" width="0.375" style="263" customWidth="1"/>
    <col min="4611" max="4617" width="6.625" style="263" customWidth="1"/>
    <col min="4618" max="4618" width="2.875" style="263" customWidth="1"/>
    <col min="4619" max="4625" width="6.625" style="263" customWidth="1"/>
    <col min="4626" max="4626" width="2.875" style="263" customWidth="1"/>
    <col min="4627" max="4633" width="6.625" style="263" customWidth="1"/>
    <col min="4634" max="4634" width="2.875" style="263" customWidth="1"/>
    <col min="4635" max="4641" width="6.625" style="263" customWidth="1"/>
    <col min="4642" max="4642" width="0.375" style="263" customWidth="1"/>
    <col min="4643" max="4643" width="9.375" style="263" customWidth="1"/>
    <col min="4644" max="4763" width="8" style="263" customWidth="1"/>
    <col min="4764" max="4864" width="9" style="263"/>
    <col min="4865" max="4865" width="9.375" style="263" customWidth="1"/>
    <col min="4866" max="4866" width="0.375" style="263" customWidth="1"/>
    <col min="4867" max="4873" width="6.625" style="263" customWidth="1"/>
    <col min="4874" max="4874" width="2.875" style="263" customWidth="1"/>
    <col min="4875" max="4881" width="6.625" style="263" customWidth="1"/>
    <col min="4882" max="4882" width="2.875" style="263" customWidth="1"/>
    <col min="4883" max="4889" width="6.625" style="263" customWidth="1"/>
    <col min="4890" max="4890" width="2.875" style="263" customWidth="1"/>
    <col min="4891" max="4897" width="6.625" style="263" customWidth="1"/>
    <col min="4898" max="4898" width="0.375" style="263" customWidth="1"/>
    <col min="4899" max="4899" width="9.375" style="263" customWidth="1"/>
    <col min="4900" max="5019" width="8" style="263" customWidth="1"/>
    <col min="5020" max="5120" width="9" style="263"/>
    <col min="5121" max="5121" width="9.375" style="263" customWidth="1"/>
    <col min="5122" max="5122" width="0.375" style="263" customWidth="1"/>
    <col min="5123" max="5129" width="6.625" style="263" customWidth="1"/>
    <col min="5130" max="5130" width="2.875" style="263" customWidth="1"/>
    <col min="5131" max="5137" width="6.625" style="263" customWidth="1"/>
    <col min="5138" max="5138" width="2.875" style="263" customWidth="1"/>
    <col min="5139" max="5145" width="6.625" style="263" customWidth="1"/>
    <col min="5146" max="5146" width="2.875" style="263" customWidth="1"/>
    <col min="5147" max="5153" width="6.625" style="263" customWidth="1"/>
    <col min="5154" max="5154" width="0.375" style="263" customWidth="1"/>
    <col min="5155" max="5155" width="9.375" style="263" customWidth="1"/>
    <col min="5156" max="5275" width="8" style="263" customWidth="1"/>
    <col min="5276" max="5376" width="9" style="263"/>
    <col min="5377" max="5377" width="9.375" style="263" customWidth="1"/>
    <col min="5378" max="5378" width="0.375" style="263" customWidth="1"/>
    <col min="5379" max="5385" width="6.625" style="263" customWidth="1"/>
    <col min="5386" max="5386" width="2.875" style="263" customWidth="1"/>
    <col min="5387" max="5393" width="6.625" style="263" customWidth="1"/>
    <col min="5394" max="5394" width="2.875" style="263" customWidth="1"/>
    <col min="5395" max="5401" width="6.625" style="263" customWidth="1"/>
    <col min="5402" max="5402" width="2.875" style="263" customWidth="1"/>
    <col min="5403" max="5409" width="6.625" style="263" customWidth="1"/>
    <col min="5410" max="5410" width="0.375" style="263" customWidth="1"/>
    <col min="5411" max="5411" width="9.375" style="263" customWidth="1"/>
    <col min="5412" max="5531" width="8" style="263" customWidth="1"/>
    <col min="5532" max="5632" width="9" style="263"/>
    <col min="5633" max="5633" width="9.375" style="263" customWidth="1"/>
    <col min="5634" max="5634" width="0.375" style="263" customWidth="1"/>
    <col min="5635" max="5641" width="6.625" style="263" customWidth="1"/>
    <col min="5642" max="5642" width="2.875" style="263" customWidth="1"/>
    <col min="5643" max="5649" width="6.625" style="263" customWidth="1"/>
    <col min="5650" max="5650" width="2.875" style="263" customWidth="1"/>
    <col min="5651" max="5657" width="6.625" style="263" customWidth="1"/>
    <col min="5658" max="5658" width="2.875" style="263" customWidth="1"/>
    <col min="5659" max="5665" width="6.625" style="263" customWidth="1"/>
    <col min="5666" max="5666" width="0.375" style="263" customWidth="1"/>
    <col min="5667" max="5667" width="9.375" style="263" customWidth="1"/>
    <col min="5668" max="5787" width="8" style="263" customWidth="1"/>
    <col min="5788" max="5888" width="9" style="263"/>
    <col min="5889" max="5889" width="9.375" style="263" customWidth="1"/>
    <col min="5890" max="5890" width="0.375" style="263" customWidth="1"/>
    <col min="5891" max="5897" width="6.625" style="263" customWidth="1"/>
    <col min="5898" max="5898" width="2.875" style="263" customWidth="1"/>
    <col min="5899" max="5905" width="6.625" style="263" customWidth="1"/>
    <col min="5906" max="5906" width="2.875" style="263" customWidth="1"/>
    <col min="5907" max="5913" width="6.625" style="263" customWidth="1"/>
    <col min="5914" max="5914" width="2.875" style="263" customWidth="1"/>
    <col min="5915" max="5921" width="6.625" style="263" customWidth="1"/>
    <col min="5922" max="5922" width="0.375" style="263" customWidth="1"/>
    <col min="5923" max="5923" width="9.375" style="263" customWidth="1"/>
    <col min="5924" max="6043" width="8" style="263" customWidth="1"/>
    <col min="6044" max="6144" width="9" style="263"/>
    <col min="6145" max="6145" width="9.375" style="263" customWidth="1"/>
    <col min="6146" max="6146" width="0.375" style="263" customWidth="1"/>
    <col min="6147" max="6153" width="6.625" style="263" customWidth="1"/>
    <col min="6154" max="6154" width="2.875" style="263" customWidth="1"/>
    <col min="6155" max="6161" width="6.625" style="263" customWidth="1"/>
    <col min="6162" max="6162" width="2.875" style="263" customWidth="1"/>
    <col min="6163" max="6169" width="6.625" style="263" customWidth="1"/>
    <col min="6170" max="6170" width="2.875" style="263" customWidth="1"/>
    <col min="6171" max="6177" width="6.625" style="263" customWidth="1"/>
    <col min="6178" max="6178" width="0.375" style="263" customWidth="1"/>
    <col min="6179" max="6179" width="9.375" style="263" customWidth="1"/>
    <col min="6180" max="6299" width="8" style="263" customWidth="1"/>
    <col min="6300" max="6400" width="9" style="263"/>
    <col min="6401" max="6401" width="9.375" style="263" customWidth="1"/>
    <col min="6402" max="6402" width="0.375" style="263" customWidth="1"/>
    <col min="6403" max="6409" width="6.625" style="263" customWidth="1"/>
    <col min="6410" max="6410" width="2.875" style="263" customWidth="1"/>
    <col min="6411" max="6417" width="6.625" style="263" customWidth="1"/>
    <col min="6418" max="6418" width="2.875" style="263" customWidth="1"/>
    <col min="6419" max="6425" width="6.625" style="263" customWidth="1"/>
    <col min="6426" max="6426" width="2.875" style="263" customWidth="1"/>
    <col min="6427" max="6433" width="6.625" style="263" customWidth="1"/>
    <col min="6434" max="6434" width="0.375" style="263" customWidth="1"/>
    <col min="6435" max="6435" width="9.375" style="263" customWidth="1"/>
    <col min="6436" max="6555" width="8" style="263" customWidth="1"/>
    <col min="6556" max="6656" width="9" style="263"/>
    <col min="6657" max="6657" width="9.375" style="263" customWidth="1"/>
    <col min="6658" max="6658" width="0.375" style="263" customWidth="1"/>
    <col min="6659" max="6665" width="6.625" style="263" customWidth="1"/>
    <col min="6666" max="6666" width="2.875" style="263" customWidth="1"/>
    <col min="6667" max="6673" width="6.625" style="263" customWidth="1"/>
    <col min="6674" max="6674" width="2.875" style="263" customWidth="1"/>
    <col min="6675" max="6681" width="6.625" style="263" customWidth="1"/>
    <col min="6682" max="6682" width="2.875" style="263" customWidth="1"/>
    <col min="6683" max="6689" width="6.625" style="263" customWidth="1"/>
    <col min="6690" max="6690" width="0.375" style="263" customWidth="1"/>
    <col min="6691" max="6691" width="9.375" style="263" customWidth="1"/>
    <col min="6692" max="6811" width="8" style="263" customWidth="1"/>
    <col min="6812" max="6912" width="9" style="263"/>
    <col min="6913" max="6913" width="9.375" style="263" customWidth="1"/>
    <col min="6914" max="6914" width="0.375" style="263" customWidth="1"/>
    <col min="6915" max="6921" width="6.625" style="263" customWidth="1"/>
    <col min="6922" max="6922" width="2.875" style="263" customWidth="1"/>
    <col min="6923" max="6929" width="6.625" style="263" customWidth="1"/>
    <col min="6930" max="6930" width="2.875" style="263" customWidth="1"/>
    <col min="6931" max="6937" width="6.625" style="263" customWidth="1"/>
    <col min="6938" max="6938" width="2.875" style="263" customWidth="1"/>
    <col min="6939" max="6945" width="6.625" style="263" customWidth="1"/>
    <col min="6946" max="6946" width="0.375" style="263" customWidth="1"/>
    <col min="6947" max="6947" width="9.375" style="263" customWidth="1"/>
    <col min="6948" max="7067" width="8" style="263" customWidth="1"/>
    <col min="7068" max="7168" width="9" style="263"/>
    <col min="7169" max="7169" width="9.375" style="263" customWidth="1"/>
    <col min="7170" max="7170" width="0.375" style="263" customWidth="1"/>
    <col min="7171" max="7177" width="6.625" style="263" customWidth="1"/>
    <col min="7178" max="7178" width="2.875" style="263" customWidth="1"/>
    <col min="7179" max="7185" width="6.625" style="263" customWidth="1"/>
    <col min="7186" max="7186" width="2.875" style="263" customWidth="1"/>
    <col min="7187" max="7193" width="6.625" style="263" customWidth="1"/>
    <col min="7194" max="7194" width="2.875" style="263" customWidth="1"/>
    <col min="7195" max="7201" width="6.625" style="263" customWidth="1"/>
    <col min="7202" max="7202" width="0.375" style="263" customWidth="1"/>
    <col min="7203" max="7203" width="9.375" style="263" customWidth="1"/>
    <col min="7204" max="7323" width="8" style="263" customWidth="1"/>
    <col min="7324" max="7424" width="9" style="263"/>
    <col min="7425" max="7425" width="9.375" style="263" customWidth="1"/>
    <col min="7426" max="7426" width="0.375" style="263" customWidth="1"/>
    <col min="7427" max="7433" width="6.625" style="263" customWidth="1"/>
    <col min="7434" max="7434" width="2.875" style="263" customWidth="1"/>
    <col min="7435" max="7441" width="6.625" style="263" customWidth="1"/>
    <col min="7442" max="7442" width="2.875" style="263" customWidth="1"/>
    <col min="7443" max="7449" width="6.625" style="263" customWidth="1"/>
    <col min="7450" max="7450" width="2.875" style="263" customWidth="1"/>
    <col min="7451" max="7457" width="6.625" style="263" customWidth="1"/>
    <col min="7458" max="7458" width="0.375" style="263" customWidth="1"/>
    <col min="7459" max="7459" width="9.375" style="263" customWidth="1"/>
    <col min="7460" max="7579" width="8" style="263" customWidth="1"/>
    <col min="7580" max="7680" width="9" style="263"/>
    <col min="7681" max="7681" width="9.375" style="263" customWidth="1"/>
    <col min="7682" max="7682" width="0.375" style="263" customWidth="1"/>
    <col min="7683" max="7689" width="6.625" style="263" customWidth="1"/>
    <col min="7690" max="7690" width="2.875" style="263" customWidth="1"/>
    <col min="7691" max="7697" width="6.625" style="263" customWidth="1"/>
    <col min="7698" max="7698" width="2.875" style="263" customWidth="1"/>
    <col min="7699" max="7705" width="6.625" style="263" customWidth="1"/>
    <col min="7706" max="7706" width="2.875" style="263" customWidth="1"/>
    <col min="7707" max="7713" width="6.625" style="263" customWidth="1"/>
    <col min="7714" max="7714" width="0.375" style="263" customWidth="1"/>
    <col min="7715" max="7715" width="9.375" style="263" customWidth="1"/>
    <col min="7716" max="7835" width="8" style="263" customWidth="1"/>
    <col min="7836" max="7936" width="9" style="263"/>
    <col min="7937" max="7937" width="9.375" style="263" customWidth="1"/>
    <col min="7938" max="7938" width="0.375" style="263" customWidth="1"/>
    <col min="7939" max="7945" width="6.625" style="263" customWidth="1"/>
    <col min="7946" max="7946" width="2.875" style="263" customWidth="1"/>
    <col min="7947" max="7953" width="6.625" style="263" customWidth="1"/>
    <col min="7954" max="7954" width="2.875" style="263" customWidth="1"/>
    <col min="7955" max="7961" width="6.625" style="263" customWidth="1"/>
    <col min="7962" max="7962" width="2.875" style="263" customWidth="1"/>
    <col min="7963" max="7969" width="6.625" style="263" customWidth="1"/>
    <col min="7970" max="7970" width="0.375" style="263" customWidth="1"/>
    <col min="7971" max="7971" width="9.375" style="263" customWidth="1"/>
    <col min="7972" max="8091" width="8" style="263" customWidth="1"/>
    <col min="8092" max="8192" width="9" style="263"/>
    <col min="8193" max="8193" width="9.375" style="263" customWidth="1"/>
    <col min="8194" max="8194" width="0.375" style="263" customWidth="1"/>
    <col min="8195" max="8201" width="6.625" style="263" customWidth="1"/>
    <col min="8202" max="8202" width="2.875" style="263" customWidth="1"/>
    <col min="8203" max="8209" width="6.625" style="263" customWidth="1"/>
    <col min="8210" max="8210" width="2.875" style="263" customWidth="1"/>
    <col min="8211" max="8217" width="6.625" style="263" customWidth="1"/>
    <col min="8218" max="8218" width="2.875" style="263" customWidth="1"/>
    <col min="8219" max="8225" width="6.625" style="263" customWidth="1"/>
    <col min="8226" max="8226" width="0.375" style="263" customWidth="1"/>
    <col min="8227" max="8227" width="9.375" style="263" customWidth="1"/>
    <col min="8228" max="8347" width="8" style="263" customWidth="1"/>
    <col min="8348" max="8448" width="9" style="263"/>
    <col min="8449" max="8449" width="9.375" style="263" customWidth="1"/>
    <col min="8450" max="8450" width="0.375" style="263" customWidth="1"/>
    <col min="8451" max="8457" width="6.625" style="263" customWidth="1"/>
    <col min="8458" max="8458" width="2.875" style="263" customWidth="1"/>
    <col min="8459" max="8465" width="6.625" style="263" customWidth="1"/>
    <col min="8466" max="8466" width="2.875" style="263" customWidth="1"/>
    <col min="8467" max="8473" width="6.625" style="263" customWidth="1"/>
    <col min="8474" max="8474" width="2.875" style="263" customWidth="1"/>
    <col min="8475" max="8481" width="6.625" style="263" customWidth="1"/>
    <col min="8482" max="8482" width="0.375" style="263" customWidth="1"/>
    <col min="8483" max="8483" width="9.375" style="263" customWidth="1"/>
    <col min="8484" max="8603" width="8" style="263" customWidth="1"/>
    <col min="8604" max="8704" width="9" style="263"/>
    <col min="8705" max="8705" width="9.375" style="263" customWidth="1"/>
    <col min="8706" max="8706" width="0.375" style="263" customWidth="1"/>
    <col min="8707" max="8713" width="6.625" style="263" customWidth="1"/>
    <col min="8714" max="8714" width="2.875" style="263" customWidth="1"/>
    <col min="8715" max="8721" width="6.625" style="263" customWidth="1"/>
    <col min="8722" max="8722" width="2.875" style="263" customWidth="1"/>
    <col min="8723" max="8729" width="6.625" style="263" customWidth="1"/>
    <col min="8730" max="8730" width="2.875" style="263" customWidth="1"/>
    <col min="8731" max="8737" width="6.625" style="263" customWidth="1"/>
    <col min="8738" max="8738" width="0.375" style="263" customWidth="1"/>
    <col min="8739" max="8739" width="9.375" style="263" customWidth="1"/>
    <col min="8740" max="8859" width="8" style="263" customWidth="1"/>
    <col min="8860" max="8960" width="9" style="263"/>
    <col min="8961" max="8961" width="9.375" style="263" customWidth="1"/>
    <col min="8962" max="8962" width="0.375" style="263" customWidth="1"/>
    <col min="8963" max="8969" width="6.625" style="263" customWidth="1"/>
    <col min="8970" max="8970" width="2.875" style="263" customWidth="1"/>
    <col min="8971" max="8977" width="6.625" style="263" customWidth="1"/>
    <col min="8978" max="8978" width="2.875" style="263" customWidth="1"/>
    <col min="8979" max="8985" width="6.625" style="263" customWidth="1"/>
    <col min="8986" max="8986" width="2.875" style="263" customWidth="1"/>
    <col min="8987" max="8993" width="6.625" style="263" customWidth="1"/>
    <col min="8994" max="8994" width="0.375" style="263" customWidth="1"/>
    <col min="8995" max="8995" width="9.375" style="263" customWidth="1"/>
    <col min="8996" max="9115" width="8" style="263" customWidth="1"/>
    <col min="9116" max="9216" width="9" style="263"/>
    <col min="9217" max="9217" width="9.375" style="263" customWidth="1"/>
    <col min="9218" max="9218" width="0.375" style="263" customWidth="1"/>
    <col min="9219" max="9225" width="6.625" style="263" customWidth="1"/>
    <col min="9226" max="9226" width="2.875" style="263" customWidth="1"/>
    <col min="9227" max="9233" width="6.625" style="263" customWidth="1"/>
    <col min="9234" max="9234" width="2.875" style="263" customWidth="1"/>
    <col min="9235" max="9241" width="6.625" style="263" customWidth="1"/>
    <col min="9242" max="9242" width="2.875" style="263" customWidth="1"/>
    <col min="9243" max="9249" width="6.625" style="263" customWidth="1"/>
    <col min="9250" max="9250" width="0.375" style="263" customWidth="1"/>
    <col min="9251" max="9251" width="9.375" style="263" customWidth="1"/>
    <col min="9252" max="9371" width="8" style="263" customWidth="1"/>
    <col min="9372" max="9472" width="9" style="263"/>
    <col min="9473" max="9473" width="9.375" style="263" customWidth="1"/>
    <col min="9474" max="9474" width="0.375" style="263" customWidth="1"/>
    <col min="9475" max="9481" width="6.625" style="263" customWidth="1"/>
    <col min="9482" max="9482" width="2.875" style="263" customWidth="1"/>
    <col min="9483" max="9489" width="6.625" style="263" customWidth="1"/>
    <col min="9490" max="9490" width="2.875" style="263" customWidth="1"/>
    <col min="9491" max="9497" width="6.625" style="263" customWidth="1"/>
    <col min="9498" max="9498" width="2.875" style="263" customWidth="1"/>
    <col min="9499" max="9505" width="6.625" style="263" customWidth="1"/>
    <col min="9506" max="9506" width="0.375" style="263" customWidth="1"/>
    <col min="9507" max="9507" width="9.375" style="263" customWidth="1"/>
    <col min="9508" max="9627" width="8" style="263" customWidth="1"/>
    <col min="9628" max="9728" width="9" style="263"/>
    <col min="9729" max="9729" width="9.375" style="263" customWidth="1"/>
    <col min="9730" max="9730" width="0.375" style="263" customWidth="1"/>
    <col min="9731" max="9737" width="6.625" style="263" customWidth="1"/>
    <col min="9738" max="9738" width="2.875" style="263" customWidth="1"/>
    <col min="9739" max="9745" width="6.625" style="263" customWidth="1"/>
    <col min="9746" max="9746" width="2.875" style="263" customWidth="1"/>
    <col min="9747" max="9753" width="6.625" style="263" customWidth="1"/>
    <col min="9754" max="9754" width="2.875" style="263" customWidth="1"/>
    <col min="9755" max="9761" width="6.625" style="263" customWidth="1"/>
    <col min="9762" max="9762" width="0.375" style="263" customWidth="1"/>
    <col min="9763" max="9763" width="9.375" style="263" customWidth="1"/>
    <col min="9764" max="9883" width="8" style="263" customWidth="1"/>
    <col min="9884" max="9984" width="9" style="263"/>
    <col min="9985" max="9985" width="9.375" style="263" customWidth="1"/>
    <col min="9986" max="9986" width="0.375" style="263" customWidth="1"/>
    <col min="9987" max="9993" width="6.625" style="263" customWidth="1"/>
    <col min="9994" max="9994" width="2.875" style="263" customWidth="1"/>
    <col min="9995" max="10001" width="6.625" style="263" customWidth="1"/>
    <col min="10002" max="10002" width="2.875" style="263" customWidth="1"/>
    <col min="10003" max="10009" width="6.625" style="263" customWidth="1"/>
    <col min="10010" max="10010" width="2.875" style="263" customWidth="1"/>
    <col min="10011" max="10017" width="6.625" style="263" customWidth="1"/>
    <col min="10018" max="10018" width="0.375" style="263" customWidth="1"/>
    <col min="10019" max="10019" width="9.375" style="263" customWidth="1"/>
    <col min="10020" max="10139" width="8" style="263" customWidth="1"/>
    <col min="10140" max="10240" width="9" style="263"/>
    <col min="10241" max="10241" width="9.375" style="263" customWidth="1"/>
    <col min="10242" max="10242" width="0.375" style="263" customWidth="1"/>
    <col min="10243" max="10249" width="6.625" style="263" customWidth="1"/>
    <col min="10250" max="10250" width="2.875" style="263" customWidth="1"/>
    <col min="10251" max="10257" width="6.625" style="263" customWidth="1"/>
    <col min="10258" max="10258" width="2.875" style="263" customWidth="1"/>
    <col min="10259" max="10265" width="6.625" style="263" customWidth="1"/>
    <col min="10266" max="10266" width="2.875" style="263" customWidth="1"/>
    <col min="10267" max="10273" width="6.625" style="263" customWidth="1"/>
    <col min="10274" max="10274" width="0.375" style="263" customWidth="1"/>
    <col min="10275" max="10275" width="9.375" style="263" customWidth="1"/>
    <col min="10276" max="10395" width="8" style="263" customWidth="1"/>
    <col min="10396" max="10496" width="9" style="263"/>
    <col min="10497" max="10497" width="9.375" style="263" customWidth="1"/>
    <col min="10498" max="10498" width="0.375" style="263" customWidth="1"/>
    <col min="10499" max="10505" width="6.625" style="263" customWidth="1"/>
    <col min="10506" max="10506" width="2.875" style="263" customWidth="1"/>
    <col min="10507" max="10513" width="6.625" style="263" customWidth="1"/>
    <col min="10514" max="10514" width="2.875" style="263" customWidth="1"/>
    <col min="10515" max="10521" width="6.625" style="263" customWidth="1"/>
    <col min="10522" max="10522" width="2.875" style="263" customWidth="1"/>
    <col min="10523" max="10529" width="6.625" style="263" customWidth="1"/>
    <col min="10530" max="10530" width="0.375" style="263" customWidth="1"/>
    <col min="10531" max="10531" width="9.375" style="263" customWidth="1"/>
    <col min="10532" max="10651" width="8" style="263" customWidth="1"/>
    <col min="10652" max="10752" width="9" style="263"/>
    <col min="10753" max="10753" width="9.375" style="263" customWidth="1"/>
    <col min="10754" max="10754" width="0.375" style="263" customWidth="1"/>
    <col min="10755" max="10761" width="6.625" style="263" customWidth="1"/>
    <col min="10762" max="10762" width="2.875" style="263" customWidth="1"/>
    <col min="10763" max="10769" width="6.625" style="263" customWidth="1"/>
    <col min="10770" max="10770" width="2.875" style="263" customWidth="1"/>
    <col min="10771" max="10777" width="6.625" style="263" customWidth="1"/>
    <col min="10778" max="10778" width="2.875" style="263" customWidth="1"/>
    <col min="10779" max="10785" width="6.625" style="263" customWidth="1"/>
    <col min="10786" max="10786" width="0.375" style="263" customWidth="1"/>
    <col min="10787" max="10787" width="9.375" style="263" customWidth="1"/>
    <col min="10788" max="10907" width="8" style="263" customWidth="1"/>
    <col min="10908" max="11008" width="9" style="263"/>
    <col min="11009" max="11009" width="9.375" style="263" customWidth="1"/>
    <col min="11010" max="11010" width="0.375" style="263" customWidth="1"/>
    <col min="11011" max="11017" width="6.625" style="263" customWidth="1"/>
    <col min="11018" max="11018" width="2.875" style="263" customWidth="1"/>
    <col min="11019" max="11025" width="6.625" style="263" customWidth="1"/>
    <col min="11026" max="11026" width="2.875" style="263" customWidth="1"/>
    <col min="11027" max="11033" width="6.625" style="263" customWidth="1"/>
    <col min="11034" max="11034" width="2.875" style="263" customWidth="1"/>
    <col min="11035" max="11041" width="6.625" style="263" customWidth="1"/>
    <col min="11042" max="11042" width="0.375" style="263" customWidth="1"/>
    <col min="11043" max="11043" width="9.375" style="263" customWidth="1"/>
    <col min="11044" max="11163" width="8" style="263" customWidth="1"/>
    <col min="11164" max="11264" width="9" style="263"/>
    <col min="11265" max="11265" width="9.375" style="263" customWidth="1"/>
    <col min="11266" max="11266" width="0.375" style="263" customWidth="1"/>
    <col min="11267" max="11273" width="6.625" style="263" customWidth="1"/>
    <col min="11274" max="11274" width="2.875" style="263" customWidth="1"/>
    <col min="11275" max="11281" width="6.625" style="263" customWidth="1"/>
    <col min="11282" max="11282" width="2.875" style="263" customWidth="1"/>
    <col min="11283" max="11289" width="6.625" style="263" customWidth="1"/>
    <col min="11290" max="11290" width="2.875" style="263" customWidth="1"/>
    <col min="11291" max="11297" width="6.625" style="263" customWidth="1"/>
    <col min="11298" max="11298" width="0.375" style="263" customWidth="1"/>
    <col min="11299" max="11299" width="9.375" style="263" customWidth="1"/>
    <col min="11300" max="11419" width="8" style="263" customWidth="1"/>
    <col min="11420" max="11520" width="9" style="263"/>
    <col min="11521" max="11521" width="9.375" style="263" customWidth="1"/>
    <col min="11522" max="11522" width="0.375" style="263" customWidth="1"/>
    <col min="11523" max="11529" width="6.625" style="263" customWidth="1"/>
    <col min="11530" max="11530" width="2.875" style="263" customWidth="1"/>
    <col min="11531" max="11537" width="6.625" style="263" customWidth="1"/>
    <col min="11538" max="11538" width="2.875" style="263" customWidth="1"/>
    <col min="11539" max="11545" width="6.625" style="263" customWidth="1"/>
    <col min="11546" max="11546" width="2.875" style="263" customWidth="1"/>
    <col min="11547" max="11553" width="6.625" style="263" customWidth="1"/>
    <col min="11554" max="11554" width="0.375" style="263" customWidth="1"/>
    <col min="11555" max="11555" width="9.375" style="263" customWidth="1"/>
    <col min="11556" max="11675" width="8" style="263" customWidth="1"/>
    <col min="11676" max="11776" width="9" style="263"/>
    <col min="11777" max="11777" width="9.375" style="263" customWidth="1"/>
    <col min="11778" max="11778" width="0.375" style="263" customWidth="1"/>
    <col min="11779" max="11785" width="6.625" style="263" customWidth="1"/>
    <col min="11786" max="11786" width="2.875" style="263" customWidth="1"/>
    <col min="11787" max="11793" width="6.625" style="263" customWidth="1"/>
    <col min="11794" max="11794" width="2.875" style="263" customWidth="1"/>
    <col min="11795" max="11801" width="6.625" style="263" customWidth="1"/>
    <col min="11802" max="11802" width="2.875" style="263" customWidth="1"/>
    <col min="11803" max="11809" width="6.625" style="263" customWidth="1"/>
    <col min="11810" max="11810" width="0.375" style="263" customWidth="1"/>
    <col min="11811" max="11811" width="9.375" style="263" customWidth="1"/>
    <col min="11812" max="11931" width="8" style="263" customWidth="1"/>
    <col min="11932" max="12032" width="9" style="263"/>
    <col min="12033" max="12033" width="9.375" style="263" customWidth="1"/>
    <col min="12034" max="12034" width="0.375" style="263" customWidth="1"/>
    <col min="12035" max="12041" width="6.625" style="263" customWidth="1"/>
    <col min="12042" max="12042" width="2.875" style="263" customWidth="1"/>
    <col min="12043" max="12049" width="6.625" style="263" customWidth="1"/>
    <col min="12050" max="12050" width="2.875" style="263" customWidth="1"/>
    <col min="12051" max="12057" width="6.625" style="263" customWidth="1"/>
    <col min="12058" max="12058" width="2.875" style="263" customWidth="1"/>
    <col min="12059" max="12065" width="6.625" style="263" customWidth="1"/>
    <col min="12066" max="12066" width="0.375" style="263" customWidth="1"/>
    <col min="12067" max="12067" width="9.375" style="263" customWidth="1"/>
    <col min="12068" max="12187" width="8" style="263" customWidth="1"/>
    <col min="12188" max="12288" width="9" style="263"/>
    <col min="12289" max="12289" width="9.375" style="263" customWidth="1"/>
    <col min="12290" max="12290" width="0.375" style="263" customWidth="1"/>
    <col min="12291" max="12297" width="6.625" style="263" customWidth="1"/>
    <col min="12298" max="12298" width="2.875" style="263" customWidth="1"/>
    <col min="12299" max="12305" width="6.625" style="263" customWidth="1"/>
    <col min="12306" max="12306" width="2.875" style="263" customWidth="1"/>
    <col min="12307" max="12313" width="6.625" style="263" customWidth="1"/>
    <col min="12314" max="12314" width="2.875" style="263" customWidth="1"/>
    <col min="12315" max="12321" width="6.625" style="263" customWidth="1"/>
    <col min="12322" max="12322" width="0.375" style="263" customWidth="1"/>
    <col min="12323" max="12323" width="9.375" style="263" customWidth="1"/>
    <col min="12324" max="12443" width="8" style="263" customWidth="1"/>
    <col min="12444" max="12544" width="9" style="263"/>
    <col min="12545" max="12545" width="9.375" style="263" customWidth="1"/>
    <col min="12546" max="12546" width="0.375" style="263" customWidth="1"/>
    <col min="12547" max="12553" width="6.625" style="263" customWidth="1"/>
    <col min="12554" max="12554" width="2.875" style="263" customWidth="1"/>
    <col min="12555" max="12561" width="6.625" style="263" customWidth="1"/>
    <col min="12562" max="12562" width="2.875" style="263" customWidth="1"/>
    <col min="12563" max="12569" width="6.625" style="263" customWidth="1"/>
    <col min="12570" max="12570" width="2.875" style="263" customWidth="1"/>
    <col min="12571" max="12577" width="6.625" style="263" customWidth="1"/>
    <col min="12578" max="12578" width="0.375" style="263" customWidth="1"/>
    <col min="12579" max="12579" width="9.375" style="263" customWidth="1"/>
    <col min="12580" max="12699" width="8" style="263" customWidth="1"/>
    <col min="12700" max="12800" width="9" style="263"/>
    <col min="12801" max="12801" width="9.375" style="263" customWidth="1"/>
    <col min="12802" max="12802" width="0.375" style="263" customWidth="1"/>
    <col min="12803" max="12809" width="6.625" style="263" customWidth="1"/>
    <col min="12810" max="12810" width="2.875" style="263" customWidth="1"/>
    <col min="12811" max="12817" width="6.625" style="263" customWidth="1"/>
    <col min="12818" max="12818" width="2.875" style="263" customWidth="1"/>
    <col min="12819" max="12825" width="6.625" style="263" customWidth="1"/>
    <col min="12826" max="12826" width="2.875" style="263" customWidth="1"/>
    <col min="12827" max="12833" width="6.625" style="263" customWidth="1"/>
    <col min="12834" max="12834" width="0.375" style="263" customWidth="1"/>
    <col min="12835" max="12835" width="9.375" style="263" customWidth="1"/>
    <col min="12836" max="12955" width="8" style="263" customWidth="1"/>
    <col min="12956" max="13056" width="9" style="263"/>
    <col min="13057" max="13057" width="9.375" style="263" customWidth="1"/>
    <col min="13058" max="13058" width="0.375" style="263" customWidth="1"/>
    <col min="13059" max="13065" width="6.625" style="263" customWidth="1"/>
    <col min="13066" max="13066" width="2.875" style="263" customWidth="1"/>
    <col min="13067" max="13073" width="6.625" style="263" customWidth="1"/>
    <col min="13074" max="13074" width="2.875" style="263" customWidth="1"/>
    <col min="13075" max="13081" width="6.625" style="263" customWidth="1"/>
    <col min="13082" max="13082" width="2.875" style="263" customWidth="1"/>
    <col min="13083" max="13089" width="6.625" style="263" customWidth="1"/>
    <col min="13090" max="13090" width="0.375" style="263" customWidth="1"/>
    <col min="13091" max="13091" width="9.375" style="263" customWidth="1"/>
    <col min="13092" max="13211" width="8" style="263" customWidth="1"/>
    <col min="13212" max="13312" width="9" style="263"/>
    <col min="13313" max="13313" width="9.375" style="263" customWidth="1"/>
    <col min="13314" max="13314" width="0.375" style="263" customWidth="1"/>
    <col min="13315" max="13321" width="6.625" style="263" customWidth="1"/>
    <col min="13322" max="13322" width="2.875" style="263" customWidth="1"/>
    <col min="13323" max="13329" width="6.625" style="263" customWidth="1"/>
    <col min="13330" max="13330" width="2.875" style="263" customWidth="1"/>
    <col min="13331" max="13337" width="6.625" style="263" customWidth="1"/>
    <col min="13338" max="13338" width="2.875" style="263" customWidth="1"/>
    <col min="13339" max="13345" width="6.625" style="263" customWidth="1"/>
    <col min="13346" max="13346" width="0.375" style="263" customWidth="1"/>
    <col min="13347" max="13347" width="9.375" style="263" customWidth="1"/>
    <col min="13348" max="13467" width="8" style="263" customWidth="1"/>
    <col min="13468" max="13568" width="9" style="263"/>
    <col min="13569" max="13569" width="9.375" style="263" customWidth="1"/>
    <col min="13570" max="13570" width="0.375" style="263" customWidth="1"/>
    <col min="13571" max="13577" width="6.625" style="263" customWidth="1"/>
    <col min="13578" max="13578" width="2.875" style="263" customWidth="1"/>
    <col min="13579" max="13585" width="6.625" style="263" customWidth="1"/>
    <col min="13586" max="13586" width="2.875" style="263" customWidth="1"/>
    <col min="13587" max="13593" width="6.625" style="263" customWidth="1"/>
    <col min="13594" max="13594" width="2.875" style="263" customWidth="1"/>
    <col min="13595" max="13601" width="6.625" style="263" customWidth="1"/>
    <col min="13602" max="13602" width="0.375" style="263" customWidth="1"/>
    <col min="13603" max="13603" width="9.375" style="263" customWidth="1"/>
    <col min="13604" max="13723" width="8" style="263" customWidth="1"/>
    <col min="13724" max="13824" width="9" style="263"/>
    <col min="13825" max="13825" width="9.375" style="263" customWidth="1"/>
    <col min="13826" max="13826" width="0.375" style="263" customWidth="1"/>
    <col min="13827" max="13833" width="6.625" style="263" customWidth="1"/>
    <col min="13834" max="13834" width="2.875" style="263" customWidth="1"/>
    <col min="13835" max="13841" width="6.625" style="263" customWidth="1"/>
    <col min="13842" max="13842" width="2.875" style="263" customWidth="1"/>
    <col min="13843" max="13849" width="6.625" style="263" customWidth="1"/>
    <col min="13850" max="13850" width="2.875" style="263" customWidth="1"/>
    <col min="13851" max="13857" width="6.625" style="263" customWidth="1"/>
    <col min="13858" max="13858" width="0.375" style="263" customWidth="1"/>
    <col min="13859" max="13859" width="9.375" style="263" customWidth="1"/>
    <col min="13860" max="13979" width="8" style="263" customWidth="1"/>
    <col min="13980" max="14080" width="9" style="263"/>
    <col min="14081" max="14081" width="9.375" style="263" customWidth="1"/>
    <col min="14082" max="14082" width="0.375" style="263" customWidth="1"/>
    <col min="14083" max="14089" width="6.625" style="263" customWidth="1"/>
    <col min="14090" max="14090" width="2.875" style="263" customWidth="1"/>
    <col min="14091" max="14097" width="6.625" style="263" customWidth="1"/>
    <col min="14098" max="14098" width="2.875" style="263" customWidth="1"/>
    <col min="14099" max="14105" width="6.625" style="263" customWidth="1"/>
    <col min="14106" max="14106" width="2.875" style="263" customWidth="1"/>
    <col min="14107" max="14113" width="6.625" style="263" customWidth="1"/>
    <col min="14114" max="14114" width="0.375" style="263" customWidth="1"/>
    <col min="14115" max="14115" width="9.375" style="263" customWidth="1"/>
    <col min="14116" max="14235" width="8" style="263" customWidth="1"/>
    <col min="14236" max="14336" width="9" style="263"/>
    <col min="14337" max="14337" width="9.375" style="263" customWidth="1"/>
    <col min="14338" max="14338" width="0.375" style="263" customWidth="1"/>
    <col min="14339" max="14345" width="6.625" style="263" customWidth="1"/>
    <col min="14346" max="14346" width="2.875" style="263" customWidth="1"/>
    <col min="14347" max="14353" width="6.625" style="263" customWidth="1"/>
    <col min="14354" max="14354" width="2.875" style="263" customWidth="1"/>
    <col min="14355" max="14361" width="6.625" style="263" customWidth="1"/>
    <col min="14362" max="14362" width="2.875" style="263" customWidth="1"/>
    <col min="14363" max="14369" width="6.625" style="263" customWidth="1"/>
    <col min="14370" max="14370" width="0.375" style="263" customWidth="1"/>
    <col min="14371" max="14371" width="9.375" style="263" customWidth="1"/>
    <col min="14372" max="14491" width="8" style="263" customWidth="1"/>
    <col min="14492" max="14592" width="9" style="263"/>
    <col min="14593" max="14593" width="9.375" style="263" customWidth="1"/>
    <col min="14594" max="14594" width="0.375" style="263" customWidth="1"/>
    <col min="14595" max="14601" width="6.625" style="263" customWidth="1"/>
    <col min="14602" max="14602" width="2.875" style="263" customWidth="1"/>
    <col min="14603" max="14609" width="6.625" style="263" customWidth="1"/>
    <col min="14610" max="14610" width="2.875" style="263" customWidth="1"/>
    <col min="14611" max="14617" width="6.625" style="263" customWidth="1"/>
    <col min="14618" max="14618" width="2.875" style="263" customWidth="1"/>
    <col min="14619" max="14625" width="6.625" style="263" customWidth="1"/>
    <col min="14626" max="14626" width="0.375" style="263" customWidth="1"/>
    <col min="14627" max="14627" width="9.375" style="263" customWidth="1"/>
    <col min="14628" max="14747" width="8" style="263" customWidth="1"/>
    <col min="14748" max="14848" width="9" style="263"/>
    <col min="14849" max="14849" width="9.375" style="263" customWidth="1"/>
    <col min="14850" max="14850" width="0.375" style="263" customWidth="1"/>
    <col min="14851" max="14857" width="6.625" style="263" customWidth="1"/>
    <col min="14858" max="14858" width="2.875" style="263" customWidth="1"/>
    <col min="14859" max="14865" width="6.625" style="263" customWidth="1"/>
    <col min="14866" max="14866" width="2.875" style="263" customWidth="1"/>
    <col min="14867" max="14873" width="6.625" style="263" customWidth="1"/>
    <col min="14874" max="14874" width="2.875" style="263" customWidth="1"/>
    <col min="14875" max="14881" width="6.625" style="263" customWidth="1"/>
    <col min="14882" max="14882" width="0.375" style="263" customWidth="1"/>
    <col min="14883" max="14883" width="9.375" style="263" customWidth="1"/>
    <col min="14884" max="15003" width="8" style="263" customWidth="1"/>
    <col min="15004" max="15104" width="9" style="263"/>
    <col min="15105" max="15105" width="9.375" style="263" customWidth="1"/>
    <col min="15106" max="15106" width="0.375" style="263" customWidth="1"/>
    <col min="15107" max="15113" width="6.625" style="263" customWidth="1"/>
    <col min="15114" max="15114" width="2.875" style="263" customWidth="1"/>
    <col min="15115" max="15121" width="6.625" style="263" customWidth="1"/>
    <col min="15122" max="15122" width="2.875" style="263" customWidth="1"/>
    <col min="15123" max="15129" width="6.625" style="263" customWidth="1"/>
    <col min="15130" max="15130" width="2.875" style="263" customWidth="1"/>
    <col min="15131" max="15137" width="6.625" style="263" customWidth="1"/>
    <col min="15138" max="15138" width="0.375" style="263" customWidth="1"/>
    <col min="15139" max="15139" width="9.375" style="263" customWidth="1"/>
    <col min="15140" max="15259" width="8" style="263" customWidth="1"/>
    <col min="15260" max="15360" width="9" style="263"/>
    <col min="15361" max="15361" width="9.375" style="263" customWidth="1"/>
    <col min="15362" max="15362" width="0.375" style="263" customWidth="1"/>
    <col min="15363" max="15369" width="6.625" style="263" customWidth="1"/>
    <col min="15370" max="15370" width="2.875" style="263" customWidth="1"/>
    <col min="15371" max="15377" width="6.625" style="263" customWidth="1"/>
    <col min="15378" max="15378" width="2.875" style="263" customWidth="1"/>
    <col min="15379" max="15385" width="6.625" style="263" customWidth="1"/>
    <col min="15386" max="15386" width="2.875" style="263" customWidth="1"/>
    <col min="15387" max="15393" width="6.625" style="263" customWidth="1"/>
    <col min="15394" max="15394" width="0.375" style="263" customWidth="1"/>
    <col min="15395" max="15395" width="9.375" style="263" customWidth="1"/>
    <col min="15396" max="15515" width="8" style="263" customWidth="1"/>
    <col min="15516" max="15616" width="9" style="263"/>
    <col min="15617" max="15617" width="9.375" style="263" customWidth="1"/>
    <col min="15618" max="15618" width="0.375" style="263" customWidth="1"/>
    <col min="15619" max="15625" width="6.625" style="263" customWidth="1"/>
    <col min="15626" max="15626" width="2.875" style="263" customWidth="1"/>
    <col min="15627" max="15633" width="6.625" style="263" customWidth="1"/>
    <col min="15634" max="15634" width="2.875" style="263" customWidth="1"/>
    <col min="15635" max="15641" width="6.625" style="263" customWidth="1"/>
    <col min="15642" max="15642" width="2.875" style="263" customWidth="1"/>
    <col min="15643" max="15649" width="6.625" style="263" customWidth="1"/>
    <col min="15650" max="15650" width="0.375" style="263" customWidth="1"/>
    <col min="15651" max="15651" width="9.375" style="263" customWidth="1"/>
    <col min="15652" max="15771" width="8" style="263" customWidth="1"/>
    <col min="15772" max="15872" width="9" style="263"/>
    <col min="15873" max="15873" width="9.375" style="263" customWidth="1"/>
    <col min="15874" max="15874" width="0.375" style="263" customWidth="1"/>
    <col min="15875" max="15881" width="6.625" style="263" customWidth="1"/>
    <col min="15882" max="15882" width="2.875" style="263" customWidth="1"/>
    <col min="15883" max="15889" width="6.625" style="263" customWidth="1"/>
    <col min="15890" max="15890" width="2.875" style="263" customWidth="1"/>
    <col min="15891" max="15897" width="6.625" style="263" customWidth="1"/>
    <col min="15898" max="15898" width="2.875" style="263" customWidth="1"/>
    <col min="15899" max="15905" width="6.625" style="263" customWidth="1"/>
    <col min="15906" max="15906" width="0.375" style="263" customWidth="1"/>
    <col min="15907" max="15907" width="9.375" style="263" customWidth="1"/>
    <col min="15908" max="16027" width="8" style="263" customWidth="1"/>
    <col min="16028" max="16128" width="9" style="263"/>
    <col min="16129" max="16129" width="9.375" style="263" customWidth="1"/>
    <col min="16130" max="16130" width="0.375" style="263" customWidth="1"/>
    <col min="16131" max="16137" width="6.625" style="263" customWidth="1"/>
    <col min="16138" max="16138" width="2.875" style="263" customWidth="1"/>
    <col min="16139" max="16145" width="6.625" style="263" customWidth="1"/>
    <col min="16146" max="16146" width="2.875" style="263" customWidth="1"/>
    <col min="16147" max="16153" width="6.625" style="263" customWidth="1"/>
    <col min="16154" max="16154" width="2.875" style="263" customWidth="1"/>
    <col min="16155" max="16161" width="6.625" style="263" customWidth="1"/>
    <col min="16162" max="16162" width="0.375" style="263" customWidth="1"/>
    <col min="16163" max="16163" width="9.375" style="263" customWidth="1"/>
    <col min="16164" max="16283" width="8" style="263" customWidth="1"/>
    <col min="16284" max="16384" width="9" style="263"/>
  </cols>
  <sheetData>
    <row r="1" spans="1:155" s="261" customFormat="1" ht="39.950000000000003" customHeight="1" x14ac:dyDescent="0.2">
      <c r="C1" s="261">
        <v>1</v>
      </c>
      <c r="D1" s="261">
        <v>1</v>
      </c>
      <c r="E1" s="261">
        <v>1</v>
      </c>
      <c r="F1" s="261">
        <v>1</v>
      </c>
      <c r="G1" s="261">
        <v>1</v>
      </c>
      <c r="H1" s="261">
        <v>1</v>
      </c>
      <c r="I1" s="261">
        <v>1</v>
      </c>
      <c r="J1" s="261">
        <v>2</v>
      </c>
      <c r="K1" s="261">
        <v>1</v>
      </c>
      <c r="L1" s="261">
        <v>1</v>
      </c>
      <c r="M1" s="261">
        <v>1</v>
      </c>
      <c r="N1" s="261">
        <v>1</v>
      </c>
      <c r="O1" s="261">
        <v>1</v>
      </c>
      <c r="P1" s="261">
        <v>1</v>
      </c>
      <c r="Q1" s="261">
        <v>1</v>
      </c>
      <c r="R1" s="261">
        <v>2</v>
      </c>
      <c r="S1" s="261">
        <v>1</v>
      </c>
      <c r="T1" s="261">
        <v>1</v>
      </c>
      <c r="U1" s="261">
        <v>1</v>
      </c>
      <c r="V1" s="261">
        <v>1</v>
      </c>
      <c r="W1" s="261">
        <v>1</v>
      </c>
      <c r="X1" s="261">
        <v>1</v>
      </c>
      <c r="Y1" s="261">
        <v>1</v>
      </c>
      <c r="Z1" s="261">
        <v>2</v>
      </c>
      <c r="AA1" s="261">
        <v>1</v>
      </c>
      <c r="AB1" s="261">
        <v>1</v>
      </c>
      <c r="AC1" s="261">
        <v>1</v>
      </c>
      <c r="AD1" s="261">
        <v>1</v>
      </c>
      <c r="AE1" s="261">
        <v>1</v>
      </c>
      <c r="AF1" s="261">
        <v>1</v>
      </c>
      <c r="AG1" s="261">
        <v>1</v>
      </c>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296"/>
      <c r="DC1" s="296"/>
      <c r="DD1" s="296"/>
      <c r="DE1" s="296"/>
      <c r="DF1" s="296"/>
      <c r="DG1" s="296"/>
      <c r="DH1" s="296"/>
      <c r="DI1" s="296"/>
      <c r="DJ1" s="296"/>
      <c r="DK1" s="296"/>
      <c r="DL1" s="296"/>
      <c r="DM1" s="296"/>
      <c r="DN1" s="296"/>
      <c r="DO1" s="296"/>
      <c r="DP1" s="296"/>
      <c r="DQ1" s="296"/>
      <c r="DR1" s="296"/>
      <c r="DS1" s="296"/>
      <c r="DT1" s="296"/>
      <c r="DU1" s="296"/>
      <c r="DV1" s="296"/>
      <c r="DW1" s="296"/>
      <c r="DX1" s="296"/>
      <c r="DY1" s="296"/>
      <c r="DZ1" s="296"/>
      <c r="EA1" s="296"/>
      <c r="EB1" s="296"/>
      <c r="EC1" s="296"/>
      <c r="ED1" s="296"/>
      <c r="EE1" s="296"/>
      <c r="EF1" s="296"/>
      <c r="EG1" s="296"/>
      <c r="EH1" s="296"/>
      <c r="EI1" s="296"/>
      <c r="EJ1" s="296"/>
      <c r="EK1" s="296"/>
      <c r="EL1" s="296"/>
      <c r="EM1" s="296"/>
      <c r="EN1" s="296"/>
      <c r="EO1" s="296"/>
      <c r="EP1" s="296"/>
      <c r="EQ1" s="296"/>
      <c r="ER1" s="296"/>
      <c r="ES1" s="296"/>
      <c r="ET1" s="296"/>
      <c r="EU1" s="296"/>
      <c r="EV1" s="296"/>
      <c r="EW1" s="296"/>
      <c r="EX1" s="296"/>
      <c r="EY1" s="296"/>
    </row>
    <row r="2" spans="1:155" ht="25.5" customHeight="1" x14ac:dyDescent="0.2">
      <c r="A2" s="261">
        <v>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155" ht="5.25" customHeight="1" x14ac:dyDescent="0.2">
      <c r="B3" s="264"/>
      <c r="C3" s="265"/>
      <c r="D3" s="265"/>
      <c r="E3" s="265"/>
      <c r="F3" s="265"/>
      <c r="G3" s="265"/>
      <c r="H3" s="265"/>
      <c r="I3" s="265"/>
      <c r="J3" s="264"/>
      <c r="K3" s="265"/>
      <c r="L3" s="265"/>
      <c r="M3" s="265"/>
      <c r="N3" s="265"/>
      <c r="O3" s="265"/>
      <c r="P3" s="265"/>
      <c r="Q3" s="265"/>
      <c r="R3" s="265"/>
      <c r="S3" s="265"/>
      <c r="T3" s="265"/>
      <c r="U3" s="265"/>
      <c r="V3" s="265"/>
      <c r="W3" s="265"/>
      <c r="X3" s="265"/>
      <c r="Y3" s="265"/>
      <c r="Z3" s="264"/>
      <c r="AA3" s="265"/>
      <c r="AB3" s="265"/>
      <c r="AC3" s="265"/>
      <c r="AD3" s="265"/>
      <c r="AE3" s="265"/>
      <c r="AF3" s="265"/>
      <c r="AG3" s="265"/>
      <c r="AH3" s="264"/>
    </row>
    <row r="4" spans="1:155" ht="52.35" customHeight="1" x14ac:dyDescent="0.2">
      <c r="A4" s="261">
        <v>2</v>
      </c>
      <c r="B4" s="264"/>
      <c r="C4" s="265"/>
      <c r="D4" s="265"/>
      <c r="E4" s="265"/>
      <c r="F4" s="265"/>
      <c r="G4" s="265"/>
      <c r="H4" s="265"/>
      <c r="I4" s="265"/>
      <c r="J4" s="264"/>
      <c r="K4" s="265"/>
      <c r="L4" s="265"/>
      <c r="M4" s="265"/>
      <c r="N4" s="265"/>
      <c r="O4" s="265"/>
      <c r="P4" s="265"/>
      <c r="Q4" s="265"/>
      <c r="R4" s="265"/>
      <c r="S4" s="265"/>
      <c r="T4" s="265"/>
      <c r="U4" s="265"/>
      <c r="V4" s="265"/>
      <c r="W4" s="265"/>
      <c r="X4" s="265"/>
      <c r="Y4" s="265"/>
      <c r="Z4" s="264"/>
      <c r="AA4" s="265"/>
      <c r="AB4" s="265"/>
      <c r="AC4" s="265"/>
      <c r="AD4" s="265"/>
      <c r="AE4" s="265"/>
      <c r="AF4" s="265"/>
      <c r="AG4" s="265"/>
      <c r="AH4" s="264"/>
    </row>
    <row r="5" spans="1:155" ht="52.35" customHeight="1" x14ac:dyDescent="0.2">
      <c r="A5" s="261">
        <v>2</v>
      </c>
      <c r="B5" s="264"/>
      <c r="C5" s="265"/>
      <c r="D5" s="265"/>
      <c r="E5" s="265"/>
      <c r="F5" s="265"/>
      <c r="G5" s="265"/>
      <c r="H5" s="265"/>
      <c r="I5" s="265"/>
      <c r="J5" s="264"/>
      <c r="K5" s="265"/>
      <c r="L5" s="265"/>
      <c r="M5" s="265"/>
      <c r="N5" s="265"/>
      <c r="O5" s="265"/>
      <c r="P5" s="265"/>
      <c r="Q5" s="265"/>
      <c r="R5" s="265"/>
      <c r="S5" s="265"/>
      <c r="T5" s="265"/>
      <c r="U5" s="265"/>
      <c r="V5" s="265"/>
      <c r="W5" s="265"/>
      <c r="X5" s="265"/>
      <c r="Y5" s="265"/>
      <c r="Z5" s="264"/>
      <c r="AA5" s="265"/>
      <c r="AB5" s="265"/>
      <c r="AC5" s="265"/>
      <c r="AD5" s="265"/>
      <c r="AE5" s="265"/>
      <c r="AF5" s="265"/>
      <c r="AG5" s="265"/>
      <c r="AH5" s="264"/>
    </row>
    <row r="6" spans="1:155" ht="52.35" customHeight="1" x14ac:dyDescent="0.2">
      <c r="A6" s="261">
        <v>2</v>
      </c>
      <c r="B6" s="264"/>
      <c r="C6" s="265"/>
      <c r="D6" s="265"/>
      <c r="E6" s="265"/>
      <c r="F6" s="265"/>
      <c r="G6" s="265"/>
      <c r="H6" s="265"/>
      <c r="I6" s="265"/>
      <c r="J6" s="264"/>
      <c r="K6" s="265"/>
      <c r="L6" s="265"/>
      <c r="M6" s="265"/>
      <c r="N6" s="265"/>
      <c r="O6" s="265"/>
      <c r="P6" s="265"/>
      <c r="Q6" s="265"/>
      <c r="R6" s="265"/>
      <c r="S6" s="265"/>
      <c r="T6" s="265"/>
      <c r="U6" s="265"/>
      <c r="V6" s="265"/>
      <c r="W6" s="265"/>
      <c r="X6" s="265"/>
      <c r="Y6" s="265"/>
      <c r="Z6" s="264"/>
      <c r="AA6" s="265"/>
      <c r="AB6" s="265"/>
      <c r="AC6" s="265"/>
      <c r="AD6" s="265"/>
      <c r="AE6" s="265"/>
      <c r="AF6" s="265"/>
      <c r="AG6" s="265"/>
      <c r="AH6" s="264"/>
    </row>
    <row r="7" spans="1:155" ht="52.35" customHeight="1" x14ac:dyDescent="0.2">
      <c r="A7" s="261">
        <v>2</v>
      </c>
      <c r="B7" s="264"/>
      <c r="C7" s="265"/>
      <c r="D7" s="265"/>
      <c r="E7" s="265"/>
      <c r="F7" s="265"/>
      <c r="G7" s="265"/>
      <c r="H7" s="265"/>
      <c r="I7" s="265"/>
      <c r="J7" s="264"/>
      <c r="K7" s="265"/>
      <c r="L7" s="265"/>
      <c r="M7" s="265"/>
      <c r="N7" s="265"/>
      <c r="O7" s="265"/>
      <c r="P7" s="265"/>
      <c r="Q7" s="265"/>
      <c r="R7" s="265"/>
      <c r="S7" s="265"/>
      <c r="T7" s="265"/>
      <c r="U7" s="265"/>
      <c r="V7" s="265"/>
      <c r="W7" s="265"/>
      <c r="X7" s="265"/>
      <c r="Y7" s="265"/>
      <c r="Z7" s="264"/>
      <c r="AA7" s="265"/>
      <c r="AB7" s="265"/>
      <c r="AC7" s="265"/>
      <c r="AD7" s="265"/>
      <c r="AE7" s="265"/>
      <c r="AF7" s="265"/>
      <c r="AG7" s="265"/>
      <c r="AH7" s="264"/>
    </row>
    <row r="8" spans="1:155" ht="52.35" customHeight="1" x14ac:dyDescent="0.2">
      <c r="A8" s="261">
        <v>2</v>
      </c>
      <c r="B8" s="264"/>
      <c r="C8" s="265"/>
      <c r="D8" s="265"/>
      <c r="E8" s="265"/>
      <c r="F8" s="265"/>
      <c r="G8" s="265"/>
      <c r="H8" s="265"/>
      <c r="I8" s="265"/>
      <c r="J8" s="264"/>
      <c r="K8" s="265"/>
      <c r="L8" s="265"/>
      <c r="M8" s="265"/>
      <c r="N8" s="265"/>
      <c r="O8" s="265"/>
      <c r="P8" s="265"/>
      <c r="Q8" s="265"/>
      <c r="R8" s="265"/>
      <c r="S8" s="265"/>
      <c r="T8" s="265"/>
      <c r="U8" s="265"/>
      <c r="V8" s="265"/>
      <c r="W8" s="265"/>
      <c r="X8" s="265"/>
      <c r="Y8" s="265"/>
      <c r="Z8" s="264"/>
      <c r="AA8" s="265"/>
      <c r="AB8" s="265"/>
      <c r="AC8" s="265"/>
      <c r="AD8" s="265"/>
      <c r="AE8" s="265"/>
      <c r="AF8" s="265"/>
      <c r="AG8" s="265"/>
      <c r="AH8" s="264"/>
    </row>
    <row r="9" spans="1:155" ht="52.35" customHeight="1" x14ac:dyDescent="0.2">
      <c r="A9" s="261">
        <v>2</v>
      </c>
      <c r="B9" s="264"/>
      <c r="C9" s="265"/>
      <c r="D9" s="265"/>
      <c r="E9" s="265"/>
      <c r="F9" s="265"/>
      <c r="G9" s="265"/>
      <c r="H9" s="265"/>
      <c r="I9" s="265"/>
      <c r="J9" s="264"/>
      <c r="K9" s="265"/>
      <c r="L9" s="265"/>
      <c r="M9" s="265"/>
      <c r="N9" s="265"/>
      <c r="O9" s="265"/>
      <c r="P9" s="265"/>
      <c r="Q9" s="265"/>
      <c r="R9" s="265"/>
      <c r="S9" s="265"/>
      <c r="T9" s="265"/>
      <c r="U9" s="265"/>
      <c r="V9" s="265"/>
      <c r="W9" s="265"/>
      <c r="X9" s="265"/>
      <c r="Y9" s="265"/>
      <c r="Z9" s="264"/>
      <c r="AA9" s="265"/>
      <c r="AB9" s="265"/>
      <c r="AC9" s="265"/>
      <c r="AD9" s="265"/>
      <c r="AE9" s="265"/>
      <c r="AF9" s="265"/>
      <c r="AG9" s="265"/>
      <c r="AH9" s="264"/>
    </row>
    <row r="10" spans="1:155" ht="52.35" customHeight="1" x14ac:dyDescent="0.2">
      <c r="A10" s="261">
        <v>2</v>
      </c>
      <c r="B10" s="264"/>
      <c r="C10" s="265"/>
      <c r="D10" s="265"/>
      <c r="E10" s="265"/>
      <c r="F10" s="265"/>
      <c r="G10" s="265"/>
      <c r="H10" s="265"/>
      <c r="I10" s="265"/>
      <c r="J10" s="264"/>
      <c r="K10" s="265"/>
      <c r="L10" s="265"/>
      <c r="M10" s="265"/>
      <c r="N10" s="265"/>
      <c r="O10" s="265"/>
      <c r="P10" s="265"/>
      <c r="Q10" s="265"/>
      <c r="R10" s="265"/>
      <c r="S10" s="265"/>
      <c r="T10" s="265"/>
      <c r="U10" s="265"/>
      <c r="V10" s="265"/>
      <c r="W10" s="265"/>
      <c r="X10" s="265"/>
      <c r="Y10" s="265"/>
      <c r="Z10" s="264"/>
      <c r="AA10" s="265"/>
      <c r="AB10" s="265"/>
      <c r="AC10" s="265"/>
      <c r="AD10" s="265"/>
      <c r="AE10" s="265"/>
      <c r="AF10" s="265"/>
      <c r="AG10" s="265"/>
      <c r="AH10" s="264"/>
    </row>
    <row r="11" spans="1:155" ht="52.35" customHeight="1" x14ac:dyDescent="0.2">
      <c r="A11" s="261">
        <v>2</v>
      </c>
      <c r="B11" s="264"/>
      <c r="C11" s="265"/>
      <c r="D11" s="265"/>
      <c r="E11" s="265"/>
      <c r="F11" s="265"/>
      <c r="G11" s="265"/>
      <c r="H11" s="265"/>
      <c r="I11" s="265"/>
      <c r="J11" s="264"/>
      <c r="K11" s="265"/>
      <c r="L11" s="265"/>
      <c r="M11" s="265"/>
      <c r="N11" s="265"/>
      <c r="O11" s="265"/>
      <c r="P11" s="265"/>
      <c r="Q11" s="265"/>
      <c r="R11" s="265"/>
      <c r="S11" s="265"/>
      <c r="T11" s="265"/>
      <c r="U11" s="265"/>
      <c r="V11" s="265"/>
      <c r="W11" s="265"/>
      <c r="X11" s="265"/>
      <c r="Y11" s="265"/>
      <c r="Z11" s="264"/>
      <c r="AA11" s="265"/>
      <c r="AB11" s="265"/>
      <c r="AC11" s="265"/>
      <c r="AD11" s="265"/>
      <c r="AE11" s="265"/>
      <c r="AF11" s="265"/>
      <c r="AG11" s="265"/>
      <c r="AH11" s="264"/>
    </row>
    <row r="12" spans="1:155" ht="52.35" customHeight="1" x14ac:dyDescent="0.2">
      <c r="A12" s="261">
        <v>2</v>
      </c>
      <c r="B12" s="264"/>
      <c r="C12" s="265"/>
      <c r="D12" s="265"/>
      <c r="E12" s="265"/>
      <c r="F12" s="265"/>
      <c r="G12" s="265"/>
      <c r="H12" s="265"/>
      <c r="I12" s="265"/>
      <c r="J12" s="264"/>
      <c r="K12" s="265"/>
      <c r="L12" s="265"/>
      <c r="M12" s="265"/>
      <c r="N12" s="265"/>
      <c r="O12" s="265"/>
      <c r="P12" s="265"/>
      <c r="Q12" s="265"/>
      <c r="R12" s="265"/>
      <c r="S12" s="265"/>
      <c r="T12" s="265"/>
      <c r="U12" s="265"/>
      <c r="V12" s="265"/>
      <c r="W12" s="265"/>
      <c r="X12" s="265"/>
      <c r="Y12" s="265"/>
      <c r="Z12" s="264"/>
      <c r="AA12" s="265"/>
      <c r="AB12" s="265"/>
      <c r="AC12" s="265"/>
      <c r="AD12" s="265"/>
      <c r="AE12" s="265"/>
      <c r="AF12" s="265"/>
      <c r="AG12" s="265"/>
      <c r="AH12" s="264"/>
    </row>
    <row r="13" spans="1:155" ht="52.35" customHeight="1" x14ac:dyDescent="0.2">
      <c r="A13" s="261">
        <v>2</v>
      </c>
      <c r="B13" s="264"/>
      <c r="C13" s="265"/>
      <c r="D13" s="265"/>
      <c r="E13" s="265"/>
      <c r="F13" s="265"/>
      <c r="G13" s="265"/>
      <c r="H13" s="265"/>
      <c r="I13" s="265"/>
      <c r="J13" s="264"/>
      <c r="K13" s="265"/>
      <c r="L13" s="265"/>
      <c r="M13" s="265"/>
      <c r="N13" s="265"/>
      <c r="O13" s="265"/>
      <c r="P13" s="265"/>
      <c r="Q13" s="265"/>
      <c r="R13" s="265"/>
      <c r="S13" s="265"/>
      <c r="T13" s="265"/>
      <c r="U13" s="265"/>
      <c r="V13" s="265"/>
      <c r="W13" s="265"/>
      <c r="X13" s="265"/>
      <c r="Y13" s="265"/>
      <c r="Z13" s="264"/>
      <c r="AA13" s="265"/>
      <c r="AB13" s="265"/>
      <c r="AC13" s="265"/>
      <c r="AD13" s="265"/>
      <c r="AE13" s="265"/>
      <c r="AF13" s="265"/>
      <c r="AG13" s="265"/>
      <c r="AH13" s="264"/>
    </row>
    <row r="14" spans="1:155" ht="52.35" customHeight="1" x14ac:dyDescent="0.2">
      <c r="A14" s="261">
        <v>2</v>
      </c>
      <c r="B14" s="264"/>
      <c r="C14" s="265"/>
      <c r="D14" s="265"/>
      <c r="E14" s="265"/>
      <c r="F14" s="265"/>
      <c r="G14" s="265"/>
      <c r="H14" s="265"/>
      <c r="I14" s="265"/>
      <c r="J14" s="264"/>
      <c r="K14" s="265"/>
      <c r="L14" s="265"/>
      <c r="M14" s="265"/>
      <c r="N14" s="265"/>
      <c r="O14" s="265"/>
      <c r="P14" s="265"/>
      <c r="Q14" s="265"/>
      <c r="R14" s="265"/>
      <c r="S14" s="265"/>
      <c r="T14" s="265"/>
      <c r="U14" s="265"/>
      <c r="V14" s="265"/>
      <c r="W14" s="265"/>
      <c r="X14" s="265"/>
      <c r="Y14" s="265"/>
      <c r="Z14" s="264"/>
      <c r="AA14" s="265"/>
      <c r="AB14" s="265"/>
      <c r="AC14" s="265"/>
      <c r="AD14" s="265"/>
      <c r="AE14" s="265"/>
      <c r="AF14" s="265"/>
      <c r="AG14" s="265"/>
      <c r="AH14" s="264"/>
    </row>
    <row r="15" spans="1:155" ht="52.35" customHeight="1" x14ac:dyDescent="0.2">
      <c r="A15" s="261">
        <v>2</v>
      </c>
      <c r="B15" s="264"/>
      <c r="C15" s="265"/>
      <c r="D15" s="265"/>
      <c r="E15" s="265"/>
      <c r="F15" s="265"/>
      <c r="G15" s="265"/>
      <c r="H15" s="265"/>
      <c r="I15" s="265"/>
      <c r="J15" s="264"/>
      <c r="K15" s="265"/>
      <c r="L15" s="265"/>
      <c r="M15" s="265"/>
      <c r="N15" s="265"/>
      <c r="O15" s="265"/>
      <c r="P15" s="265"/>
      <c r="Q15" s="265"/>
      <c r="R15" s="265"/>
      <c r="S15" s="265"/>
      <c r="T15" s="265"/>
      <c r="U15" s="265"/>
      <c r="V15" s="265"/>
      <c r="W15" s="265"/>
      <c r="X15" s="265"/>
      <c r="Y15" s="265"/>
      <c r="Z15" s="264"/>
      <c r="AA15" s="265"/>
      <c r="AB15" s="265"/>
      <c r="AC15" s="265"/>
      <c r="AD15" s="265"/>
      <c r="AE15" s="265"/>
      <c r="AF15" s="265"/>
      <c r="AG15" s="265"/>
      <c r="AH15" s="264"/>
    </row>
    <row r="16" spans="1:155" ht="52.35" customHeight="1" x14ac:dyDescent="0.2">
      <c r="A16" s="261">
        <v>2</v>
      </c>
      <c r="B16" s="264"/>
      <c r="C16" s="265"/>
      <c r="D16" s="265"/>
      <c r="E16" s="265"/>
      <c r="F16" s="265"/>
      <c r="G16" s="265"/>
      <c r="H16" s="265"/>
      <c r="I16" s="265"/>
      <c r="J16" s="264"/>
      <c r="K16" s="265"/>
      <c r="L16" s="265"/>
      <c r="M16" s="265"/>
      <c r="N16" s="265"/>
      <c r="O16" s="265"/>
      <c r="P16" s="265"/>
      <c r="Q16" s="265"/>
      <c r="R16" s="265"/>
      <c r="S16" s="265"/>
      <c r="T16" s="265"/>
      <c r="U16" s="265"/>
      <c r="V16" s="265"/>
      <c r="W16" s="265"/>
      <c r="X16" s="265"/>
      <c r="Y16" s="265"/>
      <c r="Z16" s="264"/>
      <c r="AA16" s="265"/>
      <c r="AB16" s="265"/>
      <c r="AC16" s="265"/>
      <c r="AD16" s="265"/>
      <c r="AE16" s="265"/>
      <c r="AF16" s="265"/>
      <c r="AG16" s="265"/>
      <c r="AH16" s="264"/>
    </row>
    <row r="17" spans="1:34" ht="52.35" customHeight="1" x14ac:dyDescent="0.2">
      <c r="A17" s="261">
        <v>2</v>
      </c>
      <c r="B17" s="264"/>
      <c r="C17" s="265"/>
      <c r="D17" s="265"/>
      <c r="E17" s="265"/>
      <c r="F17" s="265"/>
      <c r="G17" s="265"/>
      <c r="H17" s="265"/>
      <c r="I17" s="265"/>
      <c r="J17" s="264"/>
      <c r="K17" s="265"/>
      <c r="L17" s="265"/>
      <c r="M17" s="265"/>
      <c r="N17" s="265"/>
      <c r="O17" s="265"/>
      <c r="P17" s="265"/>
      <c r="Q17" s="265"/>
      <c r="R17" s="265"/>
      <c r="S17" s="265"/>
      <c r="T17" s="265"/>
      <c r="U17" s="265"/>
      <c r="V17" s="265"/>
      <c r="W17" s="265"/>
      <c r="X17" s="265"/>
      <c r="Y17" s="265"/>
      <c r="Z17" s="264"/>
      <c r="AA17" s="265"/>
      <c r="AB17" s="265"/>
      <c r="AC17" s="265"/>
      <c r="AD17" s="265"/>
      <c r="AE17" s="265"/>
      <c r="AF17" s="265"/>
      <c r="AG17" s="265"/>
      <c r="AH17" s="264"/>
    </row>
    <row r="18" spans="1:34" ht="52.35" customHeight="1" x14ac:dyDescent="0.2">
      <c r="A18" s="261">
        <v>2</v>
      </c>
      <c r="B18" s="264"/>
      <c r="C18" s="265"/>
      <c r="D18" s="265"/>
      <c r="E18" s="265"/>
      <c r="F18" s="265"/>
      <c r="G18" s="265"/>
      <c r="H18" s="265"/>
      <c r="I18" s="265"/>
      <c r="J18" s="264"/>
      <c r="K18" s="265"/>
      <c r="L18" s="265"/>
      <c r="M18" s="265"/>
      <c r="N18" s="265"/>
      <c r="O18" s="265"/>
      <c r="P18" s="265"/>
      <c r="Q18" s="265"/>
      <c r="R18" s="265"/>
      <c r="S18" s="265"/>
      <c r="T18" s="265"/>
      <c r="U18" s="265"/>
      <c r="V18" s="265"/>
      <c r="W18" s="265"/>
      <c r="X18" s="265"/>
      <c r="Y18" s="265"/>
      <c r="Z18" s="264"/>
      <c r="AA18" s="265"/>
      <c r="AB18" s="265"/>
      <c r="AC18" s="265"/>
      <c r="AD18" s="265"/>
      <c r="AE18" s="265"/>
      <c r="AF18" s="265"/>
      <c r="AG18" s="265"/>
      <c r="AH18" s="264"/>
    </row>
    <row r="19" spans="1:34" ht="29.45" customHeight="1" x14ac:dyDescent="0.2">
      <c r="A19" s="261">
        <v>5</v>
      </c>
      <c r="B19" s="264"/>
      <c r="C19" s="266" t="s">
        <v>206</v>
      </c>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4"/>
    </row>
    <row r="20" spans="1:34" ht="38.85" hidden="1" customHeight="1" x14ac:dyDescent="0.2">
      <c r="B20" s="264"/>
      <c r="C20" s="265"/>
      <c r="D20" s="265"/>
      <c r="E20" s="265"/>
      <c r="F20" s="265"/>
      <c r="G20" s="265"/>
      <c r="H20" s="265"/>
      <c r="I20" s="265"/>
      <c r="J20" s="264"/>
      <c r="K20" s="265"/>
      <c r="L20" s="265"/>
      <c r="M20" s="265"/>
      <c r="N20" s="265"/>
      <c r="O20" s="265"/>
      <c r="P20" s="265"/>
      <c r="Q20" s="265"/>
      <c r="R20" s="265"/>
      <c r="S20" s="265"/>
      <c r="T20" s="265"/>
      <c r="U20" s="265"/>
      <c r="V20" s="265"/>
      <c r="W20" s="265"/>
      <c r="X20" s="265"/>
      <c r="Y20" s="265"/>
      <c r="Z20" s="264"/>
      <c r="AA20" s="265"/>
      <c r="AB20" s="265"/>
      <c r="AC20" s="265"/>
      <c r="AD20" s="265"/>
      <c r="AE20" s="265"/>
      <c r="AF20" s="265"/>
      <c r="AG20" s="265"/>
      <c r="AH20" s="264"/>
    </row>
    <row r="21" spans="1:34" ht="19.5" customHeight="1" x14ac:dyDescent="0.2">
      <c r="A21" s="261">
        <v>6</v>
      </c>
      <c r="B21" s="268"/>
      <c r="C21" s="269" t="s">
        <v>206</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1"/>
    </row>
    <row r="22" spans="1:34" ht="54.95" customHeight="1" x14ac:dyDescent="0.2">
      <c r="A22" s="261">
        <v>8</v>
      </c>
      <c r="B22" s="272"/>
      <c r="C22" s="273" t="s">
        <v>366</v>
      </c>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4"/>
    </row>
    <row r="23" spans="1:34" ht="16.5" customHeight="1" x14ac:dyDescent="0.2">
      <c r="A23" s="261">
        <v>9</v>
      </c>
      <c r="B23" s="275"/>
      <c r="C23" s="276"/>
      <c r="D23" s="276"/>
      <c r="E23" s="276"/>
      <c r="F23" s="276"/>
      <c r="G23" s="276"/>
      <c r="H23" s="276"/>
      <c r="I23" s="276"/>
      <c r="J23" s="275"/>
      <c r="K23" s="276"/>
      <c r="L23" s="276"/>
      <c r="M23" s="276"/>
      <c r="N23" s="276"/>
      <c r="O23" s="276"/>
      <c r="P23" s="276"/>
      <c r="Q23" s="276"/>
      <c r="R23" s="276"/>
      <c r="S23" s="276"/>
      <c r="T23" s="276"/>
      <c r="U23" s="276"/>
      <c r="V23" s="276"/>
      <c r="W23" s="276"/>
      <c r="X23" s="276"/>
      <c r="Y23" s="276"/>
      <c r="Z23" s="275"/>
      <c r="AA23" s="276"/>
      <c r="AB23" s="276"/>
      <c r="AC23" s="276"/>
      <c r="AD23" s="276"/>
      <c r="AE23" s="276"/>
      <c r="AF23" s="276"/>
      <c r="AG23" s="276"/>
      <c r="AH23" s="275"/>
    </row>
    <row r="24" spans="1:34" ht="47.25" customHeight="1" x14ac:dyDescent="0.2">
      <c r="A24" s="261">
        <v>11</v>
      </c>
      <c r="B24" s="275"/>
      <c r="C24" s="277" t="s">
        <v>367</v>
      </c>
      <c r="D24" s="277"/>
      <c r="E24" s="278" t="s">
        <v>368</v>
      </c>
      <c r="F24" s="278"/>
      <c r="G24" s="278"/>
      <c r="H24" s="278"/>
      <c r="I24" s="278"/>
      <c r="J24" s="275"/>
      <c r="K24" s="277" t="s">
        <v>369</v>
      </c>
      <c r="L24" s="277"/>
      <c r="M24" s="278" t="s">
        <v>370</v>
      </c>
      <c r="N24" s="278"/>
      <c r="O24" s="278"/>
      <c r="P24" s="278"/>
      <c r="Q24" s="278"/>
      <c r="R24" s="276"/>
      <c r="S24" s="277" t="s">
        <v>371</v>
      </c>
      <c r="T24" s="277"/>
      <c r="U24" s="278" t="s">
        <v>372</v>
      </c>
      <c r="V24" s="278"/>
      <c r="W24" s="278"/>
      <c r="X24" s="278"/>
      <c r="Y24" s="278"/>
      <c r="Z24" s="275"/>
      <c r="AA24" s="277" t="s">
        <v>373</v>
      </c>
      <c r="AB24" s="277"/>
      <c r="AC24" s="278" t="s">
        <v>374</v>
      </c>
      <c r="AD24" s="278"/>
      <c r="AE24" s="278"/>
      <c r="AF24" s="278"/>
      <c r="AG24" s="278"/>
      <c r="AH24" s="275"/>
    </row>
    <row r="25" spans="1:34" ht="3" customHeight="1" x14ac:dyDescent="0.2">
      <c r="A25" s="261">
        <v>12</v>
      </c>
      <c r="B25" s="275"/>
      <c r="C25" s="279"/>
      <c r="D25" s="280"/>
      <c r="E25" s="280"/>
      <c r="F25" s="280"/>
      <c r="G25" s="280"/>
      <c r="H25" s="280"/>
      <c r="I25" s="280"/>
      <c r="J25" s="275"/>
      <c r="K25" s="279"/>
      <c r="L25" s="280"/>
      <c r="M25" s="280"/>
      <c r="N25" s="280"/>
      <c r="O25" s="280"/>
      <c r="P25" s="280"/>
      <c r="Q25" s="280"/>
      <c r="R25" s="276"/>
      <c r="S25" s="279"/>
      <c r="T25" s="280"/>
      <c r="U25" s="280"/>
      <c r="V25" s="280"/>
      <c r="W25" s="280"/>
      <c r="X25" s="280"/>
      <c r="Y25" s="280"/>
      <c r="Z25" s="275"/>
      <c r="AA25" s="279"/>
      <c r="AB25" s="280"/>
      <c r="AC25" s="280"/>
      <c r="AD25" s="280"/>
      <c r="AE25" s="280"/>
      <c r="AF25" s="280"/>
      <c r="AG25" s="280"/>
      <c r="AH25" s="275"/>
    </row>
    <row r="26" spans="1:34" ht="30.6" customHeight="1" x14ac:dyDescent="0.2">
      <c r="A26" s="261">
        <v>13</v>
      </c>
      <c r="B26" s="275"/>
      <c r="C26" s="281" t="s">
        <v>173</v>
      </c>
      <c r="D26" s="282" t="s">
        <v>375</v>
      </c>
      <c r="E26" s="283" t="s">
        <v>376</v>
      </c>
      <c r="F26" s="284" t="s">
        <v>377</v>
      </c>
      <c r="G26" s="285" t="s">
        <v>378</v>
      </c>
      <c r="H26" s="286" t="s">
        <v>379</v>
      </c>
      <c r="I26" s="287" t="s">
        <v>380</v>
      </c>
      <c r="J26" s="275"/>
      <c r="K26" s="281" t="s">
        <v>173</v>
      </c>
      <c r="L26" s="282" t="s">
        <v>375</v>
      </c>
      <c r="M26" s="283" t="s">
        <v>376</v>
      </c>
      <c r="N26" s="284" t="s">
        <v>377</v>
      </c>
      <c r="O26" s="285" t="s">
        <v>378</v>
      </c>
      <c r="P26" s="286" t="s">
        <v>379</v>
      </c>
      <c r="Q26" s="287" t="s">
        <v>380</v>
      </c>
      <c r="R26" s="276"/>
      <c r="S26" s="281" t="s">
        <v>173</v>
      </c>
      <c r="T26" s="282" t="s">
        <v>375</v>
      </c>
      <c r="U26" s="283" t="s">
        <v>376</v>
      </c>
      <c r="V26" s="284" t="s">
        <v>377</v>
      </c>
      <c r="W26" s="285" t="s">
        <v>378</v>
      </c>
      <c r="X26" s="286" t="s">
        <v>379</v>
      </c>
      <c r="Y26" s="287" t="s">
        <v>380</v>
      </c>
      <c r="Z26" s="288" t="s">
        <v>381</v>
      </c>
      <c r="AA26" s="281" t="s">
        <v>173</v>
      </c>
      <c r="AB26" s="282" t="s">
        <v>375</v>
      </c>
      <c r="AC26" s="283" t="s">
        <v>376</v>
      </c>
      <c r="AD26" s="284" t="s">
        <v>377</v>
      </c>
      <c r="AE26" s="285" t="s">
        <v>378</v>
      </c>
      <c r="AF26" s="286" t="s">
        <v>379</v>
      </c>
      <c r="AG26" s="287" t="s">
        <v>380</v>
      </c>
      <c r="AH26" s="275"/>
    </row>
    <row r="27" spans="1:34" ht="7.15" customHeight="1" x14ac:dyDescent="0.2">
      <c r="A27" s="261">
        <v>14</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75"/>
    </row>
    <row r="28" spans="1:34" ht="24.75" customHeight="1" x14ac:dyDescent="0.2">
      <c r="A28" s="261">
        <v>15</v>
      </c>
      <c r="B28" s="275"/>
      <c r="C28" s="290" t="s">
        <v>397</v>
      </c>
      <c r="D28" s="290" t="e">
        <f t="shared" ref="D28:I33" si="0">C28+1</f>
        <v>#VALUE!</v>
      </c>
      <c r="E28" s="290" t="e">
        <f t="shared" si="0"/>
        <v>#VALUE!</v>
      </c>
      <c r="F28" s="291" t="e">
        <f t="shared" si="0"/>
        <v>#VALUE!</v>
      </c>
      <c r="G28" s="292" t="e">
        <f t="shared" si="0"/>
        <v>#VALUE!</v>
      </c>
      <c r="H28" s="293" t="e">
        <f t="shared" si="0"/>
        <v>#VALUE!</v>
      </c>
      <c r="I28" s="291" t="e">
        <f t="shared" si="0"/>
        <v>#VALUE!</v>
      </c>
      <c r="J28" s="275"/>
      <c r="K28" s="290" t="s">
        <v>398</v>
      </c>
      <c r="L28" s="290" t="e">
        <f t="shared" ref="L28:Q33" si="1">K28+1</f>
        <v>#VALUE!</v>
      </c>
      <c r="M28" s="290" t="e">
        <f t="shared" si="1"/>
        <v>#VALUE!</v>
      </c>
      <c r="N28" s="290" t="e">
        <f t="shared" si="1"/>
        <v>#VALUE!</v>
      </c>
      <c r="O28" s="290" t="e">
        <f t="shared" si="1"/>
        <v>#VALUE!</v>
      </c>
      <c r="P28" s="290" t="e">
        <f t="shared" si="1"/>
        <v>#VALUE!</v>
      </c>
      <c r="Q28" s="291" t="e">
        <f t="shared" si="1"/>
        <v>#VALUE!</v>
      </c>
      <c r="R28" s="276"/>
      <c r="S28" s="290" t="s">
        <v>399</v>
      </c>
      <c r="T28" s="290" t="e">
        <f t="shared" ref="T28:Y33" si="2">S28+1</f>
        <v>#VALUE!</v>
      </c>
      <c r="U28" s="290" t="e">
        <f t="shared" si="2"/>
        <v>#VALUE!</v>
      </c>
      <c r="V28" s="290" t="e">
        <f t="shared" si="2"/>
        <v>#VALUE!</v>
      </c>
      <c r="W28" s="290" t="e">
        <f t="shared" si="2"/>
        <v>#VALUE!</v>
      </c>
      <c r="X28" s="290" t="e">
        <f t="shared" si="2"/>
        <v>#VALUE!</v>
      </c>
      <c r="Y28" s="291" t="e">
        <f t="shared" si="2"/>
        <v>#VALUE!</v>
      </c>
      <c r="Z28" s="275"/>
      <c r="AA28" s="290" t="s">
        <v>400</v>
      </c>
      <c r="AB28" s="290" t="e">
        <f t="shared" ref="AB28:AG33" si="3">AA28+1</f>
        <v>#VALUE!</v>
      </c>
      <c r="AC28" s="292" t="e">
        <f t="shared" si="3"/>
        <v>#VALUE!</v>
      </c>
      <c r="AD28" s="292" t="e">
        <f t="shared" si="3"/>
        <v>#VALUE!</v>
      </c>
      <c r="AE28" s="292" t="e">
        <f t="shared" si="3"/>
        <v>#VALUE!</v>
      </c>
      <c r="AF28" s="293" t="e">
        <f t="shared" si="3"/>
        <v>#VALUE!</v>
      </c>
      <c r="AG28" s="291" t="e">
        <f t="shared" si="3"/>
        <v>#VALUE!</v>
      </c>
      <c r="AH28" s="275"/>
    </row>
    <row r="29" spans="1:34" ht="24.75" customHeight="1" x14ac:dyDescent="0.2">
      <c r="A29" s="261">
        <v>15</v>
      </c>
      <c r="B29" s="275"/>
      <c r="C29" s="292" t="e">
        <f>I28+1</f>
        <v>#VALUE!</v>
      </c>
      <c r="D29" s="292" t="e">
        <f t="shared" si="0"/>
        <v>#VALUE!</v>
      </c>
      <c r="E29" s="292" t="e">
        <f t="shared" si="0"/>
        <v>#VALUE!</v>
      </c>
      <c r="F29" s="292" t="e">
        <f t="shared" si="0"/>
        <v>#VALUE!</v>
      </c>
      <c r="G29" s="292" t="e">
        <f t="shared" si="0"/>
        <v>#VALUE!</v>
      </c>
      <c r="H29" s="293" t="e">
        <f t="shared" si="0"/>
        <v>#VALUE!</v>
      </c>
      <c r="I29" s="291" t="e">
        <f t="shared" si="0"/>
        <v>#VALUE!</v>
      </c>
      <c r="J29" s="275"/>
      <c r="K29" s="292" t="e">
        <f>Q28+1</f>
        <v>#VALUE!</v>
      </c>
      <c r="L29" s="292" t="e">
        <f t="shared" si="1"/>
        <v>#VALUE!</v>
      </c>
      <c r="M29" s="292" t="e">
        <f t="shared" si="1"/>
        <v>#VALUE!</v>
      </c>
      <c r="N29" s="292" t="e">
        <f t="shared" si="1"/>
        <v>#VALUE!</v>
      </c>
      <c r="O29" s="292" t="e">
        <f t="shared" si="1"/>
        <v>#VALUE!</v>
      </c>
      <c r="P29" s="293" t="e">
        <f t="shared" si="1"/>
        <v>#VALUE!</v>
      </c>
      <c r="Q29" s="291" t="e">
        <f t="shared" si="1"/>
        <v>#VALUE!</v>
      </c>
      <c r="R29" s="276"/>
      <c r="S29" s="292" t="e">
        <f>Y28+1</f>
        <v>#VALUE!</v>
      </c>
      <c r="T29" s="292" t="e">
        <f t="shared" si="2"/>
        <v>#VALUE!</v>
      </c>
      <c r="U29" s="292" t="e">
        <f t="shared" si="2"/>
        <v>#VALUE!</v>
      </c>
      <c r="V29" s="292" t="e">
        <f t="shared" si="2"/>
        <v>#VALUE!</v>
      </c>
      <c r="W29" s="292" t="e">
        <f t="shared" si="2"/>
        <v>#VALUE!</v>
      </c>
      <c r="X29" s="293" t="e">
        <f t="shared" si="2"/>
        <v>#VALUE!</v>
      </c>
      <c r="Y29" s="291" t="e">
        <f t="shared" si="2"/>
        <v>#VALUE!</v>
      </c>
      <c r="Z29" s="275"/>
      <c r="AA29" s="292" t="e">
        <f>AG28+1</f>
        <v>#VALUE!</v>
      </c>
      <c r="AB29" s="292" t="e">
        <f t="shared" si="3"/>
        <v>#VALUE!</v>
      </c>
      <c r="AC29" s="292" t="e">
        <f t="shared" si="3"/>
        <v>#VALUE!</v>
      </c>
      <c r="AD29" s="292" t="e">
        <f t="shared" si="3"/>
        <v>#VALUE!</v>
      </c>
      <c r="AE29" s="292" t="e">
        <f t="shared" si="3"/>
        <v>#VALUE!</v>
      </c>
      <c r="AF29" s="293" t="e">
        <f t="shared" si="3"/>
        <v>#VALUE!</v>
      </c>
      <c r="AG29" s="291" t="e">
        <f t="shared" si="3"/>
        <v>#VALUE!</v>
      </c>
      <c r="AH29" s="275"/>
    </row>
    <row r="30" spans="1:34" ht="24.75" customHeight="1" x14ac:dyDescent="0.2">
      <c r="A30" s="261">
        <v>15</v>
      </c>
      <c r="B30" s="275"/>
      <c r="C30" s="291" t="e">
        <f>I29+1</f>
        <v>#VALUE!</v>
      </c>
      <c r="D30" s="292" t="e">
        <f t="shared" si="0"/>
        <v>#VALUE!</v>
      </c>
      <c r="E30" s="292" t="e">
        <f t="shared" si="0"/>
        <v>#VALUE!</v>
      </c>
      <c r="F30" s="292" t="e">
        <f t="shared" si="0"/>
        <v>#VALUE!</v>
      </c>
      <c r="G30" s="292" t="e">
        <f t="shared" si="0"/>
        <v>#VALUE!</v>
      </c>
      <c r="H30" s="293" t="e">
        <f t="shared" si="0"/>
        <v>#VALUE!</v>
      </c>
      <c r="I30" s="291" t="e">
        <f t="shared" si="0"/>
        <v>#VALUE!</v>
      </c>
      <c r="J30" s="275"/>
      <c r="K30" s="292" t="e">
        <f>Q29+1</f>
        <v>#VALUE!</v>
      </c>
      <c r="L30" s="292" t="e">
        <f t="shared" si="1"/>
        <v>#VALUE!</v>
      </c>
      <c r="M30" s="291" t="e">
        <f t="shared" si="1"/>
        <v>#VALUE!</v>
      </c>
      <c r="N30" s="292" t="e">
        <f t="shared" si="1"/>
        <v>#VALUE!</v>
      </c>
      <c r="O30" s="292" t="e">
        <f t="shared" si="1"/>
        <v>#VALUE!</v>
      </c>
      <c r="P30" s="293" t="e">
        <f t="shared" si="1"/>
        <v>#VALUE!</v>
      </c>
      <c r="Q30" s="291" t="e">
        <f t="shared" si="1"/>
        <v>#VALUE!</v>
      </c>
      <c r="R30" s="276"/>
      <c r="S30" s="292" t="e">
        <f>Y29+1</f>
        <v>#VALUE!</v>
      </c>
      <c r="T30" s="292" t="e">
        <f t="shared" si="2"/>
        <v>#VALUE!</v>
      </c>
      <c r="U30" s="292" t="e">
        <f t="shared" si="2"/>
        <v>#VALUE!</v>
      </c>
      <c r="V30" s="292" t="e">
        <f t="shared" si="2"/>
        <v>#VALUE!</v>
      </c>
      <c r="W30" s="292" t="e">
        <f t="shared" si="2"/>
        <v>#VALUE!</v>
      </c>
      <c r="X30" s="293" t="e">
        <f t="shared" si="2"/>
        <v>#VALUE!</v>
      </c>
      <c r="Y30" s="291" t="e">
        <f t="shared" si="2"/>
        <v>#VALUE!</v>
      </c>
      <c r="Z30" s="275"/>
      <c r="AA30" s="292" t="e">
        <f>AG29+1</f>
        <v>#VALUE!</v>
      </c>
      <c r="AB30" s="292" t="e">
        <f t="shared" si="3"/>
        <v>#VALUE!</v>
      </c>
      <c r="AC30" s="292" t="e">
        <f t="shared" si="3"/>
        <v>#VALUE!</v>
      </c>
      <c r="AD30" s="292" t="e">
        <f t="shared" si="3"/>
        <v>#VALUE!</v>
      </c>
      <c r="AE30" s="292" t="e">
        <f t="shared" si="3"/>
        <v>#VALUE!</v>
      </c>
      <c r="AF30" s="293" t="e">
        <f t="shared" si="3"/>
        <v>#VALUE!</v>
      </c>
      <c r="AG30" s="291" t="e">
        <f t="shared" si="3"/>
        <v>#VALUE!</v>
      </c>
      <c r="AH30" s="275"/>
    </row>
    <row r="31" spans="1:34" ht="24.75" customHeight="1" x14ac:dyDescent="0.2">
      <c r="A31" s="261">
        <v>15</v>
      </c>
      <c r="B31" s="275"/>
      <c r="C31" s="292" t="e">
        <f>I30+1</f>
        <v>#VALUE!</v>
      </c>
      <c r="D31" s="292" t="e">
        <f t="shared" si="0"/>
        <v>#VALUE!</v>
      </c>
      <c r="E31" s="292" t="e">
        <f t="shared" si="0"/>
        <v>#VALUE!</v>
      </c>
      <c r="F31" s="292" t="e">
        <f t="shared" si="0"/>
        <v>#VALUE!</v>
      </c>
      <c r="G31" s="292" t="e">
        <f t="shared" si="0"/>
        <v>#VALUE!</v>
      </c>
      <c r="H31" s="293" t="e">
        <f t="shared" si="0"/>
        <v>#VALUE!</v>
      </c>
      <c r="I31" s="291" t="e">
        <f t="shared" si="0"/>
        <v>#VALUE!</v>
      </c>
      <c r="J31" s="275"/>
      <c r="K31" s="292" t="e">
        <f>Q30+1</f>
        <v>#VALUE!</v>
      </c>
      <c r="L31" s="292" t="e">
        <f t="shared" si="1"/>
        <v>#VALUE!</v>
      </c>
      <c r="M31" s="292" t="e">
        <f t="shared" si="1"/>
        <v>#VALUE!</v>
      </c>
      <c r="N31" s="292" t="e">
        <f t="shared" si="1"/>
        <v>#VALUE!</v>
      </c>
      <c r="O31" s="292" t="e">
        <f t="shared" si="1"/>
        <v>#VALUE!</v>
      </c>
      <c r="P31" s="293" t="e">
        <f t="shared" si="1"/>
        <v>#VALUE!</v>
      </c>
      <c r="Q31" s="291" t="e">
        <f t="shared" si="1"/>
        <v>#VALUE!</v>
      </c>
      <c r="R31" s="276"/>
      <c r="S31" s="292" t="e">
        <f>Y30+1</f>
        <v>#VALUE!</v>
      </c>
      <c r="T31" s="292" t="e">
        <f t="shared" si="2"/>
        <v>#VALUE!</v>
      </c>
      <c r="U31" s="292" t="e">
        <f t="shared" si="2"/>
        <v>#VALUE!</v>
      </c>
      <c r="V31" s="292" t="e">
        <f t="shared" si="2"/>
        <v>#VALUE!</v>
      </c>
      <c r="W31" s="291" t="e">
        <f t="shared" si="2"/>
        <v>#VALUE!</v>
      </c>
      <c r="X31" s="293" t="e">
        <f t="shared" si="2"/>
        <v>#VALUE!</v>
      </c>
      <c r="Y31" s="291" t="e">
        <f t="shared" si="2"/>
        <v>#VALUE!</v>
      </c>
      <c r="Z31" s="275"/>
      <c r="AA31" s="292" t="e">
        <f>AG30+1</f>
        <v>#VALUE!</v>
      </c>
      <c r="AB31" s="292" t="e">
        <f t="shared" si="3"/>
        <v>#VALUE!</v>
      </c>
      <c r="AC31" s="292" t="e">
        <f t="shared" si="3"/>
        <v>#VALUE!</v>
      </c>
      <c r="AD31" s="292" t="e">
        <f t="shared" si="3"/>
        <v>#VALUE!</v>
      </c>
      <c r="AE31" s="292" t="e">
        <f t="shared" si="3"/>
        <v>#VALUE!</v>
      </c>
      <c r="AF31" s="293" t="e">
        <f t="shared" si="3"/>
        <v>#VALUE!</v>
      </c>
      <c r="AG31" s="291" t="e">
        <f t="shared" si="3"/>
        <v>#VALUE!</v>
      </c>
      <c r="AH31" s="275"/>
    </row>
    <row r="32" spans="1:34" ht="24.75" customHeight="1" x14ac:dyDescent="0.2">
      <c r="A32" s="261">
        <v>15</v>
      </c>
      <c r="B32" s="275"/>
      <c r="C32" s="292" t="e">
        <f>I31+1</f>
        <v>#VALUE!</v>
      </c>
      <c r="D32" s="292" t="e">
        <f t="shared" si="0"/>
        <v>#VALUE!</v>
      </c>
      <c r="E32" s="292" t="e">
        <f t="shared" si="0"/>
        <v>#VALUE!</v>
      </c>
      <c r="F32" s="292" t="e">
        <f t="shared" si="0"/>
        <v>#VALUE!</v>
      </c>
      <c r="G32" s="292" t="e">
        <f t="shared" si="0"/>
        <v>#VALUE!</v>
      </c>
      <c r="H32" s="293" t="e">
        <f t="shared" si="0"/>
        <v>#VALUE!</v>
      </c>
      <c r="I32" s="290" t="e">
        <f t="shared" si="0"/>
        <v>#VALUE!</v>
      </c>
      <c r="J32" s="275"/>
      <c r="K32" s="291" t="e">
        <f>Q31+1</f>
        <v>#VALUE!</v>
      </c>
      <c r="L32" s="292" t="e">
        <f t="shared" si="1"/>
        <v>#VALUE!</v>
      </c>
      <c r="M32" s="292" t="e">
        <f t="shared" si="1"/>
        <v>#VALUE!</v>
      </c>
      <c r="N32" s="292" t="e">
        <f t="shared" si="1"/>
        <v>#VALUE!</v>
      </c>
      <c r="O32" s="292" t="e">
        <f t="shared" si="1"/>
        <v>#VALUE!</v>
      </c>
      <c r="P32" s="293" t="e">
        <f t="shared" si="1"/>
        <v>#VALUE!</v>
      </c>
      <c r="Q32" s="290" t="e">
        <f t="shared" si="1"/>
        <v>#VALUE!</v>
      </c>
      <c r="R32" s="276"/>
      <c r="S32" s="292" t="e">
        <f>Y31+1</f>
        <v>#VALUE!</v>
      </c>
      <c r="T32" s="292" t="e">
        <f t="shared" si="2"/>
        <v>#VALUE!</v>
      </c>
      <c r="U32" s="292" t="e">
        <f t="shared" si="2"/>
        <v>#VALUE!</v>
      </c>
      <c r="V32" s="292" t="e">
        <f t="shared" si="2"/>
        <v>#VALUE!</v>
      </c>
      <c r="W32" s="292" t="e">
        <f t="shared" si="2"/>
        <v>#VALUE!</v>
      </c>
      <c r="X32" s="293" t="e">
        <f t="shared" si="2"/>
        <v>#VALUE!</v>
      </c>
      <c r="Y32" s="291" t="e">
        <f t="shared" si="2"/>
        <v>#VALUE!</v>
      </c>
      <c r="Z32" s="275"/>
      <c r="AA32" s="292" t="e">
        <f>AG31+1</f>
        <v>#VALUE!</v>
      </c>
      <c r="AB32" s="292" t="e">
        <f t="shared" si="3"/>
        <v>#VALUE!</v>
      </c>
      <c r="AC32" s="291" t="e">
        <f t="shared" si="3"/>
        <v>#VALUE!</v>
      </c>
      <c r="AD32" s="292" t="e">
        <f t="shared" si="3"/>
        <v>#VALUE!</v>
      </c>
      <c r="AE32" s="290" t="e">
        <f t="shared" si="3"/>
        <v>#VALUE!</v>
      </c>
      <c r="AF32" s="290" t="e">
        <f t="shared" si="3"/>
        <v>#VALUE!</v>
      </c>
      <c r="AG32" s="290" t="e">
        <f t="shared" si="3"/>
        <v>#VALUE!</v>
      </c>
      <c r="AH32" s="275"/>
    </row>
    <row r="33" spans="1:34" ht="24.75" customHeight="1" x14ac:dyDescent="0.2">
      <c r="A33" s="261">
        <v>15</v>
      </c>
      <c r="B33" s="275"/>
      <c r="C33" s="290" t="e">
        <f>I32+1</f>
        <v>#VALUE!</v>
      </c>
      <c r="D33" s="290" t="e">
        <f t="shared" si="0"/>
        <v>#VALUE!</v>
      </c>
      <c r="E33" s="290" t="e">
        <f t="shared" si="0"/>
        <v>#VALUE!</v>
      </c>
      <c r="F33" s="290" t="e">
        <f t="shared" si="0"/>
        <v>#VALUE!</v>
      </c>
      <c r="G33" s="290" t="e">
        <f t="shared" si="0"/>
        <v>#VALUE!</v>
      </c>
      <c r="H33" s="290" t="e">
        <f t="shared" si="0"/>
        <v>#VALUE!</v>
      </c>
      <c r="I33" s="290" t="e">
        <f t="shared" si="0"/>
        <v>#VALUE!</v>
      </c>
      <c r="J33" s="275"/>
      <c r="K33" s="290" t="e">
        <f>Q32+1</f>
        <v>#VALUE!</v>
      </c>
      <c r="L33" s="290" t="e">
        <f t="shared" si="1"/>
        <v>#VALUE!</v>
      </c>
      <c r="M33" s="290" t="e">
        <f t="shared" si="1"/>
        <v>#VALUE!</v>
      </c>
      <c r="N33" s="290" t="e">
        <f t="shared" si="1"/>
        <v>#VALUE!</v>
      </c>
      <c r="O33" s="290" t="e">
        <f t="shared" si="1"/>
        <v>#VALUE!</v>
      </c>
      <c r="P33" s="290" t="e">
        <f t="shared" si="1"/>
        <v>#VALUE!</v>
      </c>
      <c r="Q33" s="290" t="e">
        <f t="shared" si="1"/>
        <v>#VALUE!</v>
      </c>
      <c r="R33" s="276"/>
      <c r="S33" s="292" t="e">
        <f>Y32+1</f>
        <v>#VALUE!</v>
      </c>
      <c r="T33" s="292" t="e">
        <f t="shared" si="2"/>
        <v>#VALUE!</v>
      </c>
      <c r="U33" s="290" t="e">
        <f t="shared" si="2"/>
        <v>#VALUE!</v>
      </c>
      <c r="V33" s="290" t="e">
        <f t="shared" si="2"/>
        <v>#VALUE!</v>
      </c>
      <c r="W33" s="290" t="e">
        <f t="shared" si="2"/>
        <v>#VALUE!</v>
      </c>
      <c r="X33" s="290" t="e">
        <f t="shared" si="2"/>
        <v>#VALUE!</v>
      </c>
      <c r="Y33" s="290" t="e">
        <f t="shared" si="2"/>
        <v>#VALUE!</v>
      </c>
      <c r="Z33" s="275"/>
      <c r="AA33" s="290" t="e">
        <f>AG32+1</f>
        <v>#VALUE!</v>
      </c>
      <c r="AB33" s="290" t="e">
        <f t="shared" si="3"/>
        <v>#VALUE!</v>
      </c>
      <c r="AC33" s="290" t="e">
        <f t="shared" si="3"/>
        <v>#VALUE!</v>
      </c>
      <c r="AD33" s="290" t="e">
        <f t="shared" si="3"/>
        <v>#VALUE!</v>
      </c>
      <c r="AE33" s="290" t="e">
        <f t="shared" si="3"/>
        <v>#VALUE!</v>
      </c>
      <c r="AF33" s="290" t="e">
        <f t="shared" si="3"/>
        <v>#VALUE!</v>
      </c>
      <c r="AG33" s="290" t="e">
        <f t="shared" si="3"/>
        <v>#VALUE!</v>
      </c>
      <c r="AH33" s="275"/>
    </row>
    <row r="34" spans="1:34" ht="8.1" customHeight="1" x14ac:dyDescent="0.2">
      <c r="A34" s="261">
        <v>16</v>
      </c>
      <c r="B34" s="275"/>
      <c r="C34" s="276"/>
      <c r="D34" s="276"/>
      <c r="E34" s="276"/>
      <c r="F34" s="276"/>
      <c r="G34" s="276"/>
      <c r="H34" s="276"/>
      <c r="I34" s="276"/>
      <c r="J34" s="275"/>
      <c r="K34" s="276"/>
      <c r="L34" s="276"/>
      <c r="M34" s="276"/>
      <c r="N34" s="276"/>
      <c r="O34" s="276"/>
      <c r="P34" s="276"/>
      <c r="Q34" s="276"/>
      <c r="R34" s="276"/>
      <c r="S34" s="276"/>
      <c r="T34" s="276"/>
      <c r="U34" s="276"/>
      <c r="V34" s="276"/>
      <c r="W34" s="276"/>
      <c r="X34" s="276"/>
      <c r="Y34" s="276"/>
      <c r="Z34" s="275"/>
      <c r="AA34" s="276"/>
      <c r="AB34" s="276"/>
      <c r="AC34" s="276"/>
      <c r="AD34" s="276"/>
      <c r="AE34" s="276"/>
      <c r="AF34" s="276"/>
      <c r="AG34" s="276"/>
      <c r="AH34" s="275"/>
    </row>
    <row r="35" spans="1:34" ht="47.25" customHeight="1" x14ac:dyDescent="0.2">
      <c r="A35" s="261">
        <v>11</v>
      </c>
      <c r="B35" s="275"/>
      <c r="C35" s="277" t="s">
        <v>382</v>
      </c>
      <c r="D35" s="277"/>
      <c r="E35" s="278" t="s">
        <v>383</v>
      </c>
      <c r="F35" s="278"/>
      <c r="G35" s="278"/>
      <c r="H35" s="278"/>
      <c r="I35" s="278"/>
      <c r="J35" s="275"/>
      <c r="K35" s="277" t="s">
        <v>384</v>
      </c>
      <c r="L35" s="277"/>
      <c r="M35" s="278" t="s">
        <v>385</v>
      </c>
      <c r="N35" s="278"/>
      <c r="O35" s="278"/>
      <c r="P35" s="278"/>
      <c r="Q35" s="278"/>
      <c r="R35" s="276"/>
      <c r="S35" s="277" t="s">
        <v>386</v>
      </c>
      <c r="T35" s="277"/>
      <c r="U35" s="278" t="s">
        <v>387</v>
      </c>
      <c r="V35" s="278"/>
      <c r="W35" s="278"/>
      <c r="X35" s="278"/>
      <c r="Y35" s="278"/>
      <c r="Z35" s="275"/>
      <c r="AA35" s="277" t="s">
        <v>216</v>
      </c>
      <c r="AB35" s="277"/>
      <c r="AC35" s="278" t="s">
        <v>388</v>
      </c>
      <c r="AD35" s="278"/>
      <c r="AE35" s="278"/>
      <c r="AF35" s="278"/>
      <c r="AG35" s="278"/>
      <c r="AH35" s="275"/>
    </row>
    <row r="36" spans="1:34" ht="3" customHeight="1" x14ac:dyDescent="0.2">
      <c r="A36" s="261">
        <v>12</v>
      </c>
      <c r="B36" s="275"/>
      <c r="C36" s="279"/>
      <c r="D36" s="280"/>
      <c r="E36" s="280"/>
      <c r="F36" s="280"/>
      <c r="G36" s="280"/>
      <c r="H36" s="280"/>
      <c r="I36" s="280"/>
      <c r="J36" s="275"/>
      <c r="K36" s="279"/>
      <c r="L36" s="280"/>
      <c r="M36" s="280"/>
      <c r="N36" s="280"/>
      <c r="O36" s="280"/>
      <c r="P36" s="280"/>
      <c r="Q36" s="280"/>
      <c r="R36" s="276"/>
      <c r="S36" s="279"/>
      <c r="T36" s="280"/>
      <c r="U36" s="280"/>
      <c r="V36" s="280"/>
      <c r="W36" s="280"/>
      <c r="X36" s="280"/>
      <c r="Y36" s="280"/>
      <c r="Z36" s="275"/>
      <c r="AA36" s="279"/>
      <c r="AB36" s="280"/>
      <c r="AC36" s="280"/>
      <c r="AD36" s="280"/>
      <c r="AE36" s="280"/>
      <c r="AF36" s="280"/>
      <c r="AG36" s="280"/>
      <c r="AH36" s="275"/>
    </row>
    <row r="37" spans="1:34" ht="30.6" customHeight="1" x14ac:dyDescent="0.2">
      <c r="A37" s="261">
        <v>13</v>
      </c>
      <c r="B37" s="275"/>
      <c r="C37" s="281" t="s">
        <v>173</v>
      </c>
      <c r="D37" s="282" t="s">
        <v>375</v>
      </c>
      <c r="E37" s="283" t="s">
        <v>376</v>
      </c>
      <c r="F37" s="284" t="s">
        <v>377</v>
      </c>
      <c r="G37" s="285" t="s">
        <v>378</v>
      </c>
      <c r="H37" s="286" t="s">
        <v>379</v>
      </c>
      <c r="I37" s="287" t="s">
        <v>380</v>
      </c>
      <c r="J37" s="275"/>
      <c r="K37" s="281" t="s">
        <v>173</v>
      </c>
      <c r="L37" s="282" t="s">
        <v>375</v>
      </c>
      <c r="M37" s="283" t="s">
        <v>376</v>
      </c>
      <c r="N37" s="284" t="s">
        <v>377</v>
      </c>
      <c r="O37" s="285" t="s">
        <v>378</v>
      </c>
      <c r="P37" s="286" t="s">
        <v>379</v>
      </c>
      <c r="Q37" s="287" t="s">
        <v>380</v>
      </c>
      <c r="R37" s="276"/>
      <c r="S37" s="281" t="s">
        <v>173</v>
      </c>
      <c r="T37" s="282" t="s">
        <v>375</v>
      </c>
      <c r="U37" s="283" t="s">
        <v>376</v>
      </c>
      <c r="V37" s="284" t="s">
        <v>377</v>
      </c>
      <c r="W37" s="285" t="s">
        <v>378</v>
      </c>
      <c r="X37" s="286" t="s">
        <v>379</v>
      </c>
      <c r="Y37" s="287" t="s">
        <v>380</v>
      </c>
      <c r="Z37" s="275"/>
      <c r="AA37" s="281" t="s">
        <v>173</v>
      </c>
      <c r="AB37" s="282" t="s">
        <v>375</v>
      </c>
      <c r="AC37" s="283" t="s">
        <v>376</v>
      </c>
      <c r="AD37" s="284" t="s">
        <v>377</v>
      </c>
      <c r="AE37" s="285" t="s">
        <v>378</v>
      </c>
      <c r="AF37" s="286" t="s">
        <v>379</v>
      </c>
      <c r="AG37" s="287" t="s">
        <v>380</v>
      </c>
      <c r="AH37" s="275"/>
    </row>
    <row r="38" spans="1:34" ht="7.15" customHeight="1" x14ac:dyDescent="0.2">
      <c r="A38" s="261">
        <v>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75"/>
    </row>
    <row r="39" spans="1:34" ht="24.75" customHeight="1" x14ac:dyDescent="0.2">
      <c r="A39" s="261">
        <v>15</v>
      </c>
      <c r="B39" s="275"/>
      <c r="C39" s="290" t="s">
        <v>401</v>
      </c>
      <c r="D39" s="290" t="e">
        <f t="shared" ref="D39:I44" si="4">C39+1</f>
        <v>#VALUE!</v>
      </c>
      <c r="E39" s="290" t="e">
        <f t="shared" si="4"/>
        <v>#VALUE!</v>
      </c>
      <c r="F39" s="290" t="e">
        <f t="shared" si="4"/>
        <v>#VALUE!</v>
      </c>
      <c r="G39" s="292" t="e">
        <f t="shared" si="4"/>
        <v>#VALUE!</v>
      </c>
      <c r="H39" s="293" t="e">
        <f t="shared" si="4"/>
        <v>#VALUE!</v>
      </c>
      <c r="I39" s="291" t="e">
        <f t="shared" si="4"/>
        <v>#VALUE!</v>
      </c>
      <c r="J39" s="275"/>
      <c r="K39" s="292" t="s">
        <v>402</v>
      </c>
      <c r="L39" s="292" t="e">
        <f t="shared" ref="L39:Q44" si="5">K39+1</f>
        <v>#VALUE!</v>
      </c>
      <c r="M39" s="292" t="e">
        <f t="shared" si="5"/>
        <v>#VALUE!</v>
      </c>
      <c r="N39" s="292" t="e">
        <f t="shared" si="5"/>
        <v>#VALUE!</v>
      </c>
      <c r="O39" s="292" t="e">
        <f t="shared" si="5"/>
        <v>#VALUE!</v>
      </c>
      <c r="P39" s="293" t="e">
        <f t="shared" si="5"/>
        <v>#VALUE!</v>
      </c>
      <c r="Q39" s="291" t="e">
        <f t="shared" si="5"/>
        <v>#VALUE!</v>
      </c>
      <c r="R39" s="276"/>
      <c r="S39" s="290" t="s">
        <v>403</v>
      </c>
      <c r="T39" s="290" t="e">
        <f t="shared" ref="T39:Y44" si="6">S39+1</f>
        <v>#VALUE!</v>
      </c>
      <c r="U39" s="292" t="e">
        <f t="shared" si="6"/>
        <v>#VALUE!</v>
      </c>
      <c r="V39" s="292" t="e">
        <f t="shared" si="6"/>
        <v>#VALUE!</v>
      </c>
      <c r="W39" s="292" t="e">
        <f t="shared" si="6"/>
        <v>#VALUE!</v>
      </c>
      <c r="X39" s="293" t="e">
        <f t="shared" si="6"/>
        <v>#VALUE!</v>
      </c>
      <c r="Y39" s="291" t="e">
        <f t="shared" si="6"/>
        <v>#VALUE!</v>
      </c>
      <c r="Z39" s="275"/>
      <c r="AA39" s="290" t="s">
        <v>404</v>
      </c>
      <c r="AB39" s="290" t="e">
        <f t="shared" ref="AB39:AG44" si="7">AA39+1</f>
        <v>#VALUE!</v>
      </c>
      <c r="AC39" s="290" t="e">
        <f t="shared" si="7"/>
        <v>#VALUE!</v>
      </c>
      <c r="AD39" s="290" t="e">
        <f t="shared" si="7"/>
        <v>#VALUE!</v>
      </c>
      <c r="AE39" s="290" t="e">
        <f t="shared" si="7"/>
        <v>#VALUE!</v>
      </c>
      <c r="AF39" s="293" t="e">
        <f t="shared" si="7"/>
        <v>#VALUE!</v>
      </c>
      <c r="AG39" s="291" t="e">
        <f t="shared" si="7"/>
        <v>#VALUE!</v>
      </c>
      <c r="AH39" s="275"/>
    </row>
    <row r="40" spans="1:34" ht="24.75" customHeight="1" x14ac:dyDescent="0.2">
      <c r="A40" s="261">
        <v>15</v>
      </c>
      <c r="B40" s="275"/>
      <c r="C40" s="291" t="e">
        <f>I39+1</f>
        <v>#VALUE!</v>
      </c>
      <c r="D40" s="291" t="e">
        <f t="shared" si="4"/>
        <v>#VALUE!</v>
      </c>
      <c r="E40" s="291" t="e">
        <f t="shared" si="4"/>
        <v>#VALUE!</v>
      </c>
      <c r="F40" s="292" t="e">
        <f t="shared" si="4"/>
        <v>#VALUE!</v>
      </c>
      <c r="G40" s="292" t="e">
        <f t="shared" si="4"/>
        <v>#VALUE!</v>
      </c>
      <c r="H40" s="293" t="e">
        <f t="shared" si="4"/>
        <v>#VALUE!</v>
      </c>
      <c r="I40" s="291" t="e">
        <f t="shared" si="4"/>
        <v>#VALUE!</v>
      </c>
      <c r="J40" s="275"/>
      <c r="K40" s="292" t="e">
        <f>Q39+1</f>
        <v>#VALUE!</v>
      </c>
      <c r="L40" s="292" t="e">
        <f t="shared" si="5"/>
        <v>#VALUE!</v>
      </c>
      <c r="M40" s="292" t="e">
        <f t="shared" si="5"/>
        <v>#VALUE!</v>
      </c>
      <c r="N40" s="292" t="e">
        <f t="shared" si="5"/>
        <v>#VALUE!</v>
      </c>
      <c r="O40" s="292" t="e">
        <f t="shared" si="5"/>
        <v>#VALUE!</v>
      </c>
      <c r="P40" s="293" t="e">
        <f t="shared" si="5"/>
        <v>#VALUE!</v>
      </c>
      <c r="Q40" s="291" t="e">
        <f t="shared" si="5"/>
        <v>#VALUE!</v>
      </c>
      <c r="R40" s="276"/>
      <c r="S40" s="292" t="e">
        <f>Y39+1</f>
        <v>#VALUE!</v>
      </c>
      <c r="T40" s="292" t="e">
        <f t="shared" si="6"/>
        <v>#VALUE!</v>
      </c>
      <c r="U40" s="292" t="e">
        <f t="shared" si="6"/>
        <v>#VALUE!</v>
      </c>
      <c r="V40" s="292" t="e">
        <f t="shared" si="6"/>
        <v>#VALUE!</v>
      </c>
      <c r="W40" s="292" t="e">
        <f t="shared" si="6"/>
        <v>#VALUE!</v>
      </c>
      <c r="X40" s="293" t="e">
        <f t="shared" si="6"/>
        <v>#VALUE!</v>
      </c>
      <c r="Y40" s="291" t="e">
        <f t="shared" si="6"/>
        <v>#VALUE!</v>
      </c>
      <c r="Z40" s="275"/>
      <c r="AA40" s="292" t="e">
        <f>AG39+1</f>
        <v>#VALUE!</v>
      </c>
      <c r="AB40" s="292" t="e">
        <f t="shared" si="7"/>
        <v>#VALUE!</v>
      </c>
      <c r="AC40" s="292" t="e">
        <f t="shared" si="7"/>
        <v>#VALUE!</v>
      </c>
      <c r="AD40" s="292" t="e">
        <f t="shared" si="7"/>
        <v>#VALUE!</v>
      </c>
      <c r="AE40" s="292" t="e">
        <f t="shared" si="7"/>
        <v>#VALUE!</v>
      </c>
      <c r="AF40" s="293" t="e">
        <f t="shared" si="7"/>
        <v>#VALUE!</v>
      </c>
      <c r="AG40" s="291" t="e">
        <f t="shared" si="7"/>
        <v>#VALUE!</v>
      </c>
      <c r="AH40" s="275"/>
    </row>
    <row r="41" spans="1:34" ht="24.75" customHeight="1" x14ac:dyDescent="0.2">
      <c r="A41" s="261">
        <v>15</v>
      </c>
      <c r="B41" s="275"/>
      <c r="C41" s="292" t="e">
        <f>I40+1</f>
        <v>#VALUE!</v>
      </c>
      <c r="D41" s="292" t="e">
        <f t="shared" si="4"/>
        <v>#VALUE!</v>
      </c>
      <c r="E41" s="292" t="e">
        <f t="shared" si="4"/>
        <v>#VALUE!</v>
      </c>
      <c r="F41" s="292" t="e">
        <f t="shared" si="4"/>
        <v>#VALUE!</v>
      </c>
      <c r="G41" s="292" t="e">
        <f t="shared" si="4"/>
        <v>#VALUE!</v>
      </c>
      <c r="H41" s="293" t="e">
        <f t="shared" si="4"/>
        <v>#VALUE!</v>
      </c>
      <c r="I41" s="291" t="e">
        <f t="shared" si="4"/>
        <v>#VALUE!</v>
      </c>
      <c r="J41" s="275"/>
      <c r="K41" s="292" t="e">
        <f>Q40+1</f>
        <v>#VALUE!</v>
      </c>
      <c r="L41" s="292" t="e">
        <f t="shared" si="5"/>
        <v>#VALUE!</v>
      </c>
      <c r="M41" s="292" t="e">
        <f t="shared" si="5"/>
        <v>#VALUE!</v>
      </c>
      <c r="N41" s="292" t="e">
        <f t="shared" si="5"/>
        <v>#VALUE!</v>
      </c>
      <c r="O41" s="292" t="e">
        <f t="shared" si="5"/>
        <v>#VALUE!</v>
      </c>
      <c r="P41" s="293" t="e">
        <f t="shared" si="5"/>
        <v>#VALUE!</v>
      </c>
      <c r="Q41" s="291" t="e">
        <f t="shared" si="5"/>
        <v>#VALUE!</v>
      </c>
      <c r="R41" s="276"/>
      <c r="S41" s="292" t="e">
        <f>Y40+1</f>
        <v>#VALUE!</v>
      </c>
      <c r="T41" s="292" t="e">
        <f t="shared" si="6"/>
        <v>#VALUE!</v>
      </c>
      <c r="U41" s="292" t="e">
        <f t="shared" si="6"/>
        <v>#VALUE!</v>
      </c>
      <c r="V41" s="292" t="e">
        <f t="shared" si="6"/>
        <v>#VALUE!</v>
      </c>
      <c r="W41" s="292" t="e">
        <f t="shared" si="6"/>
        <v>#VALUE!</v>
      </c>
      <c r="X41" s="293" t="e">
        <f t="shared" si="6"/>
        <v>#VALUE!</v>
      </c>
      <c r="Y41" s="291" t="e">
        <f t="shared" si="6"/>
        <v>#VALUE!</v>
      </c>
      <c r="Z41" s="275"/>
      <c r="AA41" s="292" t="e">
        <f>AG40+1</f>
        <v>#VALUE!</v>
      </c>
      <c r="AB41" s="291" t="e">
        <f t="shared" si="7"/>
        <v>#VALUE!</v>
      </c>
      <c r="AC41" s="292" t="e">
        <f t="shared" si="7"/>
        <v>#VALUE!</v>
      </c>
      <c r="AD41" s="292" t="e">
        <f t="shared" si="7"/>
        <v>#VALUE!</v>
      </c>
      <c r="AE41" s="292" t="e">
        <f t="shared" si="7"/>
        <v>#VALUE!</v>
      </c>
      <c r="AF41" s="293" t="e">
        <f t="shared" si="7"/>
        <v>#VALUE!</v>
      </c>
      <c r="AG41" s="291" t="e">
        <f t="shared" si="7"/>
        <v>#VALUE!</v>
      </c>
      <c r="AH41" s="275"/>
    </row>
    <row r="42" spans="1:34" ht="24.75" customHeight="1" x14ac:dyDescent="0.2">
      <c r="A42" s="261">
        <v>15</v>
      </c>
      <c r="B42" s="275"/>
      <c r="C42" s="292" t="e">
        <f>I41+1</f>
        <v>#VALUE!</v>
      </c>
      <c r="D42" s="292" t="e">
        <f t="shared" si="4"/>
        <v>#VALUE!</v>
      </c>
      <c r="E42" s="292" t="e">
        <f t="shared" si="4"/>
        <v>#VALUE!</v>
      </c>
      <c r="F42" s="292" t="e">
        <f t="shared" si="4"/>
        <v>#VALUE!</v>
      </c>
      <c r="G42" s="292" t="e">
        <f t="shared" si="4"/>
        <v>#VALUE!</v>
      </c>
      <c r="H42" s="293" t="e">
        <f t="shared" si="4"/>
        <v>#VALUE!</v>
      </c>
      <c r="I42" s="291" t="e">
        <f t="shared" si="4"/>
        <v>#VALUE!</v>
      </c>
      <c r="J42" s="275"/>
      <c r="K42" s="292" t="e">
        <f>Q41+1</f>
        <v>#VALUE!</v>
      </c>
      <c r="L42" s="292" t="e">
        <f t="shared" si="5"/>
        <v>#VALUE!</v>
      </c>
      <c r="M42" s="292" t="e">
        <f t="shared" si="5"/>
        <v>#VALUE!</v>
      </c>
      <c r="N42" s="292" t="e">
        <f t="shared" si="5"/>
        <v>#VALUE!</v>
      </c>
      <c r="O42" s="292" t="e">
        <f t="shared" si="5"/>
        <v>#VALUE!</v>
      </c>
      <c r="P42" s="293" t="e">
        <f t="shared" si="5"/>
        <v>#VALUE!</v>
      </c>
      <c r="Q42" s="291" t="e">
        <f t="shared" si="5"/>
        <v>#VALUE!</v>
      </c>
      <c r="R42" s="276"/>
      <c r="S42" s="291" t="e">
        <f>Y41+1</f>
        <v>#VALUE!</v>
      </c>
      <c r="T42" s="292" t="e">
        <f t="shared" si="6"/>
        <v>#VALUE!</v>
      </c>
      <c r="U42" s="292" t="e">
        <f t="shared" si="6"/>
        <v>#VALUE!</v>
      </c>
      <c r="V42" s="292" t="e">
        <f t="shared" si="6"/>
        <v>#VALUE!</v>
      </c>
      <c r="W42" s="292" t="e">
        <f t="shared" si="6"/>
        <v>#VALUE!</v>
      </c>
      <c r="X42" s="293" t="e">
        <f t="shared" si="6"/>
        <v>#VALUE!</v>
      </c>
      <c r="Y42" s="291" t="e">
        <f t="shared" si="6"/>
        <v>#VALUE!</v>
      </c>
      <c r="Z42" s="275"/>
      <c r="AA42" s="292" t="e">
        <f>AG41+1</f>
        <v>#VALUE!</v>
      </c>
      <c r="AB42" s="292" t="e">
        <f t="shared" si="7"/>
        <v>#VALUE!</v>
      </c>
      <c r="AC42" s="292" t="e">
        <f t="shared" si="7"/>
        <v>#VALUE!</v>
      </c>
      <c r="AD42" s="292" t="e">
        <f t="shared" si="7"/>
        <v>#VALUE!</v>
      </c>
      <c r="AE42" s="292" t="e">
        <f t="shared" si="7"/>
        <v>#VALUE!</v>
      </c>
      <c r="AF42" s="293" t="e">
        <f t="shared" si="7"/>
        <v>#VALUE!</v>
      </c>
      <c r="AG42" s="291" t="e">
        <f t="shared" si="7"/>
        <v>#VALUE!</v>
      </c>
      <c r="AH42" s="275"/>
    </row>
    <row r="43" spans="1:34" ht="24.75" customHeight="1" x14ac:dyDescent="0.2">
      <c r="A43" s="261">
        <v>15</v>
      </c>
      <c r="B43" s="275"/>
      <c r="C43" s="292" t="e">
        <f>I42+1</f>
        <v>#VALUE!</v>
      </c>
      <c r="D43" s="292" t="e">
        <f t="shared" si="4"/>
        <v>#VALUE!</v>
      </c>
      <c r="E43" s="292" t="e">
        <f t="shared" si="4"/>
        <v>#VALUE!</v>
      </c>
      <c r="F43" s="292" t="e">
        <f t="shared" si="4"/>
        <v>#VALUE!</v>
      </c>
      <c r="G43" s="292" t="e">
        <f t="shared" si="4"/>
        <v>#VALUE!</v>
      </c>
      <c r="H43" s="293" t="e">
        <f t="shared" si="4"/>
        <v>#VALUE!</v>
      </c>
      <c r="I43" s="291" t="e">
        <f t="shared" si="4"/>
        <v>#VALUE!</v>
      </c>
      <c r="J43" s="275"/>
      <c r="K43" s="292" t="e">
        <f>Q42+1</f>
        <v>#VALUE!</v>
      </c>
      <c r="L43" s="292" t="e">
        <f t="shared" si="5"/>
        <v>#VALUE!</v>
      </c>
      <c r="M43" s="290" t="e">
        <f t="shared" si="5"/>
        <v>#VALUE!</v>
      </c>
      <c r="N43" s="290" t="e">
        <f t="shared" si="5"/>
        <v>#VALUE!</v>
      </c>
      <c r="O43" s="290" t="e">
        <f t="shared" si="5"/>
        <v>#VALUE!</v>
      </c>
      <c r="P43" s="290" t="e">
        <f t="shared" si="5"/>
        <v>#VALUE!</v>
      </c>
      <c r="Q43" s="290" t="e">
        <f t="shared" si="5"/>
        <v>#VALUE!</v>
      </c>
      <c r="R43" s="276"/>
      <c r="S43" s="292" t="e">
        <f>Y42+1</f>
        <v>#VALUE!</v>
      </c>
      <c r="T43" s="292" t="e">
        <f t="shared" si="6"/>
        <v>#VALUE!</v>
      </c>
      <c r="U43" s="292" t="e">
        <f t="shared" si="6"/>
        <v>#VALUE!</v>
      </c>
      <c r="V43" s="292" t="e">
        <f t="shared" si="6"/>
        <v>#VALUE!</v>
      </c>
      <c r="W43" s="292" t="e">
        <f t="shared" si="6"/>
        <v>#VALUE!</v>
      </c>
      <c r="X43" s="290" t="e">
        <f t="shared" si="6"/>
        <v>#VALUE!</v>
      </c>
      <c r="Y43" s="290" t="e">
        <f t="shared" si="6"/>
        <v>#VALUE!</v>
      </c>
      <c r="Z43" s="275"/>
      <c r="AA43" s="292" t="e">
        <f>AG42+1</f>
        <v>#VALUE!</v>
      </c>
      <c r="AB43" s="292" t="e">
        <f t="shared" si="7"/>
        <v>#VALUE!</v>
      </c>
      <c r="AC43" s="292" t="e">
        <f t="shared" si="7"/>
        <v>#VALUE!</v>
      </c>
      <c r="AD43" s="292" t="e">
        <f t="shared" si="7"/>
        <v>#VALUE!</v>
      </c>
      <c r="AE43" s="292" t="e">
        <f t="shared" si="7"/>
        <v>#VALUE!</v>
      </c>
      <c r="AF43" s="293" t="e">
        <f t="shared" si="7"/>
        <v>#VALUE!</v>
      </c>
      <c r="AG43" s="291" t="e">
        <f t="shared" si="7"/>
        <v>#VALUE!</v>
      </c>
      <c r="AH43" s="275"/>
    </row>
    <row r="44" spans="1:34" ht="24.75" customHeight="1" x14ac:dyDescent="0.2">
      <c r="A44" s="261">
        <v>15</v>
      </c>
      <c r="B44" s="275"/>
      <c r="C44" s="290" t="e">
        <f>I43+1</f>
        <v>#VALUE!</v>
      </c>
      <c r="D44" s="290" t="e">
        <f t="shared" si="4"/>
        <v>#VALUE!</v>
      </c>
      <c r="E44" s="290" t="e">
        <f t="shared" si="4"/>
        <v>#VALUE!</v>
      </c>
      <c r="F44" s="290" t="e">
        <f t="shared" si="4"/>
        <v>#VALUE!</v>
      </c>
      <c r="G44" s="290" t="e">
        <f t="shared" si="4"/>
        <v>#VALUE!</v>
      </c>
      <c r="H44" s="290" t="e">
        <f t="shared" si="4"/>
        <v>#VALUE!</v>
      </c>
      <c r="I44" s="290" t="e">
        <f t="shared" si="4"/>
        <v>#VALUE!</v>
      </c>
      <c r="J44" s="275"/>
      <c r="K44" s="290" t="e">
        <f>Q43+1</f>
        <v>#VALUE!</v>
      </c>
      <c r="L44" s="290" t="e">
        <f t="shared" si="5"/>
        <v>#VALUE!</v>
      </c>
      <c r="M44" s="290" t="e">
        <f t="shared" si="5"/>
        <v>#VALUE!</v>
      </c>
      <c r="N44" s="290" t="e">
        <f t="shared" si="5"/>
        <v>#VALUE!</v>
      </c>
      <c r="O44" s="290" t="e">
        <f t="shared" si="5"/>
        <v>#VALUE!</v>
      </c>
      <c r="P44" s="290" t="e">
        <f t="shared" si="5"/>
        <v>#VALUE!</v>
      </c>
      <c r="Q44" s="290" t="e">
        <f t="shared" si="5"/>
        <v>#VALUE!</v>
      </c>
      <c r="R44" s="276"/>
      <c r="S44" s="290" t="e">
        <f>Y43+1</f>
        <v>#VALUE!</v>
      </c>
      <c r="T44" s="290" t="e">
        <f t="shared" si="6"/>
        <v>#VALUE!</v>
      </c>
      <c r="U44" s="290" t="e">
        <f t="shared" si="6"/>
        <v>#VALUE!</v>
      </c>
      <c r="V44" s="290" t="e">
        <f t="shared" si="6"/>
        <v>#VALUE!</v>
      </c>
      <c r="W44" s="290" t="e">
        <f t="shared" si="6"/>
        <v>#VALUE!</v>
      </c>
      <c r="X44" s="290" t="e">
        <f t="shared" si="6"/>
        <v>#VALUE!</v>
      </c>
      <c r="Y44" s="290" t="e">
        <f t="shared" si="6"/>
        <v>#VALUE!</v>
      </c>
      <c r="Z44" s="275"/>
      <c r="AA44" s="292" t="e">
        <f>AG43+1</f>
        <v>#VALUE!</v>
      </c>
      <c r="AB44" s="290" t="e">
        <f t="shared" si="7"/>
        <v>#VALUE!</v>
      </c>
      <c r="AC44" s="290" t="e">
        <f t="shared" si="7"/>
        <v>#VALUE!</v>
      </c>
      <c r="AD44" s="290" t="e">
        <f t="shared" si="7"/>
        <v>#VALUE!</v>
      </c>
      <c r="AE44" s="290" t="e">
        <f t="shared" si="7"/>
        <v>#VALUE!</v>
      </c>
      <c r="AF44" s="290" t="e">
        <f t="shared" si="7"/>
        <v>#VALUE!</v>
      </c>
      <c r="AG44" s="290" t="e">
        <f t="shared" si="7"/>
        <v>#VALUE!</v>
      </c>
      <c r="AH44" s="275"/>
    </row>
    <row r="45" spans="1:34" ht="8.1" customHeight="1" x14ac:dyDescent="0.2">
      <c r="A45" s="261">
        <v>16</v>
      </c>
      <c r="B45" s="275"/>
      <c r="C45" s="276"/>
      <c r="D45" s="276"/>
      <c r="E45" s="276"/>
      <c r="F45" s="276"/>
      <c r="G45" s="276"/>
      <c r="H45" s="276"/>
      <c r="I45" s="276"/>
      <c r="J45" s="275"/>
      <c r="K45" s="276"/>
      <c r="L45" s="276"/>
      <c r="M45" s="276"/>
      <c r="N45" s="276"/>
      <c r="O45" s="276"/>
      <c r="P45" s="276"/>
      <c r="Q45" s="276"/>
      <c r="R45" s="276"/>
      <c r="S45" s="276"/>
      <c r="T45" s="276"/>
      <c r="U45" s="276"/>
      <c r="V45" s="276"/>
      <c r="W45" s="276"/>
      <c r="X45" s="276"/>
      <c r="Y45" s="276"/>
      <c r="Z45" s="275"/>
      <c r="AA45" s="276"/>
      <c r="AB45" s="276"/>
      <c r="AC45" s="276"/>
      <c r="AD45" s="276"/>
      <c r="AE45" s="276"/>
      <c r="AF45" s="276"/>
      <c r="AG45" s="276"/>
      <c r="AH45" s="275"/>
    </row>
    <row r="46" spans="1:34" ht="47.25" customHeight="1" x14ac:dyDescent="0.2">
      <c r="A46" s="261">
        <v>11</v>
      </c>
      <c r="B46" s="275"/>
      <c r="C46" s="277" t="s">
        <v>389</v>
      </c>
      <c r="D46" s="277"/>
      <c r="E46" s="278" t="s">
        <v>390</v>
      </c>
      <c r="F46" s="278"/>
      <c r="G46" s="278"/>
      <c r="H46" s="278"/>
      <c r="I46" s="278"/>
      <c r="J46" s="275"/>
      <c r="K46" s="277" t="s">
        <v>391</v>
      </c>
      <c r="L46" s="277"/>
      <c r="M46" s="278" t="s">
        <v>392</v>
      </c>
      <c r="N46" s="278"/>
      <c r="O46" s="278"/>
      <c r="P46" s="278"/>
      <c r="Q46" s="278"/>
      <c r="R46" s="276"/>
      <c r="S46" s="277" t="s">
        <v>393</v>
      </c>
      <c r="T46" s="277"/>
      <c r="U46" s="278" t="s">
        <v>394</v>
      </c>
      <c r="V46" s="278"/>
      <c r="W46" s="278"/>
      <c r="X46" s="278"/>
      <c r="Y46" s="278"/>
      <c r="Z46" s="275"/>
      <c r="AA46" s="277" t="s">
        <v>395</v>
      </c>
      <c r="AB46" s="277"/>
      <c r="AC46" s="278" t="s">
        <v>396</v>
      </c>
      <c r="AD46" s="278"/>
      <c r="AE46" s="278"/>
      <c r="AF46" s="278"/>
      <c r="AG46" s="278"/>
      <c r="AH46" s="275"/>
    </row>
    <row r="47" spans="1:34" ht="3" customHeight="1" x14ac:dyDescent="0.2">
      <c r="A47" s="261">
        <v>12</v>
      </c>
      <c r="B47" s="275"/>
      <c r="C47" s="279"/>
      <c r="D47" s="280"/>
      <c r="E47" s="280"/>
      <c r="F47" s="280"/>
      <c r="G47" s="280"/>
      <c r="H47" s="280"/>
      <c r="I47" s="280"/>
      <c r="J47" s="275"/>
      <c r="K47" s="279"/>
      <c r="L47" s="280"/>
      <c r="M47" s="280"/>
      <c r="N47" s="280"/>
      <c r="O47" s="280"/>
      <c r="P47" s="280"/>
      <c r="Q47" s="280"/>
      <c r="R47" s="276"/>
      <c r="S47" s="279"/>
      <c r="T47" s="280"/>
      <c r="U47" s="280"/>
      <c r="V47" s="280"/>
      <c r="W47" s="280"/>
      <c r="X47" s="280"/>
      <c r="Y47" s="280"/>
      <c r="Z47" s="275"/>
      <c r="AA47" s="279"/>
      <c r="AB47" s="280"/>
      <c r="AC47" s="280"/>
      <c r="AD47" s="280"/>
      <c r="AE47" s="280"/>
      <c r="AF47" s="280"/>
      <c r="AG47" s="280"/>
      <c r="AH47" s="275"/>
    </row>
    <row r="48" spans="1:34" ht="30.6" customHeight="1" x14ac:dyDescent="0.2">
      <c r="A48" s="261">
        <v>13</v>
      </c>
      <c r="B48" s="275"/>
      <c r="C48" s="281" t="s">
        <v>173</v>
      </c>
      <c r="D48" s="282" t="s">
        <v>375</v>
      </c>
      <c r="E48" s="283" t="s">
        <v>376</v>
      </c>
      <c r="F48" s="284" t="s">
        <v>377</v>
      </c>
      <c r="G48" s="285" t="s">
        <v>378</v>
      </c>
      <c r="H48" s="286" t="s">
        <v>379</v>
      </c>
      <c r="I48" s="287" t="s">
        <v>380</v>
      </c>
      <c r="J48" s="275"/>
      <c r="K48" s="281" t="s">
        <v>173</v>
      </c>
      <c r="L48" s="282" t="s">
        <v>375</v>
      </c>
      <c r="M48" s="283" t="s">
        <v>376</v>
      </c>
      <c r="N48" s="284" t="s">
        <v>377</v>
      </c>
      <c r="O48" s="285" t="s">
        <v>378</v>
      </c>
      <c r="P48" s="286" t="s">
        <v>379</v>
      </c>
      <c r="Q48" s="287" t="s">
        <v>380</v>
      </c>
      <c r="R48" s="276"/>
      <c r="S48" s="281" t="s">
        <v>173</v>
      </c>
      <c r="T48" s="282" t="s">
        <v>375</v>
      </c>
      <c r="U48" s="283" t="s">
        <v>376</v>
      </c>
      <c r="V48" s="284" t="s">
        <v>377</v>
      </c>
      <c r="W48" s="285" t="s">
        <v>378</v>
      </c>
      <c r="X48" s="286" t="s">
        <v>379</v>
      </c>
      <c r="Y48" s="287" t="s">
        <v>380</v>
      </c>
      <c r="Z48" s="275"/>
      <c r="AA48" s="281" t="s">
        <v>173</v>
      </c>
      <c r="AB48" s="282" t="s">
        <v>375</v>
      </c>
      <c r="AC48" s="283" t="s">
        <v>376</v>
      </c>
      <c r="AD48" s="284" t="s">
        <v>377</v>
      </c>
      <c r="AE48" s="285" t="s">
        <v>378</v>
      </c>
      <c r="AF48" s="286" t="s">
        <v>379</v>
      </c>
      <c r="AG48" s="287" t="s">
        <v>380</v>
      </c>
      <c r="AH48" s="275"/>
    </row>
    <row r="49" spans="1:34" ht="7.15" customHeight="1" x14ac:dyDescent="0.2">
      <c r="A49" s="261">
        <v>14</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75"/>
    </row>
    <row r="50" spans="1:34" ht="24.75" customHeight="1" x14ac:dyDescent="0.2">
      <c r="A50" s="261">
        <v>15</v>
      </c>
      <c r="B50" s="275"/>
      <c r="C50" s="290" t="s">
        <v>405</v>
      </c>
      <c r="D50" s="292" t="e">
        <f t="shared" ref="D50:I55" si="8">C50+1</f>
        <v>#VALUE!</v>
      </c>
      <c r="E50" s="292" t="e">
        <f t="shared" si="8"/>
        <v>#VALUE!</v>
      </c>
      <c r="F50" s="292" t="e">
        <f t="shared" si="8"/>
        <v>#VALUE!</v>
      </c>
      <c r="G50" s="292" t="e">
        <f t="shared" si="8"/>
        <v>#VALUE!</v>
      </c>
      <c r="H50" s="293" t="e">
        <f t="shared" si="8"/>
        <v>#VALUE!</v>
      </c>
      <c r="I50" s="291" t="e">
        <f t="shared" si="8"/>
        <v>#VALUE!</v>
      </c>
      <c r="J50" s="275"/>
      <c r="K50" s="290" t="s">
        <v>406</v>
      </c>
      <c r="L50" s="290" t="e">
        <f t="shared" ref="L50:Q55" si="9">K50+1</f>
        <v>#VALUE!</v>
      </c>
      <c r="M50" s="290" t="e">
        <f t="shared" si="9"/>
        <v>#VALUE!</v>
      </c>
      <c r="N50" s="292" t="e">
        <f t="shared" si="9"/>
        <v>#VALUE!</v>
      </c>
      <c r="O50" s="292" t="e">
        <f t="shared" si="9"/>
        <v>#VALUE!</v>
      </c>
      <c r="P50" s="293" t="e">
        <f t="shared" si="9"/>
        <v>#VALUE!</v>
      </c>
      <c r="Q50" s="291" t="e">
        <f t="shared" si="9"/>
        <v>#VALUE!</v>
      </c>
      <c r="R50" s="276"/>
      <c r="S50" s="290" t="s">
        <v>407</v>
      </c>
      <c r="T50" s="290" t="e">
        <f t="shared" ref="T50:Y55" si="10">S50+1</f>
        <v>#VALUE!</v>
      </c>
      <c r="U50" s="290" t="e">
        <f t="shared" si="10"/>
        <v>#VALUE!</v>
      </c>
      <c r="V50" s="290" t="e">
        <f t="shared" si="10"/>
        <v>#VALUE!</v>
      </c>
      <c r="W50" s="290" t="e">
        <f t="shared" si="10"/>
        <v>#VALUE!</v>
      </c>
      <c r="X50" s="290" t="e">
        <f t="shared" si="10"/>
        <v>#VALUE!</v>
      </c>
      <c r="Y50" s="291" t="e">
        <f t="shared" si="10"/>
        <v>#VALUE!</v>
      </c>
      <c r="Z50" s="275"/>
      <c r="AA50" s="290" t="s">
        <v>408</v>
      </c>
      <c r="AB50" s="292" t="e">
        <f t="shared" ref="AB50:AG55" si="11">AA50+1</f>
        <v>#VALUE!</v>
      </c>
      <c r="AC50" s="292" t="e">
        <f t="shared" si="11"/>
        <v>#VALUE!</v>
      </c>
      <c r="AD50" s="292" t="e">
        <f t="shared" si="11"/>
        <v>#VALUE!</v>
      </c>
      <c r="AE50" s="292" t="e">
        <f t="shared" si="11"/>
        <v>#VALUE!</v>
      </c>
      <c r="AF50" s="293" t="e">
        <f t="shared" si="11"/>
        <v>#VALUE!</v>
      </c>
      <c r="AG50" s="291" t="e">
        <f t="shared" si="11"/>
        <v>#VALUE!</v>
      </c>
      <c r="AH50" s="275"/>
    </row>
    <row r="51" spans="1:34" ht="24.75" customHeight="1" x14ac:dyDescent="0.2">
      <c r="A51" s="261">
        <v>15</v>
      </c>
      <c r="B51" s="275"/>
      <c r="C51" s="292" t="e">
        <f>I50+1</f>
        <v>#VALUE!</v>
      </c>
      <c r="D51" s="292" t="e">
        <f t="shared" si="8"/>
        <v>#VALUE!</v>
      </c>
      <c r="E51" s="292" t="e">
        <f t="shared" si="8"/>
        <v>#VALUE!</v>
      </c>
      <c r="F51" s="292" t="e">
        <f t="shared" si="8"/>
        <v>#VALUE!</v>
      </c>
      <c r="G51" s="292" t="e">
        <f t="shared" si="8"/>
        <v>#VALUE!</v>
      </c>
      <c r="H51" s="293" t="e">
        <f t="shared" si="8"/>
        <v>#VALUE!</v>
      </c>
      <c r="I51" s="291" t="e">
        <f t="shared" si="8"/>
        <v>#VALUE!</v>
      </c>
      <c r="J51" s="275"/>
      <c r="K51" s="292" t="e">
        <f>Q50+1</f>
        <v>#VALUE!</v>
      </c>
      <c r="L51" s="292" t="e">
        <f t="shared" si="9"/>
        <v>#VALUE!</v>
      </c>
      <c r="M51" s="292" t="e">
        <f t="shared" si="9"/>
        <v>#VALUE!</v>
      </c>
      <c r="N51" s="292" t="e">
        <f t="shared" si="9"/>
        <v>#VALUE!</v>
      </c>
      <c r="O51" s="292" t="e">
        <f t="shared" si="9"/>
        <v>#VALUE!</v>
      </c>
      <c r="P51" s="293" t="e">
        <f t="shared" si="9"/>
        <v>#VALUE!</v>
      </c>
      <c r="Q51" s="291" t="e">
        <f t="shared" si="9"/>
        <v>#VALUE!</v>
      </c>
      <c r="R51" s="276"/>
      <c r="S51" s="292" t="e">
        <f>Y50+1</f>
        <v>#VALUE!</v>
      </c>
      <c r="T51" s="291" t="e">
        <f t="shared" si="10"/>
        <v>#VALUE!</v>
      </c>
      <c r="U51" s="292" t="e">
        <f t="shared" si="10"/>
        <v>#VALUE!</v>
      </c>
      <c r="V51" s="292" t="e">
        <f t="shared" si="10"/>
        <v>#VALUE!</v>
      </c>
      <c r="W51" s="292" t="e">
        <f t="shared" si="10"/>
        <v>#VALUE!</v>
      </c>
      <c r="X51" s="293" t="e">
        <f t="shared" si="10"/>
        <v>#VALUE!</v>
      </c>
      <c r="Y51" s="291" t="e">
        <f t="shared" si="10"/>
        <v>#VALUE!</v>
      </c>
      <c r="Z51" s="275"/>
      <c r="AA51" s="292" t="e">
        <f>AG50+1</f>
        <v>#VALUE!</v>
      </c>
      <c r="AB51" s="292" t="e">
        <f t="shared" si="11"/>
        <v>#VALUE!</v>
      </c>
      <c r="AC51" s="292" t="e">
        <f t="shared" si="11"/>
        <v>#VALUE!</v>
      </c>
      <c r="AD51" s="292" t="e">
        <f t="shared" si="11"/>
        <v>#VALUE!</v>
      </c>
      <c r="AE51" s="292" t="e">
        <f t="shared" si="11"/>
        <v>#VALUE!</v>
      </c>
      <c r="AF51" s="293" t="e">
        <f t="shared" si="11"/>
        <v>#VALUE!</v>
      </c>
      <c r="AG51" s="291" t="e">
        <f t="shared" si="11"/>
        <v>#VALUE!</v>
      </c>
      <c r="AH51" s="275"/>
    </row>
    <row r="52" spans="1:34" ht="24.75" customHeight="1" x14ac:dyDescent="0.2">
      <c r="A52" s="261">
        <v>15</v>
      </c>
      <c r="B52" s="275"/>
      <c r="C52" s="292" t="e">
        <f>I51+1</f>
        <v>#VALUE!</v>
      </c>
      <c r="D52" s="292" t="e">
        <f t="shared" si="8"/>
        <v>#VALUE!</v>
      </c>
      <c r="E52" s="292" t="e">
        <f t="shared" si="8"/>
        <v>#VALUE!</v>
      </c>
      <c r="F52" s="292" t="e">
        <f t="shared" si="8"/>
        <v>#VALUE!</v>
      </c>
      <c r="G52" s="292" t="e">
        <f t="shared" si="8"/>
        <v>#VALUE!</v>
      </c>
      <c r="H52" s="293" t="e">
        <f t="shared" si="8"/>
        <v>#VALUE!</v>
      </c>
      <c r="I52" s="291" t="e">
        <f t="shared" si="8"/>
        <v>#VALUE!</v>
      </c>
      <c r="J52" s="275"/>
      <c r="K52" s="291" t="e">
        <f>Q51+1</f>
        <v>#VALUE!</v>
      </c>
      <c r="L52" s="292" t="e">
        <f t="shared" si="9"/>
        <v>#VALUE!</v>
      </c>
      <c r="M52" s="292" t="e">
        <f t="shared" si="9"/>
        <v>#VALUE!</v>
      </c>
      <c r="N52" s="292" t="e">
        <f t="shared" si="9"/>
        <v>#VALUE!</v>
      </c>
      <c r="O52" s="292" t="e">
        <f t="shared" si="9"/>
        <v>#VALUE!</v>
      </c>
      <c r="P52" s="293" t="e">
        <f t="shared" si="9"/>
        <v>#VALUE!</v>
      </c>
      <c r="Q52" s="291" t="e">
        <f t="shared" si="9"/>
        <v>#VALUE!</v>
      </c>
      <c r="R52" s="276"/>
      <c r="S52" s="292" t="e">
        <f>Y51+1</f>
        <v>#VALUE!</v>
      </c>
      <c r="T52" s="292" t="e">
        <f t="shared" si="10"/>
        <v>#VALUE!</v>
      </c>
      <c r="U52" s="292" t="e">
        <f t="shared" si="10"/>
        <v>#VALUE!</v>
      </c>
      <c r="V52" s="292" t="e">
        <f t="shared" si="10"/>
        <v>#VALUE!</v>
      </c>
      <c r="W52" s="292" t="e">
        <f t="shared" si="10"/>
        <v>#VALUE!</v>
      </c>
      <c r="X52" s="293" t="e">
        <f t="shared" si="10"/>
        <v>#VALUE!</v>
      </c>
      <c r="Y52" s="291" t="e">
        <f t="shared" si="10"/>
        <v>#VALUE!</v>
      </c>
      <c r="Z52" s="275"/>
      <c r="AA52" s="292" t="e">
        <f>AG51+1</f>
        <v>#VALUE!</v>
      </c>
      <c r="AB52" s="292" t="e">
        <f t="shared" si="11"/>
        <v>#VALUE!</v>
      </c>
      <c r="AC52" s="292" t="e">
        <f t="shared" si="11"/>
        <v>#VALUE!</v>
      </c>
      <c r="AD52" s="292" t="e">
        <f t="shared" si="11"/>
        <v>#VALUE!</v>
      </c>
      <c r="AE52" s="292" t="e">
        <f t="shared" si="11"/>
        <v>#VALUE!</v>
      </c>
      <c r="AF52" s="293" t="e">
        <f t="shared" si="11"/>
        <v>#VALUE!</v>
      </c>
      <c r="AG52" s="291" t="e">
        <f t="shared" si="11"/>
        <v>#VALUE!</v>
      </c>
      <c r="AH52" s="275"/>
    </row>
    <row r="53" spans="1:34" ht="24.75" customHeight="1" x14ac:dyDescent="0.2">
      <c r="A53" s="261">
        <v>15</v>
      </c>
      <c r="B53" s="275"/>
      <c r="C53" s="291" t="e">
        <f>I52+1</f>
        <v>#VALUE!</v>
      </c>
      <c r="D53" s="291" t="e">
        <f t="shared" si="8"/>
        <v>#VALUE!</v>
      </c>
      <c r="E53" s="291" t="e">
        <f t="shared" si="8"/>
        <v>#VALUE!</v>
      </c>
      <c r="F53" s="292" t="e">
        <f t="shared" si="8"/>
        <v>#VALUE!</v>
      </c>
      <c r="G53" s="292" t="e">
        <f t="shared" si="8"/>
        <v>#VALUE!</v>
      </c>
      <c r="H53" s="293" t="e">
        <f t="shared" si="8"/>
        <v>#VALUE!</v>
      </c>
      <c r="I53" s="291" t="e">
        <f t="shared" si="8"/>
        <v>#VALUE!</v>
      </c>
      <c r="J53" s="275"/>
      <c r="K53" s="292" t="e">
        <f>Q52+1</f>
        <v>#VALUE!</v>
      </c>
      <c r="L53" s="292" t="e">
        <f t="shared" si="9"/>
        <v>#VALUE!</v>
      </c>
      <c r="M53" s="292" t="e">
        <f t="shared" si="9"/>
        <v>#VALUE!</v>
      </c>
      <c r="N53" s="292" t="e">
        <f t="shared" si="9"/>
        <v>#VALUE!</v>
      </c>
      <c r="O53" s="292" t="e">
        <f t="shared" si="9"/>
        <v>#VALUE!</v>
      </c>
      <c r="P53" s="293" t="e">
        <f t="shared" si="9"/>
        <v>#VALUE!</v>
      </c>
      <c r="Q53" s="291" t="e">
        <f t="shared" si="9"/>
        <v>#VALUE!</v>
      </c>
      <c r="R53" s="276"/>
      <c r="S53" s="292" t="e">
        <f>Y52+1</f>
        <v>#VALUE!</v>
      </c>
      <c r="T53" s="292" t="e">
        <f t="shared" si="10"/>
        <v>#VALUE!</v>
      </c>
      <c r="U53" s="292" t="e">
        <f t="shared" si="10"/>
        <v>#VALUE!</v>
      </c>
      <c r="V53" s="292" t="e">
        <f t="shared" si="10"/>
        <v>#VALUE!</v>
      </c>
      <c r="W53" s="292" t="e">
        <f t="shared" si="10"/>
        <v>#VALUE!</v>
      </c>
      <c r="X53" s="293" t="e">
        <f t="shared" si="10"/>
        <v>#VALUE!</v>
      </c>
      <c r="Y53" s="291" t="e">
        <f t="shared" si="10"/>
        <v>#VALUE!</v>
      </c>
      <c r="Z53" s="275"/>
      <c r="AA53" s="292" t="e">
        <f>AG52+1</f>
        <v>#VALUE!</v>
      </c>
      <c r="AB53" s="292" t="e">
        <f t="shared" si="11"/>
        <v>#VALUE!</v>
      </c>
      <c r="AC53" s="292" t="e">
        <f t="shared" si="11"/>
        <v>#VALUE!</v>
      </c>
      <c r="AD53" s="292" t="e">
        <f t="shared" si="11"/>
        <v>#VALUE!</v>
      </c>
      <c r="AE53" s="292" t="e">
        <f t="shared" si="11"/>
        <v>#VALUE!</v>
      </c>
      <c r="AF53" s="293" t="e">
        <f t="shared" si="11"/>
        <v>#VALUE!</v>
      </c>
      <c r="AG53" s="291" t="e">
        <f t="shared" si="11"/>
        <v>#VALUE!</v>
      </c>
      <c r="AH53" s="275"/>
    </row>
    <row r="54" spans="1:34" ht="24.75" customHeight="1" x14ac:dyDescent="0.2">
      <c r="A54" s="261">
        <v>15</v>
      </c>
      <c r="B54" s="275"/>
      <c r="C54" s="292" t="e">
        <f>I53+1</f>
        <v>#VALUE!</v>
      </c>
      <c r="D54" s="292" t="e">
        <f t="shared" si="8"/>
        <v>#VALUE!</v>
      </c>
      <c r="E54" s="292" t="e">
        <f t="shared" si="8"/>
        <v>#VALUE!</v>
      </c>
      <c r="F54" s="290" t="e">
        <f t="shared" si="8"/>
        <v>#VALUE!</v>
      </c>
      <c r="G54" s="290" t="e">
        <f t="shared" si="8"/>
        <v>#VALUE!</v>
      </c>
      <c r="H54" s="290" t="e">
        <f t="shared" si="8"/>
        <v>#VALUE!</v>
      </c>
      <c r="I54" s="290" t="e">
        <f t="shared" si="8"/>
        <v>#VALUE!</v>
      </c>
      <c r="J54" s="275"/>
      <c r="K54" s="292" t="e">
        <f>Q53+1</f>
        <v>#VALUE!</v>
      </c>
      <c r="L54" s="292" t="e">
        <f t="shared" si="9"/>
        <v>#VALUE!</v>
      </c>
      <c r="M54" s="292" t="e">
        <f t="shared" si="9"/>
        <v>#VALUE!</v>
      </c>
      <c r="N54" s="292" t="e">
        <f t="shared" si="9"/>
        <v>#VALUE!</v>
      </c>
      <c r="O54" s="292" t="e">
        <f t="shared" si="9"/>
        <v>#VALUE!</v>
      </c>
      <c r="P54" s="293" t="e">
        <f t="shared" si="9"/>
        <v>#VALUE!</v>
      </c>
      <c r="Q54" s="290" t="e">
        <f t="shared" si="9"/>
        <v>#VALUE!</v>
      </c>
      <c r="R54" s="276"/>
      <c r="S54" s="291" t="e">
        <f>Y53+1</f>
        <v>#VALUE!</v>
      </c>
      <c r="T54" s="292" t="e">
        <f t="shared" si="10"/>
        <v>#VALUE!</v>
      </c>
      <c r="U54" s="292" t="e">
        <f t="shared" si="10"/>
        <v>#VALUE!</v>
      </c>
      <c r="V54" s="292" t="e">
        <f t="shared" si="10"/>
        <v>#VALUE!</v>
      </c>
      <c r="W54" s="292" t="e">
        <f t="shared" si="10"/>
        <v>#VALUE!</v>
      </c>
      <c r="X54" s="293" t="e">
        <f t="shared" si="10"/>
        <v>#VALUE!</v>
      </c>
      <c r="Y54" s="291" t="e">
        <f t="shared" si="10"/>
        <v>#VALUE!</v>
      </c>
      <c r="Z54" s="275"/>
      <c r="AA54" s="292" t="e">
        <f>AG53+1</f>
        <v>#VALUE!</v>
      </c>
      <c r="AB54" s="292" t="e">
        <f t="shared" si="11"/>
        <v>#VALUE!</v>
      </c>
      <c r="AC54" s="292" t="e">
        <f t="shared" si="11"/>
        <v>#VALUE!</v>
      </c>
      <c r="AD54" s="292" t="e">
        <f t="shared" si="11"/>
        <v>#VALUE!</v>
      </c>
      <c r="AE54" s="290" t="e">
        <f t="shared" si="11"/>
        <v>#VALUE!</v>
      </c>
      <c r="AF54" s="290" t="e">
        <f t="shared" si="11"/>
        <v>#VALUE!</v>
      </c>
      <c r="AG54" s="290" t="e">
        <f t="shared" si="11"/>
        <v>#VALUE!</v>
      </c>
      <c r="AH54" s="275"/>
    </row>
    <row r="55" spans="1:34" ht="24.75" customHeight="1" x14ac:dyDescent="0.2">
      <c r="A55" s="261">
        <v>15</v>
      </c>
      <c r="B55" s="275"/>
      <c r="C55" s="290" t="e">
        <f>I54+1</f>
        <v>#VALUE!</v>
      </c>
      <c r="D55" s="290" t="e">
        <f t="shared" si="8"/>
        <v>#VALUE!</v>
      </c>
      <c r="E55" s="290" t="e">
        <f t="shared" si="8"/>
        <v>#VALUE!</v>
      </c>
      <c r="F55" s="290" t="e">
        <f t="shared" si="8"/>
        <v>#VALUE!</v>
      </c>
      <c r="G55" s="290" t="e">
        <f t="shared" si="8"/>
        <v>#VALUE!</v>
      </c>
      <c r="H55" s="290" t="e">
        <f t="shared" si="8"/>
        <v>#VALUE!</v>
      </c>
      <c r="I55" s="290" t="e">
        <f t="shared" si="8"/>
        <v>#VALUE!</v>
      </c>
      <c r="J55" s="275"/>
      <c r="K55" s="290" t="e">
        <f>Q54+1</f>
        <v>#VALUE!</v>
      </c>
      <c r="L55" s="290" t="e">
        <f t="shared" si="9"/>
        <v>#VALUE!</v>
      </c>
      <c r="M55" s="290" t="e">
        <f t="shared" si="9"/>
        <v>#VALUE!</v>
      </c>
      <c r="N55" s="290" t="e">
        <f t="shared" si="9"/>
        <v>#VALUE!</v>
      </c>
      <c r="O55" s="290" t="e">
        <f t="shared" si="9"/>
        <v>#VALUE!</v>
      </c>
      <c r="P55" s="290" t="e">
        <f t="shared" si="9"/>
        <v>#VALUE!</v>
      </c>
      <c r="Q55" s="290" t="e">
        <f t="shared" si="9"/>
        <v>#VALUE!</v>
      </c>
      <c r="R55" s="276"/>
      <c r="S55" s="292" t="e">
        <f>Y54+1</f>
        <v>#VALUE!</v>
      </c>
      <c r="T55" s="290" t="e">
        <f t="shared" si="10"/>
        <v>#VALUE!</v>
      </c>
      <c r="U55" s="290" t="e">
        <f t="shared" si="10"/>
        <v>#VALUE!</v>
      </c>
      <c r="V55" s="290" t="e">
        <f t="shared" si="10"/>
        <v>#VALUE!</v>
      </c>
      <c r="W55" s="290" t="e">
        <f t="shared" si="10"/>
        <v>#VALUE!</v>
      </c>
      <c r="X55" s="290" t="e">
        <f t="shared" si="10"/>
        <v>#VALUE!</v>
      </c>
      <c r="Y55" s="290" t="e">
        <f t="shared" si="10"/>
        <v>#VALUE!</v>
      </c>
      <c r="Z55" s="275"/>
      <c r="AA55" s="290" t="e">
        <f>AG54+1</f>
        <v>#VALUE!</v>
      </c>
      <c r="AB55" s="290" t="e">
        <f t="shared" si="11"/>
        <v>#VALUE!</v>
      </c>
      <c r="AC55" s="290" t="e">
        <f t="shared" si="11"/>
        <v>#VALUE!</v>
      </c>
      <c r="AD55" s="290" t="e">
        <f t="shared" si="11"/>
        <v>#VALUE!</v>
      </c>
      <c r="AE55" s="290" t="e">
        <f t="shared" si="11"/>
        <v>#VALUE!</v>
      </c>
      <c r="AF55" s="290" t="e">
        <f t="shared" si="11"/>
        <v>#VALUE!</v>
      </c>
      <c r="AG55" s="290" t="e">
        <f t="shared" si="11"/>
        <v>#VALUE!</v>
      </c>
      <c r="AH55" s="275"/>
    </row>
    <row r="56" spans="1:34" ht="8.1" customHeight="1" x14ac:dyDescent="0.2">
      <c r="A56" s="261">
        <v>16</v>
      </c>
      <c r="B56" s="264"/>
      <c r="C56" s="265"/>
      <c r="D56" s="265"/>
      <c r="E56" s="265"/>
      <c r="F56" s="265"/>
      <c r="G56" s="265"/>
      <c r="H56" s="265"/>
      <c r="I56" s="265"/>
      <c r="J56" s="264"/>
      <c r="K56" s="265"/>
      <c r="L56" s="265"/>
      <c r="M56" s="265"/>
      <c r="N56" s="265"/>
      <c r="O56" s="265"/>
      <c r="P56" s="265"/>
      <c r="Q56" s="265"/>
      <c r="R56" s="265"/>
      <c r="S56" s="265"/>
      <c r="T56" s="265"/>
      <c r="U56" s="265"/>
      <c r="V56" s="265"/>
      <c r="W56" s="265"/>
      <c r="X56" s="265"/>
      <c r="Y56" s="265"/>
      <c r="Z56" s="264"/>
      <c r="AA56" s="265"/>
      <c r="AB56" s="265"/>
      <c r="AC56" s="265"/>
      <c r="AD56" s="265"/>
      <c r="AE56" s="265"/>
      <c r="AF56" s="265"/>
      <c r="AG56" s="265"/>
      <c r="AH56" s="264"/>
    </row>
    <row r="57" spans="1:34" ht="14.85" customHeight="1" x14ac:dyDescent="0.2">
      <c r="A57" s="261">
        <v>21</v>
      </c>
      <c r="B57" s="294"/>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row>
    <row r="58" spans="1:34" ht="67.900000000000006" customHeight="1" x14ac:dyDescent="0.2">
      <c r="A58" s="261">
        <v>22</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34" ht="18.75" customHeight="1" x14ac:dyDescent="0.2"/>
    <row r="60" spans="1:34" s="297" customFormat="1" ht="83.65" customHeight="1" x14ac:dyDescent="0.2">
      <c r="A60" s="296"/>
    </row>
    <row r="61" spans="1:34" s="297" customFormat="1" ht="83.65" customHeight="1" x14ac:dyDescent="0.2">
      <c r="A61" s="296"/>
    </row>
    <row r="62" spans="1:34" s="297" customFormat="1" ht="83.65" customHeight="1" x14ac:dyDescent="0.2">
      <c r="A62" s="296"/>
    </row>
    <row r="63" spans="1:34" s="297" customFormat="1" x14ac:dyDescent="0.2">
      <c r="A63" s="296"/>
    </row>
    <row r="64" spans="1:34" s="297" customFormat="1" x14ac:dyDescent="0.2">
      <c r="A64" s="296"/>
    </row>
    <row r="65" spans="1:1" s="297" customFormat="1" x14ac:dyDescent="0.2">
      <c r="A65" s="296"/>
    </row>
    <row r="66" spans="1:1" s="297" customFormat="1" x14ac:dyDescent="0.2">
      <c r="A66" s="296"/>
    </row>
    <row r="67" spans="1:1" s="297" customFormat="1" x14ac:dyDescent="0.2">
      <c r="A67" s="296"/>
    </row>
    <row r="68" spans="1:1" s="297" customFormat="1" x14ac:dyDescent="0.2">
      <c r="A68" s="296"/>
    </row>
    <row r="69" spans="1:1" s="297" customFormat="1" x14ac:dyDescent="0.2">
      <c r="A69" s="296"/>
    </row>
    <row r="70" spans="1:1" s="297" customFormat="1" x14ac:dyDescent="0.2">
      <c r="A70" s="296"/>
    </row>
    <row r="71" spans="1:1" s="297" customFormat="1" x14ac:dyDescent="0.2">
      <c r="A71" s="296"/>
    </row>
    <row r="72" spans="1:1" s="297" customFormat="1" x14ac:dyDescent="0.2">
      <c r="A72" s="296"/>
    </row>
    <row r="73" spans="1:1" s="297" customFormat="1" x14ac:dyDescent="0.2">
      <c r="A73" s="296"/>
    </row>
    <row r="74" spans="1:1" s="297" customFormat="1" x14ac:dyDescent="0.2">
      <c r="A74" s="296"/>
    </row>
    <row r="75" spans="1:1" s="297" customFormat="1" x14ac:dyDescent="0.2">
      <c r="A75" s="296"/>
    </row>
    <row r="76" spans="1:1" s="297" customFormat="1" x14ac:dyDescent="0.2">
      <c r="A76" s="296"/>
    </row>
    <row r="77" spans="1:1" s="297" customFormat="1" x14ac:dyDescent="0.2">
      <c r="A77" s="296"/>
    </row>
    <row r="78" spans="1:1" s="297" customFormat="1" x14ac:dyDescent="0.2">
      <c r="A78" s="296"/>
    </row>
    <row r="79" spans="1:1" s="297" customFormat="1" x14ac:dyDescent="0.2">
      <c r="A79" s="296"/>
    </row>
    <row r="80" spans="1:1" s="297" customFormat="1" x14ac:dyDescent="0.2">
      <c r="A80" s="296"/>
    </row>
    <row r="81" spans="1:1" s="297" customFormat="1" x14ac:dyDescent="0.2">
      <c r="A81" s="296"/>
    </row>
    <row r="82" spans="1:1" s="297" customFormat="1" x14ac:dyDescent="0.2">
      <c r="A82" s="296"/>
    </row>
    <row r="83" spans="1:1" s="297" customFormat="1" x14ac:dyDescent="0.2">
      <c r="A83" s="296"/>
    </row>
    <row r="84" spans="1:1" s="297" customFormat="1" x14ac:dyDescent="0.2">
      <c r="A84" s="296"/>
    </row>
    <row r="85" spans="1:1" s="297" customFormat="1" x14ac:dyDescent="0.2">
      <c r="A85" s="296"/>
    </row>
    <row r="86" spans="1:1" s="297" customFormat="1" x14ac:dyDescent="0.2">
      <c r="A86" s="296"/>
    </row>
    <row r="87" spans="1:1" s="297" customFormat="1" x14ac:dyDescent="0.2">
      <c r="A87" s="296"/>
    </row>
    <row r="88" spans="1:1" s="297" customFormat="1" x14ac:dyDescent="0.2">
      <c r="A88" s="296"/>
    </row>
    <row r="89" spans="1:1" s="297" customFormat="1" x14ac:dyDescent="0.2">
      <c r="A89" s="296"/>
    </row>
    <row r="90" spans="1:1" s="297" customFormat="1" x14ac:dyDescent="0.2">
      <c r="A90" s="296"/>
    </row>
    <row r="91" spans="1:1" s="297" customFormat="1" x14ac:dyDescent="0.2">
      <c r="A91" s="296"/>
    </row>
    <row r="92" spans="1:1" s="297" customFormat="1" x14ac:dyDescent="0.2">
      <c r="A92" s="296"/>
    </row>
    <row r="93" spans="1:1" s="297" customFormat="1" x14ac:dyDescent="0.2">
      <c r="A93" s="296"/>
    </row>
    <row r="94" spans="1:1" s="297" customFormat="1" x14ac:dyDescent="0.2">
      <c r="A94" s="296"/>
    </row>
    <row r="95" spans="1:1" s="297" customFormat="1" x14ac:dyDescent="0.2">
      <c r="A95" s="296"/>
    </row>
    <row r="96" spans="1:1" s="297" customFormat="1" x14ac:dyDescent="0.2">
      <c r="A96" s="296"/>
    </row>
    <row r="97" spans="1:1" s="297" customFormat="1" x14ac:dyDescent="0.2">
      <c r="A97" s="296"/>
    </row>
    <row r="98" spans="1:1" s="297" customFormat="1" x14ac:dyDescent="0.2">
      <c r="A98" s="296"/>
    </row>
    <row r="99" spans="1:1" s="297" customFormat="1" x14ac:dyDescent="0.2">
      <c r="A99" s="296"/>
    </row>
    <row r="100" spans="1:1" s="297" customFormat="1" x14ac:dyDescent="0.2">
      <c r="A100" s="296"/>
    </row>
    <row r="101" spans="1:1" s="297" customFormat="1" x14ac:dyDescent="0.2">
      <c r="A101" s="296"/>
    </row>
    <row r="102" spans="1:1" s="297" customFormat="1" x14ac:dyDescent="0.2">
      <c r="A102" s="296"/>
    </row>
    <row r="103" spans="1:1" s="297" customFormat="1" x14ac:dyDescent="0.2">
      <c r="A103" s="296"/>
    </row>
    <row r="104" spans="1:1" s="297" customFormat="1" x14ac:dyDescent="0.2">
      <c r="A104" s="296"/>
    </row>
    <row r="105" spans="1:1" s="297" customFormat="1" x14ac:dyDescent="0.2">
      <c r="A105" s="296"/>
    </row>
    <row r="106" spans="1:1" s="297" customFormat="1" x14ac:dyDescent="0.2">
      <c r="A106" s="296"/>
    </row>
    <row r="107" spans="1:1" s="297" customFormat="1" x14ac:dyDescent="0.2">
      <c r="A107" s="296"/>
    </row>
    <row r="108" spans="1:1" s="297" customFormat="1" x14ac:dyDescent="0.2">
      <c r="A108" s="296"/>
    </row>
    <row r="109" spans="1:1" s="297" customFormat="1" x14ac:dyDescent="0.2">
      <c r="A109" s="296"/>
    </row>
    <row r="110" spans="1:1" s="297" customFormat="1" x14ac:dyDescent="0.2">
      <c r="A110" s="296"/>
    </row>
    <row r="111" spans="1:1" s="297" customFormat="1" x14ac:dyDescent="0.2">
      <c r="A111" s="296"/>
    </row>
    <row r="112" spans="1:1" s="297" customFormat="1" x14ac:dyDescent="0.2">
      <c r="A112" s="296"/>
    </row>
    <row r="113" spans="1:1" s="297" customFormat="1" x14ac:dyDescent="0.2">
      <c r="A113" s="296"/>
    </row>
    <row r="114" spans="1:1" s="297" customFormat="1" x14ac:dyDescent="0.2">
      <c r="A114" s="296"/>
    </row>
    <row r="115" spans="1:1" s="297" customFormat="1" x14ac:dyDescent="0.2">
      <c r="A115" s="296"/>
    </row>
    <row r="116" spans="1:1" s="297" customFormat="1" x14ac:dyDescent="0.2">
      <c r="A116" s="296"/>
    </row>
    <row r="117" spans="1:1" s="297" customFormat="1" x14ac:dyDescent="0.2">
      <c r="A117" s="296"/>
    </row>
    <row r="118" spans="1:1" s="297" customFormat="1" x14ac:dyDescent="0.2">
      <c r="A118" s="296"/>
    </row>
    <row r="119" spans="1:1" s="297" customFormat="1" x14ac:dyDescent="0.2">
      <c r="A119" s="296"/>
    </row>
    <row r="120" spans="1:1" s="297" customFormat="1" x14ac:dyDescent="0.2">
      <c r="A120" s="296"/>
    </row>
    <row r="121" spans="1:1" s="297" customFormat="1" x14ac:dyDescent="0.2">
      <c r="A121" s="296"/>
    </row>
    <row r="122" spans="1:1" s="297" customFormat="1" x14ac:dyDescent="0.2">
      <c r="A122" s="296"/>
    </row>
    <row r="123" spans="1:1" s="297" customFormat="1" x14ac:dyDescent="0.2">
      <c r="A123" s="296"/>
    </row>
    <row r="124" spans="1:1" s="297" customFormat="1" x14ac:dyDescent="0.2">
      <c r="A124" s="296"/>
    </row>
    <row r="125" spans="1:1" s="297" customFormat="1" x14ac:dyDescent="0.2">
      <c r="A125" s="296"/>
    </row>
    <row r="126" spans="1:1" s="297" customFormat="1" x14ac:dyDescent="0.2">
      <c r="A126" s="296"/>
    </row>
    <row r="127" spans="1:1" s="297" customFormat="1" x14ac:dyDescent="0.2">
      <c r="A127" s="296"/>
    </row>
    <row r="128" spans="1:1" s="297" customFormat="1" x14ac:dyDescent="0.2">
      <c r="A128" s="296"/>
    </row>
    <row r="129" spans="1:1" s="297" customFormat="1" x14ac:dyDescent="0.2">
      <c r="A129" s="296"/>
    </row>
    <row r="130" spans="1:1" s="297" customFormat="1" x14ac:dyDescent="0.2">
      <c r="A130" s="296"/>
    </row>
    <row r="131" spans="1:1" s="297" customFormat="1" x14ac:dyDescent="0.2">
      <c r="A131" s="296"/>
    </row>
    <row r="132" spans="1:1" s="297" customFormat="1" x14ac:dyDescent="0.2">
      <c r="A132" s="296"/>
    </row>
    <row r="133" spans="1:1" s="297" customFormat="1" x14ac:dyDescent="0.2">
      <c r="A133" s="296"/>
    </row>
    <row r="134" spans="1:1" s="297" customFormat="1" x14ac:dyDescent="0.2">
      <c r="A134" s="296"/>
    </row>
    <row r="135" spans="1:1" s="297" customFormat="1" x14ac:dyDescent="0.2">
      <c r="A135" s="296"/>
    </row>
    <row r="136" spans="1:1" s="297" customFormat="1" x14ac:dyDescent="0.2">
      <c r="A136" s="296"/>
    </row>
    <row r="137" spans="1:1" s="297" customFormat="1" x14ac:dyDescent="0.2">
      <c r="A137" s="296"/>
    </row>
    <row r="138" spans="1:1" s="297" customFormat="1" x14ac:dyDescent="0.2">
      <c r="A138" s="296"/>
    </row>
    <row r="139" spans="1:1" s="297" customFormat="1" x14ac:dyDescent="0.2">
      <c r="A139" s="296"/>
    </row>
    <row r="140" spans="1:1" s="297" customFormat="1" x14ac:dyDescent="0.2">
      <c r="A140" s="296"/>
    </row>
    <row r="141" spans="1:1" s="297" customFormat="1" x14ac:dyDescent="0.2">
      <c r="A141" s="296"/>
    </row>
    <row r="142" spans="1:1" s="297" customFormat="1" x14ac:dyDescent="0.2">
      <c r="A142" s="296"/>
    </row>
    <row r="143" spans="1:1" s="297" customFormat="1" x14ac:dyDescent="0.2">
      <c r="A143" s="296"/>
    </row>
    <row r="144" spans="1:1" s="297" customFormat="1" x14ac:dyDescent="0.2">
      <c r="A144" s="296"/>
    </row>
    <row r="145" spans="1:1" s="297" customFormat="1" x14ac:dyDescent="0.2">
      <c r="A145" s="296"/>
    </row>
    <row r="146" spans="1:1" s="297" customFormat="1" x14ac:dyDescent="0.2">
      <c r="A146" s="296"/>
    </row>
    <row r="147" spans="1:1" s="297" customFormat="1" x14ac:dyDescent="0.2">
      <c r="A147" s="296"/>
    </row>
    <row r="148" spans="1:1" s="297" customFormat="1" x14ac:dyDescent="0.2">
      <c r="A148" s="296"/>
    </row>
    <row r="149" spans="1:1" s="297" customFormat="1" x14ac:dyDescent="0.2">
      <c r="A149" s="296"/>
    </row>
    <row r="150" spans="1:1" s="297" customFormat="1" x14ac:dyDescent="0.2">
      <c r="A150" s="296"/>
    </row>
    <row r="151" spans="1:1" s="297" customFormat="1" x14ac:dyDescent="0.2">
      <c r="A151" s="296"/>
    </row>
    <row r="152" spans="1:1" s="297" customFormat="1" x14ac:dyDescent="0.2">
      <c r="A152" s="296"/>
    </row>
    <row r="153" spans="1:1" s="297" customFormat="1" x14ac:dyDescent="0.2">
      <c r="A153" s="296"/>
    </row>
    <row r="154" spans="1:1" s="297" customFormat="1" x14ac:dyDescent="0.2">
      <c r="A154" s="296"/>
    </row>
    <row r="155" spans="1:1" s="297" customFormat="1" x14ac:dyDescent="0.2">
      <c r="A155" s="296"/>
    </row>
    <row r="156" spans="1:1" s="297" customFormat="1" x14ac:dyDescent="0.2">
      <c r="A156" s="296"/>
    </row>
    <row r="157" spans="1:1" s="297" customFormat="1" x14ac:dyDescent="0.2">
      <c r="A157" s="296"/>
    </row>
    <row r="158" spans="1:1" s="297" customFormat="1" x14ac:dyDescent="0.2">
      <c r="A158" s="296"/>
    </row>
    <row r="159" spans="1:1" s="297" customFormat="1" x14ac:dyDescent="0.2">
      <c r="A159" s="296"/>
    </row>
    <row r="160" spans="1:1" s="297" customFormat="1" x14ac:dyDescent="0.2">
      <c r="A160" s="296"/>
    </row>
    <row r="161" spans="1:1" s="297" customFormat="1" x14ac:dyDescent="0.2">
      <c r="A161" s="296"/>
    </row>
    <row r="162" spans="1:1" s="297" customFormat="1" x14ac:dyDescent="0.2">
      <c r="A162" s="296"/>
    </row>
    <row r="163" spans="1:1" s="297" customFormat="1" x14ac:dyDescent="0.2">
      <c r="A163" s="296"/>
    </row>
    <row r="164" spans="1:1" s="297" customFormat="1" x14ac:dyDescent="0.2">
      <c r="A164" s="296"/>
    </row>
    <row r="165" spans="1:1" s="297" customFormat="1" x14ac:dyDescent="0.2">
      <c r="A165" s="296"/>
    </row>
    <row r="166" spans="1:1" s="297" customFormat="1" x14ac:dyDescent="0.2">
      <c r="A166" s="296"/>
    </row>
    <row r="167" spans="1:1" s="297" customFormat="1" x14ac:dyDescent="0.2">
      <c r="A167" s="296"/>
    </row>
    <row r="168" spans="1:1" s="297" customFormat="1" x14ac:dyDescent="0.2">
      <c r="A168" s="296"/>
    </row>
    <row r="169" spans="1:1" s="297" customFormat="1" x14ac:dyDescent="0.2">
      <c r="A169" s="296"/>
    </row>
    <row r="170" spans="1:1" s="297" customFormat="1" x14ac:dyDescent="0.2">
      <c r="A170" s="296"/>
    </row>
    <row r="171" spans="1:1" s="297" customFormat="1" x14ac:dyDescent="0.2">
      <c r="A171" s="296"/>
    </row>
    <row r="172" spans="1:1" s="297" customFormat="1" x14ac:dyDescent="0.2">
      <c r="A172" s="296"/>
    </row>
    <row r="173" spans="1:1" s="297" customFormat="1" x14ac:dyDescent="0.2">
      <c r="A173" s="296"/>
    </row>
    <row r="174" spans="1:1" s="297" customFormat="1" x14ac:dyDescent="0.2">
      <c r="A174" s="296"/>
    </row>
    <row r="175" spans="1:1" s="297" customFormat="1" x14ac:dyDescent="0.2">
      <c r="A175" s="296"/>
    </row>
    <row r="176" spans="1:1" s="297" customFormat="1" x14ac:dyDescent="0.2">
      <c r="A176" s="296"/>
    </row>
    <row r="177" spans="1:1" s="297" customFormat="1" x14ac:dyDescent="0.2">
      <c r="A177" s="296"/>
    </row>
    <row r="178" spans="1:1" s="297" customFormat="1" x14ac:dyDescent="0.2">
      <c r="A178" s="296"/>
    </row>
    <row r="179" spans="1:1" s="297" customFormat="1" x14ac:dyDescent="0.2">
      <c r="A179" s="296"/>
    </row>
    <row r="180" spans="1:1" s="297" customFormat="1" x14ac:dyDescent="0.2">
      <c r="A180" s="296"/>
    </row>
    <row r="181" spans="1:1" s="297" customFormat="1" x14ac:dyDescent="0.2">
      <c r="A181" s="296"/>
    </row>
    <row r="182" spans="1:1" s="297" customFormat="1" x14ac:dyDescent="0.2">
      <c r="A182" s="296"/>
    </row>
    <row r="183" spans="1:1" s="297" customFormat="1" x14ac:dyDescent="0.2">
      <c r="A183" s="296"/>
    </row>
    <row r="184" spans="1:1" s="297" customFormat="1" x14ac:dyDescent="0.2">
      <c r="A184" s="296"/>
    </row>
    <row r="185" spans="1:1" s="297" customFormat="1" x14ac:dyDescent="0.2">
      <c r="A185" s="296"/>
    </row>
    <row r="186" spans="1:1" s="297" customFormat="1" x14ac:dyDescent="0.2">
      <c r="A186" s="296"/>
    </row>
    <row r="187" spans="1:1" s="297" customFormat="1" x14ac:dyDescent="0.2">
      <c r="A187" s="296"/>
    </row>
    <row r="188" spans="1:1" s="297" customFormat="1" x14ac:dyDescent="0.2">
      <c r="A188" s="296"/>
    </row>
    <row r="189" spans="1:1" s="297" customFormat="1" x14ac:dyDescent="0.2">
      <c r="A189" s="296"/>
    </row>
    <row r="190" spans="1:1" s="297" customFormat="1" x14ac:dyDescent="0.2">
      <c r="A190" s="296"/>
    </row>
    <row r="191" spans="1:1" s="297" customFormat="1" x14ac:dyDescent="0.2">
      <c r="A191" s="296"/>
    </row>
    <row r="192" spans="1:1" s="297" customFormat="1" x14ac:dyDescent="0.2">
      <c r="A192" s="296"/>
    </row>
    <row r="193" spans="1:1" s="297" customFormat="1" x14ac:dyDescent="0.2">
      <c r="A193" s="296"/>
    </row>
    <row r="194" spans="1:1" s="297" customFormat="1" x14ac:dyDescent="0.2">
      <c r="A194" s="296"/>
    </row>
    <row r="195" spans="1:1" s="297" customFormat="1" x14ac:dyDescent="0.2">
      <c r="A195" s="296"/>
    </row>
    <row r="196" spans="1:1" s="297" customFormat="1" x14ac:dyDescent="0.2">
      <c r="A196" s="296"/>
    </row>
    <row r="197" spans="1:1" s="297" customFormat="1" x14ac:dyDescent="0.2">
      <c r="A197" s="296"/>
    </row>
    <row r="198" spans="1:1" s="297" customFormat="1" x14ac:dyDescent="0.2">
      <c r="A198" s="296"/>
    </row>
    <row r="199" spans="1:1" s="297" customFormat="1" x14ac:dyDescent="0.2">
      <c r="A199" s="296"/>
    </row>
    <row r="200" spans="1:1" s="297" customFormat="1" x14ac:dyDescent="0.2">
      <c r="A200" s="296"/>
    </row>
    <row r="201" spans="1:1" s="297" customFormat="1" x14ac:dyDescent="0.2">
      <c r="A201" s="296"/>
    </row>
    <row r="202" spans="1:1" s="297" customFormat="1" x14ac:dyDescent="0.2">
      <c r="A202" s="296"/>
    </row>
    <row r="203" spans="1:1" s="297" customFormat="1" x14ac:dyDescent="0.2">
      <c r="A203" s="296"/>
    </row>
    <row r="204" spans="1:1" s="297" customFormat="1" x14ac:dyDescent="0.2">
      <c r="A204" s="296"/>
    </row>
    <row r="205" spans="1:1" s="297" customFormat="1" x14ac:dyDescent="0.2">
      <c r="A205" s="296"/>
    </row>
    <row r="206" spans="1:1" s="297" customFormat="1" x14ac:dyDescent="0.2">
      <c r="A206" s="296"/>
    </row>
    <row r="207" spans="1:1" s="297" customFormat="1" x14ac:dyDescent="0.2">
      <c r="A207" s="296"/>
    </row>
    <row r="208" spans="1:1" s="297" customFormat="1" x14ac:dyDescent="0.2">
      <c r="A208" s="296"/>
    </row>
    <row r="209" spans="1:1" s="297" customFormat="1" x14ac:dyDescent="0.2">
      <c r="A209" s="296"/>
    </row>
    <row r="210" spans="1:1" s="297" customFormat="1" x14ac:dyDescent="0.2">
      <c r="A210" s="296"/>
    </row>
    <row r="211" spans="1:1" s="297" customFormat="1" x14ac:dyDescent="0.2">
      <c r="A211" s="296"/>
    </row>
    <row r="212" spans="1:1" s="297" customFormat="1" x14ac:dyDescent="0.2">
      <c r="A212" s="296"/>
    </row>
    <row r="213" spans="1:1" s="297" customFormat="1" x14ac:dyDescent="0.2">
      <c r="A213" s="296"/>
    </row>
    <row r="214" spans="1:1" s="297" customFormat="1" x14ac:dyDescent="0.2">
      <c r="A214" s="296"/>
    </row>
    <row r="215" spans="1:1" s="297" customFormat="1" x14ac:dyDescent="0.2">
      <c r="A215" s="296"/>
    </row>
    <row r="216" spans="1:1" s="297" customFormat="1" x14ac:dyDescent="0.2">
      <c r="A216" s="296"/>
    </row>
    <row r="217" spans="1:1" s="297" customFormat="1" x14ac:dyDescent="0.2">
      <c r="A217" s="296"/>
    </row>
    <row r="218" spans="1:1" s="297" customFormat="1" x14ac:dyDescent="0.2">
      <c r="A218" s="296"/>
    </row>
    <row r="219" spans="1:1" s="297" customFormat="1" x14ac:dyDescent="0.2">
      <c r="A219" s="296"/>
    </row>
    <row r="220" spans="1:1" s="297" customFormat="1" x14ac:dyDescent="0.2">
      <c r="A220" s="296"/>
    </row>
    <row r="221" spans="1:1" s="297" customFormat="1" x14ac:dyDescent="0.2">
      <c r="A221" s="296"/>
    </row>
    <row r="222" spans="1:1" s="297" customFormat="1" x14ac:dyDescent="0.2">
      <c r="A222" s="296"/>
    </row>
    <row r="223" spans="1:1" s="297" customFormat="1" x14ac:dyDescent="0.2">
      <c r="A223" s="296"/>
    </row>
    <row r="224" spans="1:1" s="297" customFormat="1" x14ac:dyDescent="0.2">
      <c r="A224" s="296"/>
    </row>
    <row r="225" spans="1:1" s="297" customFormat="1" x14ac:dyDescent="0.2">
      <c r="A225" s="296"/>
    </row>
    <row r="226" spans="1:1" s="297" customFormat="1" x14ac:dyDescent="0.2">
      <c r="A226" s="296"/>
    </row>
    <row r="227" spans="1:1" s="297" customFormat="1" x14ac:dyDescent="0.2">
      <c r="A227" s="296"/>
    </row>
    <row r="228" spans="1:1" s="297" customFormat="1" x14ac:dyDescent="0.2">
      <c r="A228" s="296"/>
    </row>
    <row r="229" spans="1:1" s="297" customFormat="1" x14ac:dyDescent="0.2">
      <c r="A229" s="296"/>
    </row>
    <row r="230" spans="1:1" s="297" customFormat="1" x14ac:dyDescent="0.2">
      <c r="A230" s="296"/>
    </row>
    <row r="231" spans="1:1" s="297" customFormat="1" x14ac:dyDescent="0.2">
      <c r="A231" s="296"/>
    </row>
    <row r="232" spans="1:1" s="297" customFormat="1" x14ac:dyDescent="0.2">
      <c r="A232" s="296"/>
    </row>
    <row r="233" spans="1:1" s="297" customFormat="1" x14ac:dyDescent="0.2">
      <c r="A233" s="296"/>
    </row>
    <row r="234" spans="1:1" s="297" customFormat="1" x14ac:dyDescent="0.2">
      <c r="A234" s="296"/>
    </row>
    <row r="235" spans="1:1" s="297" customFormat="1" x14ac:dyDescent="0.2">
      <c r="A235" s="296"/>
    </row>
    <row r="236" spans="1:1" s="297" customFormat="1" x14ac:dyDescent="0.2">
      <c r="A236" s="296"/>
    </row>
    <row r="237" spans="1:1" s="297" customFormat="1" x14ac:dyDescent="0.2">
      <c r="A237" s="296"/>
    </row>
    <row r="238" spans="1:1" s="297" customFormat="1" x14ac:dyDescent="0.2">
      <c r="A238" s="296"/>
    </row>
    <row r="239" spans="1:1" s="297" customFormat="1" x14ac:dyDescent="0.2">
      <c r="A239" s="296"/>
    </row>
    <row r="240" spans="1:1" s="297" customFormat="1" x14ac:dyDescent="0.2">
      <c r="A240" s="296"/>
    </row>
    <row r="241" spans="1:1" s="297" customFormat="1" x14ac:dyDescent="0.2">
      <c r="A241" s="296"/>
    </row>
    <row r="242" spans="1:1" s="297" customFormat="1" x14ac:dyDescent="0.2">
      <c r="A242" s="296"/>
    </row>
    <row r="243" spans="1:1" s="297" customFormat="1" x14ac:dyDescent="0.2">
      <c r="A243" s="296"/>
    </row>
    <row r="244" spans="1:1" s="297" customFormat="1" x14ac:dyDescent="0.2">
      <c r="A244" s="296"/>
    </row>
    <row r="245" spans="1:1" s="297" customFormat="1" x14ac:dyDescent="0.2">
      <c r="A245" s="296"/>
    </row>
    <row r="246" spans="1:1" s="297" customFormat="1" x14ac:dyDescent="0.2">
      <c r="A246" s="296"/>
    </row>
    <row r="247" spans="1:1" s="297" customFormat="1" x14ac:dyDescent="0.2">
      <c r="A247" s="296"/>
    </row>
    <row r="248" spans="1:1" s="297" customFormat="1" x14ac:dyDescent="0.2">
      <c r="A248" s="296"/>
    </row>
    <row r="249" spans="1:1" s="297" customFormat="1" x14ac:dyDescent="0.2">
      <c r="A249" s="296"/>
    </row>
    <row r="250" spans="1:1" s="297" customFormat="1" x14ac:dyDescent="0.2">
      <c r="A250" s="296"/>
    </row>
    <row r="251" spans="1:1" s="297" customFormat="1" x14ac:dyDescent="0.2">
      <c r="A251" s="296"/>
    </row>
    <row r="252" spans="1:1" s="297" customFormat="1" x14ac:dyDescent="0.2">
      <c r="A252" s="296"/>
    </row>
    <row r="253" spans="1:1" s="297" customFormat="1" x14ac:dyDescent="0.2">
      <c r="A253" s="296"/>
    </row>
    <row r="254" spans="1:1" s="297" customFormat="1" x14ac:dyDescent="0.2">
      <c r="A254" s="296"/>
    </row>
    <row r="255" spans="1:1" s="297" customFormat="1" x14ac:dyDescent="0.2">
      <c r="A255" s="296"/>
    </row>
    <row r="256" spans="1:1" s="297" customFormat="1" x14ac:dyDescent="0.2">
      <c r="A256" s="296"/>
    </row>
    <row r="257" spans="1:1" s="297" customFormat="1" x14ac:dyDescent="0.2">
      <c r="A257" s="296"/>
    </row>
    <row r="258" spans="1:1" s="297" customFormat="1" x14ac:dyDescent="0.2">
      <c r="A258" s="296"/>
    </row>
    <row r="259" spans="1:1" s="297" customFormat="1" x14ac:dyDescent="0.2">
      <c r="A259" s="296"/>
    </row>
    <row r="260" spans="1:1" s="297" customFormat="1" x14ac:dyDescent="0.2">
      <c r="A260" s="296"/>
    </row>
    <row r="261" spans="1:1" s="297" customFormat="1" x14ac:dyDescent="0.2">
      <c r="A261" s="296"/>
    </row>
    <row r="262" spans="1:1" s="297" customFormat="1" x14ac:dyDescent="0.2">
      <c r="A262" s="296"/>
    </row>
    <row r="263" spans="1:1" s="297" customFormat="1" x14ac:dyDescent="0.2">
      <c r="A263" s="296"/>
    </row>
    <row r="264" spans="1:1" s="297" customFormat="1" x14ac:dyDescent="0.2">
      <c r="A264" s="296"/>
    </row>
    <row r="265" spans="1:1" s="297" customFormat="1" x14ac:dyDescent="0.2">
      <c r="A265" s="296"/>
    </row>
    <row r="266" spans="1:1" s="297" customFormat="1" x14ac:dyDescent="0.2">
      <c r="A266" s="296"/>
    </row>
    <row r="267" spans="1:1" s="297" customFormat="1" x14ac:dyDescent="0.2">
      <c r="A267" s="296"/>
    </row>
    <row r="268" spans="1:1" s="297" customFormat="1" x14ac:dyDescent="0.2">
      <c r="A268" s="296"/>
    </row>
    <row r="269" spans="1:1" s="297" customFormat="1" x14ac:dyDescent="0.2">
      <c r="A269" s="296"/>
    </row>
    <row r="270" spans="1:1" s="297" customFormat="1" x14ac:dyDescent="0.2">
      <c r="A270" s="296"/>
    </row>
    <row r="271" spans="1:1" s="297" customFormat="1" x14ac:dyDescent="0.2">
      <c r="A271" s="296"/>
    </row>
    <row r="272" spans="1:1" s="297" customFormat="1" x14ac:dyDescent="0.2">
      <c r="A272" s="296"/>
    </row>
    <row r="273" spans="1:1" s="297" customFormat="1" x14ac:dyDescent="0.2">
      <c r="A273" s="296"/>
    </row>
    <row r="274" spans="1:1" s="297" customFormat="1" x14ac:dyDescent="0.2">
      <c r="A274" s="296"/>
    </row>
    <row r="275" spans="1:1" s="297" customFormat="1" x14ac:dyDescent="0.2">
      <c r="A275" s="296"/>
    </row>
    <row r="276" spans="1:1" s="297" customFormat="1" x14ac:dyDescent="0.2">
      <c r="A276" s="296"/>
    </row>
    <row r="277" spans="1:1" s="297" customFormat="1" x14ac:dyDescent="0.2">
      <c r="A277" s="296"/>
    </row>
    <row r="278" spans="1:1" s="297" customFormat="1" x14ac:dyDescent="0.2">
      <c r="A278" s="296"/>
    </row>
    <row r="279" spans="1:1" s="297" customFormat="1" x14ac:dyDescent="0.2">
      <c r="A279" s="296"/>
    </row>
    <row r="280" spans="1:1" s="297" customFormat="1" x14ac:dyDescent="0.2">
      <c r="A280" s="296"/>
    </row>
    <row r="281" spans="1:1" s="297" customFormat="1" x14ac:dyDescent="0.2">
      <c r="A281" s="296"/>
    </row>
    <row r="282" spans="1:1" s="297" customFormat="1" x14ac:dyDescent="0.2">
      <c r="A282" s="296"/>
    </row>
    <row r="283" spans="1:1" s="297" customFormat="1" x14ac:dyDescent="0.2">
      <c r="A283" s="296"/>
    </row>
    <row r="284" spans="1:1" s="297" customFormat="1" x14ac:dyDescent="0.2">
      <c r="A284" s="296"/>
    </row>
    <row r="285" spans="1:1" s="297" customFormat="1" x14ac:dyDescent="0.2">
      <c r="A285" s="296"/>
    </row>
    <row r="286" spans="1:1" s="297" customFormat="1" x14ac:dyDescent="0.2">
      <c r="A286" s="296"/>
    </row>
    <row r="287" spans="1:1" s="297" customFormat="1" x14ac:dyDescent="0.2">
      <c r="A287" s="296"/>
    </row>
    <row r="288" spans="1:1" s="297" customFormat="1" x14ac:dyDescent="0.2">
      <c r="A288" s="296"/>
    </row>
    <row r="289" spans="1:1" s="297" customFormat="1" x14ac:dyDescent="0.2">
      <c r="A289" s="296"/>
    </row>
    <row r="290" spans="1:1" s="297" customFormat="1" x14ac:dyDescent="0.2">
      <c r="A290" s="296"/>
    </row>
    <row r="291" spans="1:1" s="297" customFormat="1" x14ac:dyDescent="0.2">
      <c r="A291" s="296"/>
    </row>
    <row r="292" spans="1:1" s="297" customFormat="1" x14ac:dyDescent="0.2">
      <c r="A292" s="296"/>
    </row>
    <row r="293" spans="1:1" s="297" customFormat="1" x14ac:dyDescent="0.2">
      <c r="A293" s="296"/>
    </row>
    <row r="294" spans="1:1" s="297" customFormat="1" x14ac:dyDescent="0.2">
      <c r="A294" s="296"/>
    </row>
    <row r="295" spans="1:1" s="297" customFormat="1" x14ac:dyDescent="0.2">
      <c r="A295" s="296"/>
    </row>
    <row r="296" spans="1:1" s="297" customFormat="1" x14ac:dyDescent="0.2">
      <c r="A296" s="296"/>
    </row>
    <row r="297" spans="1:1" s="297" customFormat="1" x14ac:dyDescent="0.2">
      <c r="A297" s="296"/>
    </row>
    <row r="298" spans="1:1" s="297" customFormat="1" x14ac:dyDescent="0.2">
      <c r="A298" s="296"/>
    </row>
    <row r="299" spans="1:1" s="297" customFormat="1" x14ac:dyDescent="0.2">
      <c r="A299" s="296"/>
    </row>
    <row r="300" spans="1:1" s="297" customFormat="1" x14ac:dyDescent="0.2">
      <c r="A300" s="296"/>
    </row>
    <row r="301" spans="1:1" s="297" customFormat="1" x14ac:dyDescent="0.2">
      <c r="A301" s="296"/>
    </row>
    <row r="302" spans="1:1" s="297" customFormat="1" x14ac:dyDescent="0.2">
      <c r="A302" s="296"/>
    </row>
    <row r="303" spans="1:1" s="297" customFormat="1" x14ac:dyDescent="0.2">
      <c r="A303" s="296"/>
    </row>
    <row r="304" spans="1:1" s="297" customFormat="1" x14ac:dyDescent="0.2">
      <c r="A304" s="296"/>
    </row>
    <row r="305" spans="1:1" s="297" customFormat="1" x14ac:dyDescent="0.2">
      <c r="A305" s="296"/>
    </row>
    <row r="306" spans="1:1" s="297" customFormat="1" x14ac:dyDescent="0.2">
      <c r="A306" s="296"/>
    </row>
    <row r="307" spans="1:1" s="297" customFormat="1" x14ac:dyDescent="0.2">
      <c r="A307" s="296"/>
    </row>
    <row r="308" spans="1:1" s="297" customFormat="1" x14ac:dyDescent="0.2">
      <c r="A308" s="296"/>
    </row>
    <row r="309" spans="1:1" s="297" customFormat="1" x14ac:dyDescent="0.2">
      <c r="A309" s="296"/>
    </row>
    <row r="310" spans="1:1" s="297" customFormat="1" x14ac:dyDescent="0.2">
      <c r="A310" s="296"/>
    </row>
    <row r="311" spans="1:1" s="297" customFormat="1" x14ac:dyDescent="0.2">
      <c r="A311" s="296"/>
    </row>
    <row r="312" spans="1:1" s="297" customFormat="1" x14ac:dyDescent="0.2">
      <c r="A312" s="296"/>
    </row>
    <row r="313" spans="1:1" s="297" customFormat="1" x14ac:dyDescent="0.2">
      <c r="A313" s="296"/>
    </row>
    <row r="314" spans="1:1" s="297" customFormat="1" x14ac:dyDescent="0.2">
      <c r="A314" s="296"/>
    </row>
    <row r="315" spans="1:1" s="297" customFormat="1" x14ac:dyDescent="0.2">
      <c r="A315" s="296"/>
    </row>
    <row r="316" spans="1:1" s="297" customFormat="1" x14ac:dyDescent="0.2">
      <c r="A316" s="296"/>
    </row>
    <row r="317" spans="1:1" s="297" customFormat="1" x14ac:dyDescent="0.2">
      <c r="A317" s="296"/>
    </row>
    <row r="318" spans="1:1" s="297" customFormat="1" x14ac:dyDescent="0.2">
      <c r="A318" s="296"/>
    </row>
    <row r="319" spans="1:1" s="297" customFormat="1" x14ac:dyDescent="0.2">
      <c r="A319" s="296"/>
    </row>
    <row r="320" spans="1:1" s="297" customFormat="1" x14ac:dyDescent="0.2">
      <c r="A320" s="296"/>
    </row>
    <row r="321" spans="1:1" s="297" customFormat="1" x14ac:dyDescent="0.2">
      <c r="A321" s="296"/>
    </row>
    <row r="322" spans="1:1" s="297" customFormat="1" x14ac:dyDescent="0.2">
      <c r="A322" s="296"/>
    </row>
    <row r="323" spans="1:1" s="297" customFormat="1" x14ac:dyDescent="0.2">
      <c r="A323" s="296"/>
    </row>
    <row r="324" spans="1:1" s="297" customFormat="1" x14ac:dyDescent="0.2">
      <c r="A324" s="296"/>
    </row>
    <row r="325" spans="1:1" s="297" customFormat="1" x14ac:dyDescent="0.2">
      <c r="A325" s="296"/>
    </row>
    <row r="326" spans="1:1" s="297" customFormat="1" x14ac:dyDescent="0.2">
      <c r="A326" s="296"/>
    </row>
    <row r="327" spans="1:1" s="297" customFormat="1" x14ac:dyDescent="0.2">
      <c r="A327" s="296"/>
    </row>
    <row r="328" spans="1:1" s="297" customFormat="1" x14ac:dyDescent="0.2">
      <c r="A328" s="296"/>
    </row>
    <row r="329" spans="1:1" s="297" customFormat="1" x14ac:dyDescent="0.2">
      <c r="A329" s="296"/>
    </row>
    <row r="330" spans="1:1" s="297" customFormat="1" x14ac:dyDescent="0.2">
      <c r="A330" s="296"/>
    </row>
    <row r="331" spans="1:1" s="297" customFormat="1" x14ac:dyDescent="0.2">
      <c r="A331" s="296"/>
    </row>
    <row r="332" spans="1:1" s="297" customFormat="1" x14ac:dyDescent="0.2">
      <c r="A332" s="296"/>
    </row>
    <row r="333" spans="1:1" s="297" customFormat="1" x14ac:dyDescent="0.2">
      <c r="A333" s="296"/>
    </row>
    <row r="334" spans="1:1" s="297" customFormat="1" x14ac:dyDescent="0.2">
      <c r="A334" s="296"/>
    </row>
    <row r="335" spans="1:1" s="297" customFormat="1" x14ac:dyDescent="0.2">
      <c r="A335" s="296"/>
    </row>
    <row r="336" spans="1:1" s="297" customFormat="1" x14ac:dyDescent="0.2">
      <c r="A336" s="296"/>
    </row>
    <row r="337" spans="1:1" s="297" customFormat="1" x14ac:dyDescent="0.2">
      <c r="A337" s="296"/>
    </row>
    <row r="338" spans="1:1" s="297" customFormat="1" x14ac:dyDescent="0.2">
      <c r="A338" s="296"/>
    </row>
    <row r="339" spans="1:1" s="297" customFormat="1" x14ac:dyDescent="0.2">
      <c r="A339" s="296"/>
    </row>
    <row r="340" spans="1:1" s="297" customFormat="1" x14ac:dyDescent="0.2">
      <c r="A340" s="296"/>
    </row>
    <row r="341" spans="1:1" s="297" customFormat="1" x14ac:dyDescent="0.2">
      <c r="A341" s="296"/>
    </row>
    <row r="342" spans="1:1" s="297" customFormat="1" x14ac:dyDescent="0.2">
      <c r="A342" s="296"/>
    </row>
    <row r="343" spans="1:1" s="297" customFormat="1" x14ac:dyDescent="0.2">
      <c r="A343" s="296"/>
    </row>
    <row r="344" spans="1:1" s="297" customFormat="1" x14ac:dyDescent="0.2">
      <c r="A344" s="296"/>
    </row>
    <row r="345" spans="1:1" s="297" customFormat="1" x14ac:dyDescent="0.2">
      <c r="A345" s="296"/>
    </row>
    <row r="346" spans="1:1" s="297" customFormat="1" x14ac:dyDescent="0.2">
      <c r="A346" s="296"/>
    </row>
    <row r="347" spans="1:1" s="297" customFormat="1" x14ac:dyDescent="0.2">
      <c r="A347" s="296"/>
    </row>
    <row r="348" spans="1:1" s="297" customFormat="1" x14ac:dyDescent="0.2">
      <c r="A348" s="296"/>
    </row>
    <row r="349" spans="1:1" s="297" customFormat="1" x14ac:dyDescent="0.2">
      <c r="A349" s="296"/>
    </row>
    <row r="350" spans="1:1" s="297" customFormat="1" x14ac:dyDescent="0.2">
      <c r="A350" s="296"/>
    </row>
    <row r="351" spans="1:1" s="297" customFormat="1" x14ac:dyDescent="0.2">
      <c r="A351" s="296"/>
    </row>
    <row r="352" spans="1:1" s="297" customFormat="1" x14ac:dyDescent="0.2">
      <c r="A352" s="296"/>
    </row>
    <row r="353" spans="1:1" s="297" customFormat="1" x14ac:dyDescent="0.2">
      <c r="A353" s="296"/>
    </row>
    <row r="354" spans="1:1" s="297" customFormat="1" x14ac:dyDescent="0.2">
      <c r="A354" s="296"/>
    </row>
    <row r="355" spans="1:1" s="297" customFormat="1" x14ac:dyDescent="0.2">
      <c r="A355" s="296"/>
    </row>
    <row r="356" spans="1:1" s="297" customFormat="1" x14ac:dyDescent="0.2">
      <c r="A356" s="296"/>
    </row>
    <row r="357" spans="1:1" s="297" customFormat="1" x14ac:dyDescent="0.2">
      <c r="A357" s="296"/>
    </row>
    <row r="358" spans="1:1" s="297" customFormat="1" x14ac:dyDescent="0.2">
      <c r="A358" s="296"/>
    </row>
    <row r="359" spans="1:1" s="297" customFormat="1" x14ac:dyDescent="0.2">
      <c r="A359" s="296"/>
    </row>
  </sheetData>
  <mergeCells count="39">
    <mergeCell ref="AA46:AB46"/>
    <mergeCell ref="AC46:AG46"/>
    <mergeCell ref="C47:I47"/>
    <mergeCell ref="K47:Q47"/>
    <mergeCell ref="S47:Y47"/>
    <mergeCell ref="AA47:AG47"/>
    <mergeCell ref="C46:D46"/>
    <mergeCell ref="E46:I46"/>
    <mergeCell ref="K46:L46"/>
    <mergeCell ref="M46:Q46"/>
    <mergeCell ref="S46:T46"/>
    <mergeCell ref="U46:Y46"/>
    <mergeCell ref="U35:Y35"/>
    <mergeCell ref="AA35:AB35"/>
    <mergeCell ref="AC35:AG35"/>
    <mergeCell ref="C36:I36"/>
    <mergeCell ref="K36:Q36"/>
    <mergeCell ref="S36:Y36"/>
    <mergeCell ref="AA36:AG36"/>
    <mergeCell ref="AC24:AG24"/>
    <mergeCell ref="C25:I25"/>
    <mergeCell ref="K25:Q25"/>
    <mergeCell ref="S25:Y25"/>
    <mergeCell ref="AA25:AG25"/>
    <mergeCell ref="C35:D35"/>
    <mergeCell ref="E35:I35"/>
    <mergeCell ref="K35:L35"/>
    <mergeCell ref="M35:Q35"/>
    <mergeCell ref="S35:T35"/>
    <mergeCell ref="C19:AG19"/>
    <mergeCell ref="C21:AG21"/>
    <mergeCell ref="C22:AG22"/>
    <mergeCell ref="C24:D24"/>
    <mergeCell ref="E24:I24"/>
    <mergeCell ref="K24:L24"/>
    <mergeCell ref="M24:Q24"/>
    <mergeCell ref="S24:T24"/>
    <mergeCell ref="U24:Y24"/>
    <mergeCell ref="AA24:AB24"/>
  </mergeCells>
  <phoneticPr fontId="1"/>
  <printOptions horizontalCentered="1" verticalCentered="1"/>
  <pageMargins left="0" right="0" top="0" bottom="0" header="0" footer="0"/>
  <pageSetup paperSize="9" scale="47" orientation="portrait" horizontalDpi="4294967292" verticalDpi="4294967294"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CF889-778D-411A-AE32-DBC7E31A5A57}">
  <dimension ref="B1:BF33"/>
  <sheetViews>
    <sheetView showGridLines="0" zoomScale="75" workbookViewId="0">
      <selection activeCell="B12" sqref="B12"/>
    </sheetView>
  </sheetViews>
  <sheetFormatPr defaultColWidth="6.75" defaultRowHeight="14.25" x14ac:dyDescent="0.2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4">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4">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4">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4">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4">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ht="41.25" customHeight="1" x14ac:dyDescent="0.4">
      <c r="B17" s="129"/>
      <c r="C17" s="129" t="s">
        <v>185</v>
      </c>
      <c r="D17" s="129"/>
      <c r="E17" s="180" t="s">
        <v>186</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173</v>
      </c>
      <c r="AY17" s="187" t="s">
        <v>174</v>
      </c>
      <c r="AZ17" s="188" t="s">
        <v>174</v>
      </c>
      <c r="BA17" s="189" t="s">
        <v>174</v>
      </c>
      <c r="BB17" s="187" t="s">
        <v>174</v>
      </c>
      <c r="BC17" s="187" t="s">
        <v>174</v>
      </c>
      <c r="BD17" s="180"/>
      <c r="BE17" s="180"/>
    </row>
    <row r="18" spans="2:57" s="117" customFormat="1" ht="41.25" customHeight="1" x14ac:dyDescent="0.4">
      <c r="B18" s="129"/>
      <c r="C18" s="129" t="s">
        <v>187</v>
      </c>
      <c r="D18" s="129"/>
      <c r="E18" s="180" t="s">
        <v>188</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173</v>
      </c>
      <c r="AY18" s="187" t="s">
        <v>174</v>
      </c>
      <c r="AZ18" s="188" t="s">
        <v>174</v>
      </c>
      <c r="BA18" s="189" t="s">
        <v>174</v>
      </c>
      <c r="BB18" s="187" t="s">
        <v>174</v>
      </c>
      <c r="BC18" s="187" t="s">
        <v>174</v>
      </c>
      <c r="BD18" s="180"/>
      <c r="BE18" s="180"/>
    </row>
    <row r="19" spans="2:57" s="117" customFormat="1" ht="41.25" customHeight="1" x14ac:dyDescent="0.4">
      <c r="B19" s="129"/>
      <c r="C19" s="129" t="s">
        <v>189</v>
      </c>
      <c r="D19" s="129"/>
      <c r="E19" s="180" t="s">
        <v>190</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173</v>
      </c>
      <c r="AY19" s="187" t="s">
        <v>174</v>
      </c>
      <c r="AZ19" s="188" t="s">
        <v>174</v>
      </c>
      <c r="BA19" s="189" t="s">
        <v>174</v>
      </c>
      <c r="BB19" s="187" t="s">
        <v>174</v>
      </c>
      <c r="BC19" s="187" t="s">
        <v>174</v>
      </c>
      <c r="BD19" s="180"/>
      <c r="BE19" s="180"/>
    </row>
    <row r="20" spans="2:57" s="117" customFormat="1" ht="41.25" customHeight="1" x14ac:dyDescent="0.4">
      <c r="B20" s="129"/>
      <c r="C20" s="129" t="s">
        <v>191</v>
      </c>
      <c r="D20" s="129"/>
      <c r="E20" s="180" t="s">
        <v>192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173</v>
      </c>
      <c r="AY20" s="187" t="s">
        <v>174</v>
      </c>
      <c r="AZ20" s="188" t="s">
        <v>174</v>
      </c>
      <c r="BA20" s="189" t="s">
        <v>174</v>
      </c>
      <c r="BB20" s="187" t="s">
        <v>174</v>
      </c>
      <c r="BC20" s="187" t="s">
        <v>174</v>
      </c>
      <c r="BD20" s="180"/>
      <c r="BE20" s="180"/>
    </row>
    <row r="21" spans="2:57" s="117" customFormat="1" ht="41.25" customHeight="1" x14ac:dyDescent="0.4">
      <c r="B21" s="129"/>
      <c r="C21" s="129" t="s">
        <v>193</v>
      </c>
      <c r="D21" s="129"/>
      <c r="E21" s="180" t="s">
        <v>194</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173</v>
      </c>
      <c r="AY21" s="187" t="s">
        <v>174</v>
      </c>
      <c r="AZ21" s="188" t="s">
        <v>174</v>
      </c>
      <c r="BA21" s="189" t="s">
        <v>174</v>
      </c>
      <c r="BB21" s="187" t="s">
        <v>174</v>
      </c>
      <c r="BC21" s="187" t="s">
        <v>174</v>
      </c>
      <c r="BD21" s="180"/>
      <c r="BE21" s="180"/>
    </row>
    <row r="22" spans="2:57" s="117" customFormat="1" ht="41.25" customHeight="1" x14ac:dyDescent="0.4">
      <c r="B22" s="129"/>
      <c r="C22" s="129" t="s">
        <v>195</v>
      </c>
      <c r="D22" s="129"/>
      <c r="E22" s="180" t="s">
        <v>196</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173</v>
      </c>
      <c r="AY22" s="187" t="s">
        <v>174</v>
      </c>
      <c r="AZ22" s="188" t="s">
        <v>174</v>
      </c>
      <c r="BA22" s="189" t="s">
        <v>174</v>
      </c>
      <c r="BB22" s="187" t="s">
        <v>174</v>
      </c>
      <c r="BC22" s="187" t="s">
        <v>174</v>
      </c>
      <c r="BD22" s="180"/>
      <c r="BE22" s="180"/>
    </row>
    <row r="23" spans="2:57" s="117" customFormat="1" x14ac:dyDescent="0.4">
      <c r="B23" s="129"/>
      <c r="C23" s="129"/>
      <c r="D23" s="129"/>
      <c r="E23" s="180"/>
      <c r="F23" s="180"/>
      <c r="G23" s="180"/>
      <c r="H23" s="180"/>
      <c r="I23" s="180"/>
      <c r="J23" s="180"/>
      <c r="K23" s="180"/>
      <c r="L23" s="190"/>
      <c r="M23" s="191"/>
      <c r="N23" s="191"/>
      <c r="O23" s="180"/>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7" customFormat="1" x14ac:dyDescent="0.4">
      <c r="B24" s="192"/>
      <c r="C24" s="192"/>
      <c r="D24" s="192"/>
      <c r="E24" s="180"/>
      <c r="F24" s="180"/>
      <c r="G24" s="180"/>
      <c r="H24" s="180"/>
      <c r="I24" s="180"/>
      <c r="J24" s="180"/>
      <c r="K24" s="180"/>
      <c r="L24" s="193"/>
      <c r="M24" s="191"/>
      <c r="N24" s="191"/>
      <c r="O24" s="180"/>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row r="31" spans="2:57" s="117" customFormat="1" x14ac:dyDescent="0.4"/>
    <row r="32" spans="2:57" s="117" customFormat="1" x14ac:dyDescent="0.4"/>
    <row r="33"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859869-8274-4673-8051-00338D22B1F2}">
  <sheetPr>
    <pageSetUpPr fitToPage="1"/>
  </sheetPr>
  <dimension ref="B1:H49"/>
  <sheetViews>
    <sheetView showGridLines="0" topLeftCell="A9"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03">
        <v>46113</v>
      </c>
      <c r="C5" s="203">
        <v>46447</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198</v>
      </c>
      <c r="H8" s="124"/>
    </row>
    <row r="9" spans="2:8" x14ac:dyDescent="0.25">
      <c r="B9" s="141"/>
      <c r="C9" s="142"/>
      <c r="D9" s="142"/>
      <c r="E9" s="143"/>
      <c r="F9" s="194"/>
      <c r="G9" s="195"/>
      <c r="H9" s="196"/>
    </row>
    <row r="10" spans="2:8" s="163" customFormat="1" ht="41.25" customHeight="1" x14ac:dyDescent="0.25">
      <c r="B10" s="164" t="s">
        <v>151</v>
      </c>
      <c r="C10" s="164" t="s">
        <v>199</v>
      </c>
      <c r="D10" s="164" t="s">
        <v>120</v>
      </c>
      <c r="E10" s="164" t="s">
        <v>200</v>
      </c>
      <c r="F10" s="197" t="s">
        <v>118</v>
      </c>
      <c r="G10" s="164" t="s">
        <v>201</v>
      </c>
      <c r="H10" s="129" t="s">
        <v>202</v>
      </c>
    </row>
    <row r="11" spans="2:8" s="163" customFormat="1" ht="37.5" customHeight="1" x14ac:dyDescent="0.25">
      <c r="B11" s="165" t="s">
        <v>203</v>
      </c>
      <c r="C11" s="164" t="s">
        <v>204</v>
      </c>
      <c r="D11" s="164">
        <v>1</v>
      </c>
      <c r="E11" s="164" t="s">
        <v>205</v>
      </c>
      <c r="F11" s="198" t="s">
        <v>174</v>
      </c>
      <c r="G11" s="164" t="s">
        <v>206</v>
      </c>
      <c r="H11" s="199" t="s">
        <v>206</v>
      </c>
    </row>
    <row r="12" spans="2:8" s="163" customFormat="1" ht="37.5" customHeight="1" x14ac:dyDescent="0.25">
      <c r="B12" s="165" t="s">
        <v>207</v>
      </c>
      <c r="C12" s="164" t="s">
        <v>208</v>
      </c>
      <c r="D12" s="164">
        <v>1</v>
      </c>
      <c r="E12" s="164" t="s">
        <v>209</v>
      </c>
      <c r="F12" s="200" t="s">
        <v>174</v>
      </c>
      <c r="G12" s="164" t="s">
        <v>210</v>
      </c>
      <c r="H12" s="199" t="s">
        <v>211</v>
      </c>
    </row>
    <row r="13" spans="2:8" s="117" customFormat="1" ht="39.75" x14ac:dyDescent="0.4">
      <c r="B13" s="129" t="s">
        <v>212</v>
      </c>
      <c r="C13" s="180" t="s">
        <v>213</v>
      </c>
      <c r="D13" s="199">
        <v>1</v>
      </c>
      <c r="E13" s="180" t="s">
        <v>214</v>
      </c>
      <c r="F13" s="201" t="s">
        <v>174</v>
      </c>
      <c r="G13" s="164" t="s">
        <v>215</v>
      </c>
      <c r="H13" s="199" t="s">
        <v>216</v>
      </c>
    </row>
    <row r="14" spans="2:8" s="117" customFormat="1" ht="39.75" x14ac:dyDescent="0.4">
      <c r="B14" s="129"/>
      <c r="C14" s="180" t="s">
        <v>175</v>
      </c>
      <c r="D14" s="199">
        <v>2</v>
      </c>
      <c r="E14" s="180" t="s">
        <v>217</v>
      </c>
      <c r="F14" s="201" t="s">
        <v>174</v>
      </c>
      <c r="G14" s="164" t="s">
        <v>215</v>
      </c>
      <c r="H14" s="199" t="s">
        <v>216</v>
      </c>
    </row>
    <row r="15" spans="2:8" s="117" customFormat="1" ht="39.75" x14ac:dyDescent="0.4">
      <c r="B15" s="129"/>
      <c r="C15" s="180" t="s">
        <v>177</v>
      </c>
      <c r="D15" s="199">
        <v>3</v>
      </c>
      <c r="E15" s="180" t="s">
        <v>218</v>
      </c>
      <c r="F15" s="201" t="s">
        <v>174</v>
      </c>
      <c r="G15" s="164" t="s">
        <v>215</v>
      </c>
      <c r="H15" s="199" t="s">
        <v>216</v>
      </c>
    </row>
    <row r="16" spans="2:8" s="117" customFormat="1" ht="39.75" x14ac:dyDescent="0.4">
      <c r="B16" s="129"/>
      <c r="C16" s="180" t="s">
        <v>179</v>
      </c>
      <c r="D16" s="199">
        <v>4</v>
      </c>
      <c r="E16" s="180" t="s">
        <v>219</v>
      </c>
      <c r="F16" s="201" t="s">
        <v>174</v>
      </c>
      <c r="G16" s="164" t="s">
        <v>215</v>
      </c>
      <c r="H16" s="199" t="s">
        <v>216</v>
      </c>
    </row>
    <row r="17" spans="2:8" s="117" customFormat="1" ht="39.75" x14ac:dyDescent="0.4">
      <c r="B17" s="129"/>
      <c r="C17" s="180" t="s">
        <v>181</v>
      </c>
      <c r="D17" s="199">
        <v>5</v>
      </c>
      <c r="E17" s="180" t="s">
        <v>220</v>
      </c>
      <c r="F17" s="201" t="s">
        <v>174</v>
      </c>
      <c r="G17" s="164" t="s">
        <v>215</v>
      </c>
      <c r="H17" s="199" t="s">
        <v>216</v>
      </c>
    </row>
    <row r="18" spans="2:8" s="117" customFormat="1" ht="39.75" x14ac:dyDescent="0.4">
      <c r="B18" s="129"/>
      <c r="C18" s="180" t="s">
        <v>183</v>
      </c>
      <c r="D18" s="199">
        <v>6</v>
      </c>
      <c r="E18" s="180" t="s">
        <v>221</v>
      </c>
      <c r="F18" s="201" t="s">
        <v>174</v>
      </c>
      <c r="G18" s="164" t="s">
        <v>215</v>
      </c>
      <c r="H18" s="199" t="s">
        <v>216</v>
      </c>
    </row>
    <row r="19" spans="2:8" s="117" customFormat="1" ht="39.75" x14ac:dyDescent="0.4">
      <c r="B19" s="129"/>
      <c r="C19" s="180" t="s">
        <v>185</v>
      </c>
      <c r="D19" s="199">
        <v>7</v>
      </c>
      <c r="E19" s="180" t="s">
        <v>222</v>
      </c>
      <c r="F19" s="201" t="s">
        <v>174</v>
      </c>
      <c r="G19" s="164" t="s">
        <v>215</v>
      </c>
      <c r="H19" s="199" t="s">
        <v>216</v>
      </c>
    </row>
    <row r="20" spans="2:8" s="117" customFormat="1" ht="39.75" x14ac:dyDescent="0.4">
      <c r="B20" s="129"/>
      <c r="C20" s="180" t="s">
        <v>187</v>
      </c>
      <c r="D20" s="199">
        <v>8</v>
      </c>
      <c r="E20" s="180" t="s">
        <v>223</v>
      </c>
      <c r="F20" s="201" t="s">
        <v>174</v>
      </c>
      <c r="G20" s="164" t="s">
        <v>215</v>
      </c>
      <c r="H20" s="199" t="s">
        <v>216</v>
      </c>
    </row>
    <row r="21" spans="2:8" s="117" customFormat="1" ht="39.75" x14ac:dyDescent="0.4">
      <c r="B21" s="129"/>
      <c r="C21" s="180" t="s">
        <v>189</v>
      </c>
      <c r="D21" s="199">
        <v>9</v>
      </c>
      <c r="E21" s="180" t="s">
        <v>224</v>
      </c>
      <c r="F21" s="201" t="s">
        <v>174</v>
      </c>
      <c r="G21" s="164" t="s">
        <v>215</v>
      </c>
      <c r="H21" s="199" t="s">
        <v>216</v>
      </c>
    </row>
    <row r="22" spans="2:8" s="117" customFormat="1" ht="39.75" x14ac:dyDescent="0.4">
      <c r="B22" s="129"/>
      <c r="C22" s="180" t="s">
        <v>191</v>
      </c>
      <c r="D22" s="199">
        <v>10</v>
      </c>
      <c r="E22" s="180" t="s">
        <v>225</v>
      </c>
      <c r="F22" s="201" t="s">
        <v>174</v>
      </c>
      <c r="G22" s="164" t="s">
        <v>215</v>
      </c>
      <c r="H22" s="199" t="s">
        <v>216</v>
      </c>
    </row>
    <row r="23" spans="2:8" s="117" customFormat="1" ht="39.75" x14ac:dyDescent="0.4">
      <c r="B23" s="129"/>
      <c r="C23" s="180" t="s">
        <v>193</v>
      </c>
      <c r="D23" s="199">
        <v>11</v>
      </c>
      <c r="E23" s="180" t="s">
        <v>226</v>
      </c>
      <c r="F23" s="201" t="s">
        <v>174</v>
      </c>
      <c r="G23" s="164" t="s">
        <v>215</v>
      </c>
      <c r="H23" s="199" t="s">
        <v>216</v>
      </c>
    </row>
    <row r="24" spans="2:8" s="117" customFormat="1" ht="39.75" x14ac:dyDescent="0.4">
      <c r="B24" s="129"/>
      <c r="C24" s="180" t="s">
        <v>195</v>
      </c>
      <c r="D24" s="199">
        <v>12</v>
      </c>
      <c r="E24" s="180" t="s">
        <v>227</v>
      </c>
      <c r="F24" s="201" t="s">
        <v>174</v>
      </c>
      <c r="G24" s="164" t="s">
        <v>215</v>
      </c>
      <c r="H24" s="199" t="s">
        <v>216</v>
      </c>
    </row>
    <row r="25" spans="2:8" s="117" customFormat="1" ht="24" x14ac:dyDescent="0.4">
      <c r="B25" s="129" t="s">
        <v>228</v>
      </c>
      <c r="C25" s="180" t="s">
        <v>213</v>
      </c>
      <c r="D25" s="199">
        <v>1</v>
      </c>
      <c r="E25" s="180" t="s">
        <v>229</v>
      </c>
      <c r="F25" s="202" t="s">
        <v>174</v>
      </c>
      <c r="G25" s="164" t="s">
        <v>230</v>
      </c>
      <c r="H25" s="199" t="s">
        <v>231</v>
      </c>
    </row>
    <row r="26" spans="2:8" s="117" customFormat="1" ht="24" x14ac:dyDescent="0.4">
      <c r="B26" s="129"/>
      <c r="C26" s="180" t="s">
        <v>175</v>
      </c>
      <c r="D26" s="199">
        <v>2</v>
      </c>
      <c r="E26" s="180" t="s">
        <v>232</v>
      </c>
      <c r="F26" s="202" t="s">
        <v>174</v>
      </c>
      <c r="G26" s="164" t="s">
        <v>230</v>
      </c>
      <c r="H26" s="199" t="s">
        <v>231</v>
      </c>
    </row>
    <row r="27" spans="2:8" s="117" customFormat="1" ht="24" x14ac:dyDescent="0.4">
      <c r="B27" s="129"/>
      <c r="C27" s="180" t="s">
        <v>177</v>
      </c>
      <c r="D27" s="199">
        <v>3</v>
      </c>
      <c r="E27" s="180" t="s">
        <v>233</v>
      </c>
      <c r="F27" s="202" t="s">
        <v>174</v>
      </c>
      <c r="G27" s="164" t="s">
        <v>230</v>
      </c>
      <c r="H27" s="199" t="s">
        <v>231</v>
      </c>
    </row>
    <row r="28" spans="2:8" s="117" customFormat="1" ht="24" x14ac:dyDescent="0.4">
      <c r="B28" s="129"/>
      <c r="C28" s="180" t="s">
        <v>179</v>
      </c>
      <c r="D28" s="199">
        <v>4</v>
      </c>
      <c r="E28" s="180" t="s">
        <v>234</v>
      </c>
      <c r="F28" s="202" t="s">
        <v>174</v>
      </c>
      <c r="G28" s="164" t="s">
        <v>230</v>
      </c>
      <c r="H28" s="199" t="s">
        <v>231</v>
      </c>
    </row>
    <row r="29" spans="2:8" s="117" customFormat="1" ht="24" x14ac:dyDescent="0.4">
      <c r="B29" s="129"/>
      <c r="C29" s="180" t="s">
        <v>181</v>
      </c>
      <c r="D29" s="199">
        <v>5</v>
      </c>
      <c r="E29" s="180" t="s">
        <v>235</v>
      </c>
      <c r="F29" s="202" t="s">
        <v>174</v>
      </c>
      <c r="G29" s="164" t="s">
        <v>230</v>
      </c>
      <c r="H29" s="199" t="s">
        <v>231</v>
      </c>
    </row>
    <row r="30" spans="2:8" s="117" customFormat="1" ht="24" x14ac:dyDescent="0.4">
      <c r="B30" s="129"/>
      <c r="C30" s="180" t="s">
        <v>183</v>
      </c>
      <c r="D30" s="199">
        <v>6</v>
      </c>
      <c r="E30" s="180" t="s">
        <v>236</v>
      </c>
      <c r="F30" s="202" t="s">
        <v>174</v>
      </c>
      <c r="G30" s="164" t="s">
        <v>230</v>
      </c>
      <c r="H30" s="199" t="s">
        <v>231</v>
      </c>
    </row>
    <row r="31" spans="2:8" s="117" customFormat="1" ht="24" x14ac:dyDescent="0.4">
      <c r="B31" s="129"/>
      <c r="C31" s="180" t="s">
        <v>185</v>
      </c>
      <c r="D31" s="199">
        <v>7</v>
      </c>
      <c r="E31" s="180" t="s">
        <v>237</v>
      </c>
      <c r="F31" s="202" t="s">
        <v>174</v>
      </c>
      <c r="G31" s="164" t="s">
        <v>230</v>
      </c>
      <c r="H31" s="199" t="s">
        <v>231</v>
      </c>
    </row>
    <row r="32" spans="2:8" s="117" customFormat="1" ht="24" x14ac:dyDescent="0.4">
      <c r="B32" s="129"/>
      <c r="C32" s="180" t="s">
        <v>187</v>
      </c>
      <c r="D32" s="199">
        <v>8</v>
      </c>
      <c r="E32" s="180" t="s">
        <v>238</v>
      </c>
      <c r="F32" s="202" t="s">
        <v>174</v>
      </c>
      <c r="G32" s="164" t="s">
        <v>230</v>
      </c>
      <c r="H32" s="199" t="s">
        <v>231</v>
      </c>
    </row>
    <row r="33" spans="2:8" s="117" customFormat="1" ht="24" x14ac:dyDescent="0.4">
      <c r="B33" s="129"/>
      <c r="C33" s="180" t="s">
        <v>189</v>
      </c>
      <c r="D33" s="199">
        <v>9</v>
      </c>
      <c r="E33" s="180" t="s">
        <v>239</v>
      </c>
      <c r="F33" s="202" t="s">
        <v>174</v>
      </c>
      <c r="G33" s="164" t="s">
        <v>230</v>
      </c>
      <c r="H33" s="199" t="s">
        <v>231</v>
      </c>
    </row>
    <row r="34" spans="2:8" s="117" customFormat="1" ht="24" x14ac:dyDescent="0.4">
      <c r="B34" s="129"/>
      <c r="C34" s="180" t="s">
        <v>191</v>
      </c>
      <c r="D34" s="199">
        <v>10</v>
      </c>
      <c r="E34" s="180" t="s">
        <v>240</v>
      </c>
      <c r="F34" s="202" t="s">
        <v>174</v>
      </c>
      <c r="G34" s="164" t="s">
        <v>230</v>
      </c>
      <c r="H34" s="199" t="s">
        <v>231</v>
      </c>
    </row>
    <row r="35" spans="2:8" s="117" customFormat="1" ht="24" x14ac:dyDescent="0.4">
      <c r="B35" s="129"/>
      <c r="C35" s="180" t="s">
        <v>193</v>
      </c>
      <c r="D35" s="199">
        <v>11</v>
      </c>
      <c r="E35" s="180" t="s">
        <v>241</v>
      </c>
      <c r="F35" s="202" t="s">
        <v>174</v>
      </c>
      <c r="G35" s="164" t="s">
        <v>230</v>
      </c>
      <c r="H35" s="199" t="s">
        <v>231</v>
      </c>
    </row>
    <row r="36" spans="2:8" s="117" customFormat="1" ht="24" x14ac:dyDescent="0.4">
      <c r="B36" s="129"/>
      <c r="C36" s="180" t="s">
        <v>195</v>
      </c>
      <c r="D36" s="199">
        <v>12</v>
      </c>
      <c r="E36" s="180" t="s">
        <v>242</v>
      </c>
      <c r="F36" s="202" t="s">
        <v>174</v>
      </c>
      <c r="G36" s="164" t="s">
        <v>230</v>
      </c>
      <c r="H36" s="199" t="s">
        <v>231</v>
      </c>
    </row>
    <row r="37" spans="2:8" s="117" customFormat="1" x14ac:dyDescent="0.4">
      <c r="B37" s="129"/>
      <c r="C37" s="180"/>
      <c r="D37" s="180"/>
      <c r="E37" s="180"/>
      <c r="F37" s="180"/>
      <c r="G37" s="164"/>
      <c r="H37" s="180"/>
    </row>
    <row r="38" spans="2:8" s="117" customFormat="1" x14ac:dyDescent="0.4">
      <c r="B38" s="129"/>
      <c r="C38" s="180"/>
      <c r="D38" s="180"/>
      <c r="E38" s="180"/>
      <c r="F38" s="180"/>
      <c r="G38" s="164"/>
      <c r="H38" s="180"/>
    </row>
    <row r="39" spans="2:8" s="117" customFormat="1" x14ac:dyDescent="0.4">
      <c r="B39" s="129"/>
      <c r="C39" s="180"/>
      <c r="D39" s="180"/>
      <c r="E39" s="180"/>
      <c r="F39" s="180"/>
      <c r="G39" s="164"/>
      <c r="H39" s="180"/>
    </row>
    <row r="40" spans="2:8" s="117" customFormat="1" x14ac:dyDescent="0.4">
      <c r="B40" s="192"/>
      <c r="C40" s="180"/>
      <c r="D40" s="180"/>
      <c r="E40" s="180"/>
      <c r="F40" s="180"/>
      <c r="G40" s="164"/>
      <c r="H40" s="180"/>
    </row>
    <row r="41" spans="2:8" s="117" customFormat="1" x14ac:dyDescent="0.4"/>
    <row r="42" spans="2:8" s="117" customFormat="1" x14ac:dyDescent="0.4"/>
    <row r="43" spans="2:8" s="117" customFormat="1" x14ac:dyDescent="0.4"/>
    <row r="44" spans="2:8" s="117" customFormat="1" x14ac:dyDescent="0.4"/>
    <row r="45" spans="2:8" s="117" customFormat="1" x14ac:dyDescent="0.4"/>
    <row r="46" spans="2:8" s="117" customFormat="1" x14ac:dyDescent="0.4"/>
    <row r="47" spans="2:8" s="117" customFormat="1" x14ac:dyDescent="0.4"/>
    <row r="48" spans="2:8" s="117" customFormat="1" x14ac:dyDescent="0.4"/>
    <row r="49" s="117" customFormat="1" x14ac:dyDescent="0.4"/>
  </sheetData>
  <phoneticPr fontId="1"/>
  <pageMargins left="0.17" right="0.31" top="0.98399999999999999" bottom="0.98399999999999999" header="0.51200000000000001" footer="0.51200000000000001"/>
  <pageSetup paperSize="9" scale="56" orientation="landscape"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44D5F-2796-43C3-8630-82DF5FFA6E8A}">
  <dimension ref="A1:BA56"/>
  <sheetViews>
    <sheetView topLeftCell="I1" workbookViewId="0">
      <selection activeCell="A22" sqref="A22:IV22"/>
    </sheetView>
  </sheetViews>
  <sheetFormatPr defaultRowHeight="12" x14ac:dyDescent="0.15"/>
  <cols>
    <col min="1" max="16384" width="9" style="206"/>
  </cols>
  <sheetData>
    <row r="1" spans="1:53" ht="19.5" x14ac:dyDescent="0.15">
      <c r="A1" s="189" t="s">
        <v>174</v>
      </c>
      <c r="B1" s="204"/>
      <c r="C1" s="205" t="s">
        <v>243</v>
      </c>
    </row>
    <row r="2" spans="1:53" x14ac:dyDescent="0.15">
      <c r="B2" s="207"/>
      <c r="C2" s="205" t="s">
        <v>244</v>
      </c>
    </row>
    <row r="3" spans="1:53" x14ac:dyDescent="0.15">
      <c r="B3" s="208"/>
      <c r="C3" s="205" t="s">
        <v>245</v>
      </c>
    </row>
    <row r="4" spans="1:53" x14ac:dyDescent="0.15">
      <c r="B4" s="209"/>
      <c r="C4" s="205" t="s">
        <v>246</v>
      </c>
    </row>
    <row r="5" spans="1:53" x14ac:dyDescent="0.15">
      <c r="B5" s="210"/>
      <c r="C5" s="205" t="s">
        <v>247</v>
      </c>
    </row>
    <row r="6" spans="1:53" x14ac:dyDescent="0.15">
      <c r="B6" s="211"/>
      <c r="C6" s="212"/>
    </row>
    <row r="7" spans="1:53" x14ac:dyDescent="0.15">
      <c r="B7" s="213"/>
      <c r="C7" s="212"/>
    </row>
    <row r="8" spans="1:53" x14ac:dyDescent="0.15">
      <c r="B8" s="214"/>
      <c r="C8" s="212"/>
    </row>
    <row r="9" spans="1:53" x14ac:dyDescent="0.15">
      <c r="B9" s="215"/>
      <c r="C9" s="212"/>
    </row>
    <row r="10" spans="1:53" x14ac:dyDescent="0.15">
      <c r="B10" s="216"/>
      <c r="C10" s="212"/>
    </row>
    <row r="11" spans="1:53" x14ac:dyDescent="0.15">
      <c r="B11" s="217"/>
      <c r="C11" s="212"/>
      <c r="J11" s="206" t="s">
        <v>248</v>
      </c>
      <c r="K11" s="206" t="s">
        <v>409</v>
      </c>
      <c r="L11" s="206" t="s">
        <v>410</v>
      </c>
      <c r="M11" s="206" t="s">
        <v>251</v>
      </c>
      <c r="N11" s="206" t="s">
        <v>411</v>
      </c>
      <c r="O11" s="206" t="s">
        <v>412</v>
      </c>
      <c r="AX11" s="206" t="s">
        <v>254</v>
      </c>
      <c r="AY11" s="206" t="s">
        <v>255</v>
      </c>
      <c r="AZ11" s="206" t="s">
        <v>256</v>
      </c>
      <c r="BA11" s="206" t="s">
        <v>257</v>
      </c>
    </row>
    <row r="12" spans="1:53" x14ac:dyDescent="0.15">
      <c r="B12" s="218"/>
      <c r="C12" s="212"/>
      <c r="J12" s="206" t="s">
        <v>258</v>
      </c>
      <c r="K12" s="206" t="s">
        <v>413</v>
      </c>
      <c r="L12" s="206" t="s">
        <v>414</v>
      </c>
      <c r="M12" s="206" t="s">
        <v>415</v>
      </c>
      <c r="N12" s="206" t="s">
        <v>416</v>
      </c>
      <c r="O12" s="206" t="s">
        <v>417</v>
      </c>
      <c r="AX12" s="206" t="s">
        <v>264</v>
      </c>
      <c r="AY12" s="206" t="s">
        <v>265</v>
      </c>
      <c r="AZ12" s="206" t="s">
        <v>266</v>
      </c>
      <c r="BA12" s="206" t="s">
        <v>267</v>
      </c>
    </row>
    <row r="13" spans="1:53" x14ac:dyDescent="0.15">
      <c r="B13" s="219"/>
      <c r="C13" s="212"/>
      <c r="J13" s="206" t="s">
        <v>268</v>
      </c>
      <c r="K13" s="206" t="s">
        <v>418</v>
      </c>
      <c r="L13" s="206" t="s">
        <v>419</v>
      </c>
      <c r="M13" s="206" t="s">
        <v>420</v>
      </c>
      <c r="O13" s="206" t="s">
        <v>421</v>
      </c>
      <c r="AX13" s="206" t="s">
        <v>274</v>
      </c>
      <c r="AY13" s="206" t="s">
        <v>275</v>
      </c>
      <c r="AZ13" s="206" t="s">
        <v>276</v>
      </c>
      <c r="BA13" s="206" t="s">
        <v>277</v>
      </c>
    </row>
    <row r="14" spans="1:53" x14ac:dyDescent="0.15">
      <c r="B14" s="220"/>
      <c r="C14" s="212"/>
      <c r="J14" s="206" t="s">
        <v>278</v>
      </c>
      <c r="K14" s="206" t="s">
        <v>422</v>
      </c>
      <c r="L14" s="206" t="s">
        <v>280</v>
      </c>
      <c r="M14" s="206" t="s">
        <v>281</v>
      </c>
      <c r="N14" s="206" t="s">
        <v>423</v>
      </c>
      <c r="O14" s="206" t="s">
        <v>424</v>
      </c>
      <c r="AX14" s="206" t="s">
        <v>284</v>
      </c>
      <c r="AY14" s="206" t="s">
        <v>285</v>
      </c>
      <c r="AZ14" s="206" t="s">
        <v>286</v>
      </c>
      <c r="BA14" s="206" t="s">
        <v>287</v>
      </c>
    </row>
    <row r="15" spans="1:53" x14ac:dyDescent="0.15">
      <c r="B15" s="221"/>
      <c r="C15" s="212"/>
      <c r="J15" s="206" t="s">
        <v>288</v>
      </c>
      <c r="K15" s="206" t="s">
        <v>425</v>
      </c>
      <c r="L15" s="206" t="s">
        <v>290</v>
      </c>
      <c r="M15" s="206" t="s">
        <v>426</v>
      </c>
      <c r="N15" s="206" t="s">
        <v>427</v>
      </c>
      <c r="O15" s="206" t="s">
        <v>428</v>
      </c>
      <c r="AX15" s="206" t="s">
        <v>294</v>
      </c>
      <c r="AY15" s="206" t="s">
        <v>295</v>
      </c>
      <c r="AZ15" s="206" t="s">
        <v>296</v>
      </c>
      <c r="BA15" s="206" t="s">
        <v>297</v>
      </c>
    </row>
    <row r="16" spans="1:53" x14ac:dyDescent="0.15">
      <c r="B16" s="222"/>
      <c r="C16" s="212"/>
      <c r="J16" s="206" t="s">
        <v>298</v>
      </c>
      <c r="K16" s="206" t="s">
        <v>429</v>
      </c>
      <c r="L16" s="206" t="s">
        <v>300</v>
      </c>
      <c r="M16" s="206" t="s">
        <v>301</v>
      </c>
      <c r="N16" s="206" t="s">
        <v>430</v>
      </c>
      <c r="O16" s="206" t="s">
        <v>431</v>
      </c>
      <c r="AX16" s="206" t="s">
        <v>303</v>
      </c>
      <c r="AY16" s="206" t="s">
        <v>304</v>
      </c>
      <c r="AZ16" s="206" t="s">
        <v>305</v>
      </c>
      <c r="BA16" s="206" t="s">
        <v>306</v>
      </c>
    </row>
    <row r="17" spans="2:53" x14ac:dyDescent="0.15">
      <c r="B17" s="223"/>
      <c r="C17" s="212"/>
      <c r="J17" s="206" t="s">
        <v>307</v>
      </c>
      <c r="K17" s="206" t="s">
        <v>432</v>
      </c>
      <c r="L17" s="206" t="s">
        <v>433</v>
      </c>
      <c r="M17" s="206" t="s">
        <v>310</v>
      </c>
      <c r="N17" s="206" t="s">
        <v>434</v>
      </c>
      <c r="O17" s="206" t="s">
        <v>435</v>
      </c>
      <c r="AX17" s="206" t="s">
        <v>313</v>
      </c>
      <c r="AY17" s="206" t="s">
        <v>314</v>
      </c>
      <c r="AZ17" s="206" t="s">
        <v>315</v>
      </c>
      <c r="BA17" s="206" t="s">
        <v>316</v>
      </c>
    </row>
    <row r="18" spans="2:53" x14ac:dyDescent="0.15">
      <c r="B18" s="224"/>
      <c r="C18" s="212"/>
      <c r="J18" s="206" t="s">
        <v>317</v>
      </c>
      <c r="K18" s="206" t="s">
        <v>436</v>
      </c>
      <c r="L18" s="206" t="s">
        <v>437</v>
      </c>
      <c r="M18" s="206" t="s">
        <v>320</v>
      </c>
      <c r="N18" s="206" t="s">
        <v>438</v>
      </c>
      <c r="O18" s="206" t="s">
        <v>439</v>
      </c>
      <c r="AX18" s="206" t="s">
        <v>323</v>
      </c>
      <c r="AY18" s="206" t="s">
        <v>324</v>
      </c>
      <c r="AZ18" s="206" t="s">
        <v>325</v>
      </c>
      <c r="BA18" s="206" t="s">
        <v>326</v>
      </c>
    </row>
    <row r="19" spans="2:53" x14ac:dyDescent="0.15">
      <c r="B19" s="225"/>
      <c r="C19" s="212"/>
      <c r="J19" s="206" t="s">
        <v>327</v>
      </c>
      <c r="K19" s="206" t="s">
        <v>440</v>
      </c>
      <c r="L19" s="206" t="s">
        <v>329</v>
      </c>
      <c r="M19" s="206" t="s">
        <v>330</v>
      </c>
      <c r="O19" s="206" t="s">
        <v>441</v>
      </c>
      <c r="AX19" s="206" t="s">
        <v>333</v>
      </c>
      <c r="AY19" s="206" t="s">
        <v>334</v>
      </c>
      <c r="AZ19" s="206" t="s">
        <v>335</v>
      </c>
      <c r="BA19" s="206" t="s">
        <v>336</v>
      </c>
    </row>
    <row r="20" spans="2:53" x14ac:dyDescent="0.15">
      <c r="B20" s="226"/>
      <c r="C20" s="212"/>
      <c r="J20" s="206" t="s">
        <v>337</v>
      </c>
      <c r="K20" s="206" t="s">
        <v>442</v>
      </c>
      <c r="L20" s="206" t="s">
        <v>339</v>
      </c>
      <c r="M20" s="206" t="s">
        <v>443</v>
      </c>
      <c r="N20" s="206" t="s">
        <v>444</v>
      </c>
      <c r="O20" s="206" t="s">
        <v>445</v>
      </c>
      <c r="AX20" s="206" t="s">
        <v>343</v>
      </c>
      <c r="AY20" s="206" t="s">
        <v>344</v>
      </c>
      <c r="AZ20" s="206" t="s">
        <v>345</v>
      </c>
      <c r="BA20" s="206" t="s">
        <v>346</v>
      </c>
    </row>
    <row r="21" spans="2:53" x14ac:dyDescent="0.15">
      <c r="B21" s="227"/>
      <c r="J21" s="206" t="s">
        <v>347</v>
      </c>
      <c r="K21" s="206" t="s">
        <v>446</v>
      </c>
      <c r="L21" s="206" t="s">
        <v>447</v>
      </c>
      <c r="M21" s="206" t="s">
        <v>448</v>
      </c>
      <c r="N21" s="206" t="s">
        <v>449</v>
      </c>
      <c r="O21" s="206" t="s">
        <v>450</v>
      </c>
      <c r="AX21" s="206" t="s">
        <v>353</v>
      </c>
      <c r="AY21" s="206" t="s">
        <v>354</v>
      </c>
      <c r="AZ21" s="206" t="s">
        <v>355</v>
      </c>
      <c r="BA21" s="206" t="s">
        <v>356</v>
      </c>
    </row>
    <row r="22" spans="2:53" x14ac:dyDescent="0.15">
      <c r="B22" s="228"/>
      <c r="J22" s="206" t="s">
        <v>357</v>
      </c>
      <c r="K22" s="206" t="s">
        <v>451</v>
      </c>
      <c r="L22" s="206" t="s">
        <v>359</v>
      </c>
      <c r="M22" s="206" t="s">
        <v>452</v>
      </c>
      <c r="N22" s="206" t="s">
        <v>453</v>
      </c>
      <c r="O22" s="206" t="s">
        <v>454</v>
      </c>
      <c r="AX22" s="206" t="s">
        <v>362</v>
      </c>
      <c r="AY22" s="206" t="s">
        <v>363</v>
      </c>
      <c r="AZ22" s="206" t="s">
        <v>364</v>
      </c>
      <c r="BA22" s="206" t="s">
        <v>365</v>
      </c>
    </row>
    <row r="23" spans="2:53" x14ac:dyDescent="0.15">
      <c r="B23" s="229"/>
    </row>
    <row r="24" spans="2:53" x14ac:dyDescent="0.15">
      <c r="B24" s="230"/>
    </row>
    <row r="25" spans="2:53" x14ac:dyDescent="0.15">
      <c r="B25" s="231"/>
    </row>
    <row r="26" spans="2:53" x14ac:dyDescent="0.15">
      <c r="B26" s="232"/>
    </row>
    <row r="27" spans="2:53" x14ac:dyDescent="0.15">
      <c r="B27" s="233"/>
    </row>
    <row r="28" spans="2:53" x14ac:dyDescent="0.15">
      <c r="B28" s="234"/>
    </row>
    <row r="29" spans="2:53" x14ac:dyDescent="0.15">
      <c r="B29" s="235"/>
    </row>
    <row r="30" spans="2:53" x14ac:dyDescent="0.15">
      <c r="B30" s="236"/>
    </row>
    <row r="31" spans="2:53" x14ac:dyDescent="0.15">
      <c r="B31" s="237"/>
    </row>
    <row r="32" spans="2:53" x14ac:dyDescent="0.15">
      <c r="B32" s="238"/>
    </row>
    <row r="33" spans="2:2" x14ac:dyDescent="0.15">
      <c r="B33" s="239"/>
    </row>
    <row r="34" spans="2:2" x14ac:dyDescent="0.15">
      <c r="B34" s="240"/>
    </row>
    <row r="35" spans="2:2" x14ac:dyDescent="0.15">
      <c r="B35" s="241"/>
    </row>
    <row r="36" spans="2:2" x14ac:dyDescent="0.15">
      <c r="B36" s="242"/>
    </row>
    <row r="37" spans="2:2" x14ac:dyDescent="0.15">
      <c r="B37" s="243"/>
    </row>
    <row r="38" spans="2:2" x14ac:dyDescent="0.15">
      <c r="B38" s="244"/>
    </row>
    <row r="39" spans="2:2" x14ac:dyDescent="0.15">
      <c r="B39" s="245"/>
    </row>
    <row r="40" spans="2:2" x14ac:dyDescent="0.15">
      <c r="B40" s="212"/>
    </row>
    <row r="41" spans="2:2" x14ac:dyDescent="0.15">
      <c r="B41" s="246"/>
    </row>
    <row r="42" spans="2:2" x14ac:dyDescent="0.15">
      <c r="B42" s="205"/>
    </row>
    <row r="43" spans="2:2" x14ac:dyDescent="0.15">
      <c r="B43" s="247"/>
    </row>
    <row r="44" spans="2:2" x14ac:dyDescent="0.15">
      <c r="B44" s="248"/>
    </row>
    <row r="45" spans="2:2" x14ac:dyDescent="0.15">
      <c r="B45" s="249"/>
    </row>
    <row r="46" spans="2:2" x14ac:dyDescent="0.15">
      <c r="B46" s="250"/>
    </row>
    <row r="47" spans="2:2" x14ac:dyDescent="0.15">
      <c r="B47" s="251"/>
    </row>
    <row r="48" spans="2:2" x14ac:dyDescent="0.15">
      <c r="B48" s="252"/>
    </row>
    <row r="49" spans="2:2" x14ac:dyDescent="0.15">
      <c r="B49" s="253"/>
    </row>
    <row r="50" spans="2:2" x14ac:dyDescent="0.15">
      <c r="B50" s="254"/>
    </row>
    <row r="51" spans="2:2" x14ac:dyDescent="0.15">
      <c r="B51" s="255"/>
    </row>
    <row r="52" spans="2:2" x14ac:dyDescent="0.15">
      <c r="B52" s="256"/>
    </row>
    <row r="53" spans="2:2" x14ac:dyDescent="0.15">
      <c r="B53" s="257"/>
    </row>
    <row r="54" spans="2:2" x14ac:dyDescent="0.15">
      <c r="B54" s="258"/>
    </row>
    <row r="55" spans="2:2" x14ac:dyDescent="0.15">
      <c r="B55" s="259"/>
    </row>
    <row r="56" spans="2:2" x14ac:dyDescent="0.15">
      <c r="B56" s="260"/>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5E00A-0AEA-4688-A194-F38548F2E873}">
  <sheetPr>
    <pageSetUpPr fitToPage="1"/>
  </sheetPr>
  <dimension ref="A1:EY359"/>
  <sheetViews>
    <sheetView showGridLines="0" defaultGridColor="0" colorId="23" zoomScale="40" zoomScaleNormal="40" workbookViewId="0">
      <selection activeCell="B2" sqref="B2"/>
    </sheetView>
  </sheetViews>
  <sheetFormatPr defaultRowHeight="18.75" x14ac:dyDescent="0.2"/>
  <cols>
    <col min="1" max="1" width="10.625" style="261" customWidth="1"/>
    <col min="2" max="2" width="0.375" style="263" customWidth="1"/>
    <col min="3" max="9" width="6.625" style="263" customWidth="1"/>
    <col min="10" max="10" width="2.875" style="263" customWidth="1"/>
    <col min="11" max="17" width="6.625" style="263" customWidth="1"/>
    <col min="18" max="18" width="2.875" style="263" customWidth="1"/>
    <col min="19" max="25" width="6.625" style="263" customWidth="1"/>
    <col min="26" max="26" width="2.875" style="263" customWidth="1"/>
    <col min="27" max="33" width="6.625" style="263" customWidth="1"/>
    <col min="34" max="34" width="0.375" style="263" customWidth="1"/>
    <col min="35" max="35" width="10.625" style="263" customWidth="1"/>
    <col min="36" max="155" width="8" style="297" customWidth="1"/>
    <col min="156" max="256" width="9" style="263"/>
    <col min="257" max="257" width="9.375" style="263" customWidth="1"/>
    <col min="258" max="258" width="0.375" style="263" customWidth="1"/>
    <col min="259" max="265" width="6.625" style="263" customWidth="1"/>
    <col min="266" max="266" width="2.875" style="263" customWidth="1"/>
    <col min="267" max="273" width="6.625" style="263" customWidth="1"/>
    <col min="274" max="274" width="2.875" style="263" customWidth="1"/>
    <col min="275" max="281" width="6.625" style="263" customWidth="1"/>
    <col min="282" max="282" width="2.875" style="263" customWidth="1"/>
    <col min="283" max="289" width="6.625" style="263" customWidth="1"/>
    <col min="290" max="290" width="0.375" style="263" customWidth="1"/>
    <col min="291" max="291" width="9.375" style="263" customWidth="1"/>
    <col min="292" max="411" width="8" style="263" customWidth="1"/>
    <col min="412" max="512" width="9" style="263"/>
    <col min="513" max="513" width="9.375" style="263" customWidth="1"/>
    <col min="514" max="514" width="0.375" style="263" customWidth="1"/>
    <col min="515" max="521" width="6.625" style="263" customWidth="1"/>
    <col min="522" max="522" width="2.875" style="263" customWidth="1"/>
    <col min="523" max="529" width="6.625" style="263" customWidth="1"/>
    <col min="530" max="530" width="2.875" style="263" customWidth="1"/>
    <col min="531" max="537" width="6.625" style="263" customWidth="1"/>
    <col min="538" max="538" width="2.875" style="263" customWidth="1"/>
    <col min="539" max="545" width="6.625" style="263" customWidth="1"/>
    <col min="546" max="546" width="0.375" style="263" customWidth="1"/>
    <col min="547" max="547" width="9.375" style="263" customWidth="1"/>
    <col min="548" max="667" width="8" style="263" customWidth="1"/>
    <col min="668" max="768" width="9" style="263"/>
    <col min="769" max="769" width="9.375" style="263" customWidth="1"/>
    <col min="770" max="770" width="0.375" style="263" customWidth="1"/>
    <col min="771" max="777" width="6.625" style="263" customWidth="1"/>
    <col min="778" max="778" width="2.875" style="263" customWidth="1"/>
    <col min="779" max="785" width="6.625" style="263" customWidth="1"/>
    <col min="786" max="786" width="2.875" style="263" customWidth="1"/>
    <col min="787" max="793" width="6.625" style="263" customWidth="1"/>
    <col min="794" max="794" width="2.875" style="263" customWidth="1"/>
    <col min="795" max="801" width="6.625" style="263" customWidth="1"/>
    <col min="802" max="802" width="0.375" style="263" customWidth="1"/>
    <col min="803" max="803" width="9.375" style="263" customWidth="1"/>
    <col min="804" max="923" width="8" style="263" customWidth="1"/>
    <col min="924" max="1024" width="9" style="263"/>
    <col min="1025" max="1025" width="9.375" style="263" customWidth="1"/>
    <col min="1026" max="1026" width="0.375" style="263" customWidth="1"/>
    <col min="1027" max="1033" width="6.625" style="263" customWidth="1"/>
    <col min="1034" max="1034" width="2.875" style="263" customWidth="1"/>
    <col min="1035" max="1041" width="6.625" style="263" customWidth="1"/>
    <col min="1042" max="1042" width="2.875" style="263" customWidth="1"/>
    <col min="1043" max="1049" width="6.625" style="263" customWidth="1"/>
    <col min="1050" max="1050" width="2.875" style="263" customWidth="1"/>
    <col min="1051" max="1057" width="6.625" style="263" customWidth="1"/>
    <col min="1058" max="1058" width="0.375" style="263" customWidth="1"/>
    <col min="1059" max="1059" width="9.375" style="263" customWidth="1"/>
    <col min="1060" max="1179" width="8" style="263" customWidth="1"/>
    <col min="1180" max="1280" width="9" style="263"/>
    <col min="1281" max="1281" width="9.375" style="263" customWidth="1"/>
    <col min="1282" max="1282" width="0.375" style="263" customWidth="1"/>
    <col min="1283" max="1289" width="6.625" style="263" customWidth="1"/>
    <col min="1290" max="1290" width="2.875" style="263" customWidth="1"/>
    <col min="1291" max="1297" width="6.625" style="263" customWidth="1"/>
    <col min="1298" max="1298" width="2.875" style="263" customWidth="1"/>
    <col min="1299" max="1305" width="6.625" style="263" customWidth="1"/>
    <col min="1306" max="1306" width="2.875" style="263" customWidth="1"/>
    <col min="1307" max="1313" width="6.625" style="263" customWidth="1"/>
    <col min="1314" max="1314" width="0.375" style="263" customWidth="1"/>
    <col min="1315" max="1315" width="9.375" style="263" customWidth="1"/>
    <col min="1316" max="1435" width="8" style="263" customWidth="1"/>
    <col min="1436" max="1536" width="9" style="263"/>
    <col min="1537" max="1537" width="9.375" style="263" customWidth="1"/>
    <col min="1538" max="1538" width="0.375" style="263" customWidth="1"/>
    <col min="1539" max="1545" width="6.625" style="263" customWidth="1"/>
    <col min="1546" max="1546" width="2.875" style="263" customWidth="1"/>
    <col min="1547" max="1553" width="6.625" style="263" customWidth="1"/>
    <col min="1554" max="1554" width="2.875" style="263" customWidth="1"/>
    <col min="1555" max="1561" width="6.625" style="263" customWidth="1"/>
    <col min="1562" max="1562" width="2.875" style="263" customWidth="1"/>
    <col min="1563" max="1569" width="6.625" style="263" customWidth="1"/>
    <col min="1570" max="1570" width="0.375" style="263" customWidth="1"/>
    <col min="1571" max="1571" width="9.375" style="263" customWidth="1"/>
    <col min="1572" max="1691" width="8" style="263" customWidth="1"/>
    <col min="1692" max="1792" width="9" style="263"/>
    <col min="1793" max="1793" width="9.375" style="263" customWidth="1"/>
    <col min="1794" max="1794" width="0.375" style="263" customWidth="1"/>
    <col min="1795" max="1801" width="6.625" style="263" customWidth="1"/>
    <col min="1802" max="1802" width="2.875" style="263" customWidth="1"/>
    <col min="1803" max="1809" width="6.625" style="263" customWidth="1"/>
    <col min="1810" max="1810" width="2.875" style="263" customWidth="1"/>
    <col min="1811" max="1817" width="6.625" style="263" customWidth="1"/>
    <col min="1818" max="1818" width="2.875" style="263" customWidth="1"/>
    <col min="1819" max="1825" width="6.625" style="263" customWidth="1"/>
    <col min="1826" max="1826" width="0.375" style="263" customWidth="1"/>
    <col min="1827" max="1827" width="9.375" style="263" customWidth="1"/>
    <col min="1828" max="1947" width="8" style="263" customWidth="1"/>
    <col min="1948" max="2048" width="9" style="263"/>
    <col min="2049" max="2049" width="9.375" style="263" customWidth="1"/>
    <col min="2050" max="2050" width="0.375" style="263" customWidth="1"/>
    <col min="2051" max="2057" width="6.625" style="263" customWidth="1"/>
    <col min="2058" max="2058" width="2.875" style="263" customWidth="1"/>
    <col min="2059" max="2065" width="6.625" style="263" customWidth="1"/>
    <col min="2066" max="2066" width="2.875" style="263" customWidth="1"/>
    <col min="2067" max="2073" width="6.625" style="263" customWidth="1"/>
    <col min="2074" max="2074" width="2.875" style="263" customWidth="1"/>
    <col min="2075" max="2081" width="6.625" style="263" customWidth="1"/>
    <col min="2082" max="2082" width="0.375" style="263" customWidth="1"/>
    <col min="2083" max="2083" width="9.375" style="263" customWidth="1"/>
    <col min="2084" max="2203" width="8" style="263" customWidth="1"/>
    <col min="2204" max="2304" width="9" style="263"/>
    <col min="2305" max="2305" width="9.375" style="263" customWidth="1"/>
    <col min="2306" max="2306" width="0.375" style="263" customWidth="1"/>
    <col min="2307" max="2313" width="6.625" style="263" customWidth="1"/>
    <col min="2314" max="2314" width="2.875" style="263" customWidth="1"/>
    <col min="2315" max="2321" width="6.625" style="263" customWidth="1"/>
    <col min="2322" max="2322" width="2.875" style="263" customWidth="1"/>
    <col min="2323" max="2329" width="6.625" style="263" customWidth="1"/>
    <col min="2330" max="2330" width="2.875" style="263" customWidth="1"/>
    <col min="2331" max="2337" width="6.625" style="263" customWidth="1"/>
    <col min="2338" max="2338" width="0.375" style="263" customWidth="1"/>
    <col min="2339" max="2339" width="9.375" style="263" customWidth="1"/>
    <col min="2340" max="2459" width="8" style="263" customWidth="1"/>
    <col min="2460" max="2560" width="9" style="263"/>
    <col min="2561" max="2561" width="9.375" style="263" customWidth="1"/>
    <col min="2562" max="2562" width="0.375" style="263" customWidth="1"/>
    <col min="2563" max="2569" width="6.625" style="263" customWidth="1"/>
    <col min="2570" max="2570" width="2.875" style="263" customWidth="1"/>
    <col min="2571" max="2577" width="6.625" style="263" customWidth="1"/>
    <col min="2578" max="2578" width="2.875" style="263" customWidth="1"/>
    <col min="2579" max="2585" width="6.625" style="263" customWidth="1"/>
    <col min="2586" max="2586" width="2.875" style="263" customWidth="1"/>
    <col min="2587" max="2593" width="6.625" style="263" customWidth="1"/>
    <col min="2594" max="2594" width="0.375" style="263" customWidth="1"/>
    <col min="2595" max="2595" width="9.375" style="263" customWidth="1"/>
    <col min="2596" max="2715" width="8" style="263" customWidth="1"/>
    <col min="2716" max="2816" width="9" style="263"/>
    <col min="2817" max="2817" width="9.375" style="263" customWidth="1"/>
    <col min="2818" max="2818" width="0.375" style="263" customWidth="1"/>
    <col min="2819" max="2825" width="6.625" style="263" customWidth="1"/>
    <col min="2826" max="2826" width="2.875" style="263" customWidth="1"/>
    <col min="2827" max="2833" width="6.625" style="263" customWidth="1"/>
    <col min="2834" max="2834" width="2.875" style="263" customWidth="1"/>
    <col min="2835" max="2841" width="6.625" style="263" customWidth="1"/>
    <col min="2842" max="2842" width="2.875" style="263" customWidth="1"/>
    <col min="2843" max="2849" width="6.625" style="263" customWidth="1"/>
    <col min="2850" max="2850" width="0.375" style="263" customWidth="1"/>
    <col min="2851" max="2851" width="9.375" style="263" customWidth="1"/>
    <col min="2852" max="2971" width="8" style="263" customWidth="1"/>
    <col min="2972" max="3072" width="9" style="263"/>
    <col min="3073" max="3073" width="9.375" style="263" customWidth="1"/>
    <col min="3074" max="3074" width="0.375" style="263" customWidth="1"/>
    <col min="3075" max="3081" width="6.625" style="263" customWidth="1"/>
    <col min="3082" max="3082" width="2.875" style="263" customWidth="1"/>
    <col min="3083" max="3089" width="6.625" style="263" customWidth="1"/>
    <col min="3090" max="3090" width="2.875" style="263" customWidth="1"/>
    <col min="3091" max="3097" width="6.625" style="263" customWidth="1"/>
    <col min="3098" max="3098" width="2.875" style="263" customWidth="1"/>
    <col min="3099" max="3105" width="6.625" style="263" customWidth="1"/>
    <col min="3106" max="3106" width="0.375" style="263" customWidth="1"/>
    <col min="3107" max="3107" width="9.375" style="263" customWidth="1"/>
    <col min="3108" max="3227" width="8" style="263" customWidth="1"/>
    <col min="3228" max="3328" width="9" style="263"/>
    <col min="3329" max="3329" width="9.375" style="263" customWidth="1"/>
    <col min="3330" max="3330" width="0.375" style="263" customWidth="1"/>
    <col min="3331" max="3337" width="6.625" style="263" customWidth="1"/>
    <col min="3338" max="3338" width="2.875" style="263" customWidth="1"/>
    <col min="3339" max="3345" width="6.625" style="263" customWidth="1"/>
    <col min="3346" max="3346" width="2.875" style="263" customWidth="1"/>
    <col min="3347" max="3353" width="6.625" style="263" customWidth="1"/>
    <col min="3354" max="3354" width="2.875" style="263" customWidth="1"/>
    <col min="3355" max="3361" width="6.625" style="263" customWidth="1"/>
    <col min="3362" max="3362" width="0.375" style="263" customWidth="1"/>
    <col min="3363" max="3363" width="9.375" style="263" customWidth="1"/>
    <col min="3364" max="3483" width="8" style="263" customWidth="1"/>
    <col min="3484" max="3584" width="9" style="263"/>
    <col min="3585" max="3585" width="9.375" style="263" customWidth="1"/>
    <col min="3586" max="3586" width="0.375" style="263" customWidth="1"/>
    <col min="3587" max="3593" width="6.625" style="263" customWidth="1"/>
    <col min="3594" max="3594" width="2.875" style="263" customWidth="1"/>
    <col min="3595" max="3601" width="6.625" style="263" customWidth="1"/>
    <col min="3602" max="3602" width="2.875" style="263" customWidth="1"/>
    <col min="3603" max="3609" width="6.625" style="263" customWidth="1"/>
    <col min="3610" max="3610" width="2.875" style="263" customWidth="1"/>
    <col min="3611" max="3617" width="6.625" style="263" customWidth="1"/>
    <col min="3618" max="3618" width="0.375" style="263" customWidth="1"/>
    <col min="3619" max="3619" width="9.375" style="263" customWidth="1"/>
    <col min="3620" max="3739" width="8" style="263" customWidth="1"/>
    <col min="3740" max="3840" width="9" style="263"/>
    <col min="3841" max="3841" width="9.375" style="263" customWidth="1"/>
    <col min="3842" max="3842" width="0.375" style="263" customWidth="1"/>
    <col min="3843" max="3849" width="6.625" style="263" customWidth="1"/>
    <col min="3850" max="3850" width="2.875" style="263" customWidth="1"/>
    <col min="3851" max="3857" width="6.625" style="263" customWidth="1"/>
    <col min="3858" max="3858" width="2.875" style="263" customWidth="1"/>
    <col min="3859" max="3865" width="6.625" style="263" customWidth="1"/>
    <col min="3866" max="3866" width="2.875" style="263" customWidth="1"/>
    <col min="3867" max="3873" width="6.625" style="263" customWidth="1"/>
    <col min="3874" max="3874" width="0.375" style="263" customWidth="1"/>
    <col min="3875" max="3875" width="9.375" style="263" customWidth="1"/>
    <col min="3876" max="3995" width="8" style="263" customWidth="1"/>
    <col min="3996" max="4096" width="9" style="263"/>
    <col min="4097" max="4097" width="9.375" style="263" customWidth="1"/>
    <col min="4098" max="4098" width="0.375" style="263" customWidth="1"/>
    <col min="4099" max="4105" width="6.625" style="263" customWidth="1"/>
    <col min="4106" max="4106" width="2.875" style="263" customWidth="1"/>
    <col min="4107" max="4113" width="6.625" style="263" customWidth="1"/>
    <col min="4114" max="4114" width="2.875" style="263" customWidth="1"/>
    <col min="4115" max="4121" width="6.625" style="263" customWidth="1"/>
    <col min="4122" max="4122" width="2.875" style="263" customWidth="1"/>
    <col min="4123" max="4129" width="6.625" style="263" customWidth="1"/>
    <col min="4130" max="4130" width="0.375" style="263" customWidth="1"/>
    <col min="4131" max="4131" width="9.375" style="263" customWidth="1"/>
    <col min="4132" max="4251" width="8" style="263" customWidth="1"/>
    <col min="4252" max="4352" width="9" style="263"/>
    <col min="4353" max="4353" width="9.375" style="263" customWidth="1"/>
    <col min="4354" max="4354" width="0.375" style="263" customWidth="1"/>
    <col min="4355" max="4361" width="6.625" style="263" customWidth="1"/>
    <col min="4362" max="4362" width="2.875" style="263" customWidth="1"/>
    <col min="4363" max="4369" width="6.625" style="263" customWidth="1"/>
    <col min="4370" max="4370" width="2.875" style="263" customWidth="1"/>
    <col min="4371" max="4377" width="6.625" style="263" customWidth="1"/>
    <col min="4378" max="4378" width="2.875" style="263" customWidth="1"/>
    <col min="4379" max="4385" width="6.625" style="263" customWidth="1"/>
    <col min="4386" max="4386" width="0.375" style="263" customWidth="1"/>
    <col min="4387" max="4387" width="9.375" style="263" customWidth="1"/>
    <col min="4388" max="4507" width="8" style="263" customWidth="1"/>
    <col min="4508" max="4608" width="9" style="263"/>
    <col min="4609" max="4609" width="9.375" style="263" customWidth="1"/>
    <col min="4610" max="4610" width="0.375" style="263" customWidth="1"/>
    <col min="4611" max="4617" width="6.625" style="263" customWidth="1"/>
    <col min="4618" max="4618" width="2.875" style="263" customWidth="1"/>
    <col min="4619" max="4625" width="6.625" style="263" customWidth="1"/>
    <col min="4626" max="4626" width="2.875" style="263" customWidth="1"/>
    <col min="4627" max="4633" width="6.625" style="263" customWidth="1"/>
    <col min="4634" max="4634" width="2.875" style="263" customWidth="1"/>
    <col min="4635" max="4641" width="6.625" style="263" customWidth="1"/>
    <col min="4642" max="4642" width="0.375" style="263" customWidth="1"/>
    <col min="4643" max="4643" width="9.375" style="263" customWidth="1"/>
    <col min="4644" max="4763" width="8" style="263" customWidth="1"/>
    <col min="4764" max="4864" width="9" style="263"/>
    <col min="4865" max="4865" width="9.375" style="263" customWidth="1"/>
    <col min="4866" max="4866" width="0.375" style="263" customWidth="1"/>
    <col min="4867" max="4873" width="6.625" style="263" customWidth="1"/>
    <col min="4874" max="4874" width="2.875" style="263" customWidth="1"/>
    <col min="4875" max="4881" width="6.625" style="263" customWidth="1"/>
    <col min="4882" max="4882" width="2.875" style="263" customWidth="1"/>
    <col min="4883" max="4889" width="6.625" style="263" customWidth="1"/>
    <col min="4890" max="4890" width="2.875" style="263" customWidth="1"/>
    <col min="4891" max="4897" width="6.625" style="263" customWidth="1"/>
    <col min="4898" max="4898" width="0.375" style="263" customWidth="1"/>
    <col min="4899" max="4899" width="9.375" style="263" customWidth="1"/>
    <col min="4900" max="5019" width="8" style="263" customWidth="1"/>
    <col min="5020" max="5120" width="9" style="263"/>
    <col min="5121" max="5121" width="9.375" style="263" customWidth="1"/>
    <col min="5122" max="5122" width="0.375" style="263" customWidth="1"/>
    <col min="5123" max="5129" width="6.625" style="263" customWidth="1"/>
    <col min="5130" max="5130" width="2.875" style="263" customWidth="1"/>
    <col min="5131" max="5137" width="6.625" style="263" customWidth="1"/>
    <col min="5138" max="5138" width="2.875" style="263" customWidth="1"/>
    <col min="5139" max="5145" width="6.625" style="263" customWidth="1"/>
    <col min="5146" max="5146" width="2.875" style="263" customWidth="1"/>
    <col min="5147" max="5153" width="6.625" style="263" customWidth="1"/>
    <col min="5154" max="5154" width="0.375" style="263" customWidth="1"/>
    <col min="5155" max="5155" width="9.375" style="263" customWidth="1"/>
    <col min="5156" max="5275" width="8" style="263" customWidth="1"/>
    <col min="5276" max="5376" width="9" style="263"/>
    <col min="5377" max="5377" width="9.375" style="263" customWidth="1"/>
    <col min="5378" max="5378" width="0.375" style="263" customWidth="1"/>
    <col min="5379" max="5385" width="6.625" style="263" customWidth="1"/>
    <col min="5386" max="5386" width="2.875" style="263" customWidth="1"/>
    <col min="5387" max="5393" width="6.625" style="263" customWidth="1"/>
    <col min="5394" max="5394" width="2.875" style="263" customWidth="1"/>
    <col min="5395" max="5401" width="6.625" style="263" customWidth="1"/>
    <col min="5402" max="5402" width="2.875" style="263" customWidth="1"/>
    <col min="5403" max="5409" width="6.625" style="263" customWidth="1"/>
    <col min="5410" max="5410" width="0.375" style="263" customWidth="1"/>
    <col min="5411" max="5411" width="9.375" style="263" customWidth="1"/>
    <col min="5412" max="5531" width="8" style="263" customWidth="1"/>
    <col min="5532" max="5632" width="9" style="263"/>
    <col min="5633" max="5633" width="9.375" style="263" customWidth="1"/>
    <col min="5634" max="5634" width="0.375" style="263" customWidth="1"/>
    <col min="5635" max="5641" width="6.625" style="263" customWidth="1"/>
    <col min="5642" max="5642" width="2.875" style="263" customWidth="1"/>
    <col min="5643" max="5649" width="6.625" style="263" customWidth="1"/>
    <col min="5650" max="5650" width="2.875" style="263" customWidth="1"/>
    <col min="5651" max="5657" width="6.625" style="263" customWidth="1"/>
    <col min="5658" max="5658" width="2.875" style="263" customWidth="1"/>
    <col min="5659" max="5665" width="6.625" style="263" customWidth="1"/>
    <col min="5666" max="5666" width="0.375" style="263" customWidth="1"/>
    <col min="5667" max="5667" width="9.375" style="263" customWidth="1"/>
    <col min="5668" max="5787" width="8" style="263" customWidth="1"/>
    <col min="5788" max="5888" width="9" style="263"/>
    <col min="5889" max="5889" width="9.375" style="263" customWidth="1"/>
    <col min="5890" max="5890" width="0.375" style="263" customWidth="1"/>
    <col min="5891" max="5897" width="6.625" style="263" customWidth="1"/>
    <col min="5898" max="5898" width="2.875" style="263" customWidth="1"/>
    <col min="5899" max="5905" width="6.625" style="263" customWidth="1"/>
    <col min="5906" max="5906" width="2.875" style="263" customWidth="1"/>
    <col min="5907" max="5913" width="6.625" style="263" customWidth="1"/>
    <col min="5914" max="5914" width="2.875" style="263" customWidth="1"/>
    <col min="5915" max="5921" width="6.625" style="263" customWidth="1"/>
    <col min="5922" max="5922" width="0.375" style="263" customWidth="1"/>
    <col min="5923" max="5923" width="9.375" style="263" customWidth="1"/>
    <col min="5924" max="6043" width="8" style="263" customWidth="1"/>
    <col min="6044" max="6144" width="9" style="263"/>
    <col min="6145" max="6145" width="9.375" style="263" customWidth="1"/>
    <col min="6146" max="6146" width="0.375" style="263" customWidth="1"/>
    <col min="6147" max="6153" width="6.625" style="263" customWidth="1"/>
    <col min="6154" max="6154" width="2.875" style="263" customWidth="1"/>
    <col min="6155" max="6161" width="6.625" style="263" customWidth="1"/>
    <col min="6162" max="6162" width="2.875" style="263" customWidth="1"/>
    <col min="6163" max="6169" width="6.625" style="263" customWidth="1"/>
    <col min="6170" max="6170" width="2.875" style="263" customWidth="1"/>
    <col min="6171" max="6177" width="6.625" style="263" customWidth="1"/>
    <col min="6178" max="6178" width="0.375" style="263" customWidth="1"/>
    <col min="6179" max="6179" width="9.375" style="263" customWidth="1"/>
    <col min="6180" max="6299" width="8" style="263" customWidth="1"/>
    <col min="6300" max="6400" width="9" style="263"/>
    <col min="6401" max="6401" width="9.375" style="263" customWidth="1"/>
    <col min="6402" max="6402" width="0.375" style="263" customWidth="1"/>
    <col min="6403" max="6409" width="6.625" style="263" customWidth="1"/>
    <col min="6410" max="6410" width="2.875" style="263" customWidth="1"/>
    <col min="6411" max="6417" width="6.625" style="263" customWidth="1"/>
    <col min="6418" max="6418" width="2.875" style="263" customWidth="1"/>
    <col min="6419" max="6425" width="6.625" style="263" customWidth="1"/>
    <col min="6426" max="6426" width="2.875" style="263" customWidth="1"/>
    <col min="6427" max="6433" width="6.625" style="263" customWidth="1"/>
    <col min="6434" max="6434" width="0.375" style="263" customWidth="1"/>
    <col min="6435" max="6435" width="9.375" style="263" customWidth="1"/>
    <col min="6436" max="6555" width="8" style="263" customWidth="1"/>
    <col min="6556" max="6656" width="9" style="263"/>
    <col min="6657" max="6657" width="9.375" style="263" customWidth="1"/>
    <col min="6658" max="6658" width="0.375" style="263" customWidth="1"/>
    <col min="6659" max="6665" width="6.625" style="263" customWidth="1"/>
    <col min="6666" max="6666" width="2.875" style="263" customWidth="1"/>
    <col min="6667" max="6673" width="6.625" style="263" customWidth="1"/>
    <col min="6674" max="6674" width="2.875" style="263" customWidth="1"/>
    <col min="6675" max="6681" width="6.625" style="263" customWidth="1"/>
    <col min="6682" max="6682" width="2.875" style="263" customWidth="1"/>
    <col min="6683" max="6689" width="6.625" style="263" customWidth="1"/>
    <col min="6690" max="6690" width="0.375" style="263" customWidth="1"/>
    <col min="6691" max="6691" width="9.375" style="263" customWidth="1"/>
    <col min="6692" max="6811" width="8" style="263" customWidth="1"/>
    <col min="6812" max="6912" width="9" style="263"/>
    <col min="6913" max="6913" width="9.375" style="263" customWidth="1"/>
    <col min="6914" max="6914" width="0.375" style="263" customWidth="1"/>
    <col min="6915" max="6921" width="6.625" style="263" customWidth="1"/>
    <col min="6922" max="6922" width="2.875" style="263" customWidth="1"/>
    <col min="6923" max="6929" width="6.625" style="263" customWidth="1"/>
    <col min="6930" max="6930" width="2.875" style="263" customWidth="1"/>
    <col min="6931" max="6937" width="6.625" style="263" customWidth="1"/>
    <col min="6938" max="6938" width="2.875" style="263" customWidth="1"/>
    <col min="6939" max="6945" width="6.625" style="263" customWidth="1"/>
    <col min="6946" max="6946" width="0.375" style="263" customWidth="1"/>
    <col min="6947" max="6947" width="9.375" style="263" customWidth="1"/>
    <col min="6948" max="7067" width="8" style="263" customWidth="1"/>
    <col min="7068" max="7168" width="9" style="263"/>
    <col min="7169" max="7169" width="9.375" style="263" customWidth="1"/>
    <col min="7170" max="7170" width="0.375" style="263" customWidth="1"/>
    <col min="7171" max="7177" width="6.625" style="263" customWidth="1"/>
    <col min="7178" max="7178" width="2.875" style="263" customWidth="1"/>
    <col min="7179" max="7185" width="6.625" style="263" customWidth="1"/>
    <col min="7186" max="7186" width="2.875" style="263" customWidth="1"/>
    <col min="7187" max="7193" width="6.625" style="263" customWidth="1"/>
    <col min="7194" max="7194" width="2.875" style="263" customWidth="1"/>
    <col min="7195" max="7201" width="6.625" style="263" customWidth="1"/>
    <col min="7202" max="7202" width="0.375" style="263" customWidth="1"/>
    <col min="7203" max="7203" width="9.375" style="263" customWidth="1"/>
    <col min="7204" max="7323" width="8" style="263" customWidth="1"/>
    <col min="7324" max="7424" width="9" style="263"/>
    <col min="7425" max="7425" width="9.375" style="263" customWidth="1"/>
    <col min="7426" max="7426" width="0.375" style="263" customWidth="1"/>
    <col min="7427" max="7433" width="6.625" style="263" customWidth="1"/>
    <col min="7434" max="7434" width="2.875" style="263" customWidth="1"/>
    <col min="7435" max="7441" width="6.625" style="263" customWidth="1"/>
    <col min="7442" max="7442" width="2.875" style="263" customWidth="1"/>
    <col min="7443" max="7449" width="6.625" style="263" customWidth="1"/>
    <col min="7450" max="7450" width="2.875" style="263" customWidth="1"/>
    <col min="7451" max="7457" width="6.625" style="263" customWidth="1"/>
    <col min="7458" max="7458" width="0.375" style="263" customWidth="1"/>
    <col min="7459" max="7459" width="9.375" style="263" customWidth="1"/>
    <col min="7460" max="7579" width="8" style="263" customWidth="1"/>
    <col min="7580" max="7680" width="9" style="263"/>
    <col min="7681" max="7681" width="9.375" style="263" customWidth="1"/>
    <col min="7682" max="7682" width="0.375" style="263" customWidth="1"/>
    <col min="7683" max="7689" width="6.625" style="263" customWidth="1"/>
    <col min="7690" max="7690" width="2.875" style="263" customWidth="1"/>
    <col min="7691" max="7697" width="6.625" style="263" customWidth="1"/>
    <col min="7698" max="7698" width="2.875" style="263" customWidth="1"/>
    <col min="7699" max="7705" width="6.625" style="263" customWidth="1"/>
    <col min="7706" max="7706" width="2.875" style="263" customWidth="1"/>
    <col min="7707" max="7713" width="6.625" style="263" customWidth="1"/>
    <col min="7714" max="7714" width="0.375" style="263" customWidth="1"/>
    <col min="7715" max="7715" width="9.375" style="263" customWidth="1"/>
    <col min="7716" max="7835" width="8" style="263" customWidth="1"/>
    <col min="7836" max="7936" width="9" style="263"/>
    <col min="7937" max="7937" width="9.375" style="263" customWidth="1"/>
    <col min="7938" max="7938" width="0.375" style="263" customWidth="1"/>
    <col min="7939" max="7945" width="6.625" style="263" customWidth="1"/>
    <col min="7946" max="7946" width="2.875" style="263" customWidth="1"/>
    <col min="7947" max="7953" width="6.625" style="263" customWidth="1"/>
    <col min="7954" max="7954" width="2.875" style="263" customWidth="1"/>
    <col min="7955" max="7961" width="6.625" style="263" customWidth="1"/>
    <col min="7962" max="7962" width="2.875" style="263" customWidth="1"/>
    <col min="7963" max="7969" width="6.625" style="263" customWidth="1"/>
    <col min="7970" max="7970" width="0.375" style="263" customWidth="1"/>
    <col min="7971" max="7971" width="9.375" style="263" customWidth="1"/>
    <col min="7972" max="8091" width="8" style="263" customWidth="1"/>
    <col min="8092" max="8192" width="9" style="263"/>
    <col min="8193" max="8193" width="9.375" style="263" customWidth="1"/>
    <col min="8194" max="8194" width="0.375" style="263" customWidth="1"/>
    <col min="8195" max="8201" width="6.625" style="263" customWidth="1"/>
    <col min="8202" max="8202" width="2.875" style="263" customWidth="1"/>
    <col min="8203" max="8209" width="6.625" style="263" customWidth="1"/>
    <col min="8210" max="8210" width="2.875" style="263" customWidth="1"/>
    <col min="8211" max="8217" width="6.625" style="263" customWidth="1"/>
    <col min="8218" max="8218" width="2.875" style="263" customWidth="1"/>
    <col min="8219" max="8225" width="6.625" style="263" customWidth="1"/>
    <col min="8226" max="8226" width="0.375" style="263" customWidth="1"/>
    <col min="8227" max="8227" width="9.375" style="263" customWidth="1"/>
    <col min="8228" max="8347" width="8" style="263" customWidth="1"/>
    <col min="8348" max="8448" width="9" style="263"/>
    <col min="8449" max="8449" width="9.375" style="263" customWidth="1"/>
    <col min="8450" max="8450" width="0.375" style="263" customWidth="1"/>
    <col min="8451" max="8457" width="6.625" style="263" customWidth="1"/>
    <col min="8458" max="8458" width="2.875" style="263" customWidth="1"/>
    <col min="8459" max="8465" width="6.625" style="263" customWidth="1"/>
    <col min="8466" max="8466" width="2.875" style="263" customWidth="1"/>
    <col min="8467" max="8473" width="6.625" style="263" customWidth="1"/>
    <col min="8474" max="8474" width="2.875" style="263" customWidth="1"/>
    <col min="8475" max="8481" width="6.625" style="263" customWidth="1"/>
    <col min="8482" max="8482" width="0.375" style="263" customWidth="1"/>
    <col min="8483" max="8483" width="9.375" style="263" customWidth="1"/>
    <col min="8484" max="8603" width="8" style="263" customWidth="1"/>
    <col min="8604" max="8704" width="9" style="263"/>
    <col min="8705" max="8705" width="9.375" style="263" customWidth="1"/>
    <col min="8706" max="8706" width="0.375" style="263" customWidth="1"/>
    <col min="8707" max="8713" width="6.625" style="263" customWidth="1"/>
    <col min="8714" max="8714" width="2.875" style="263" customWidth="1"/>
    <col min="8715" max="8721" width="6.625" style="263" customWidth="1"/>
    <col min="8722" max="8722" width="2.875" style="263" customWidth="1"/>
    <col min="8723" max="8729" width="6.625" style="263" customWidth="1"/>
    <col min="8730" max="8730" width="2.875" style="263" customWidth="1"/>
    <col min="8731" max="8737" width="6.625" style="263" customWidth="1"/>
    <col min="8738" max="8738" width="0.375" style="263" customWidth="1"/>
    <col min="8739" max="8739" width="9.375" style="263" customWidth="1"/>
    <col min="8740" max="8859" width="8" style="263" customWidth="1"/>
    <col min="8860" max="8960" width="9" style="263"/>
    <col min="8961" max="8961" width="9.375" style="263" customWidth="1"/>
    <col min="8962" max="8962" width="0.375" style="263" customWidth="1"/>
    <col min="8963" max="8969" width="6.625" style="263" customWidth="1"/>
    <col min="8970" max="8970" width="2.875" style="263" customWidth="1"/>
    <col min="8971" max="8977" width="6.625" style="263" customWidth="1"/>
    <col min="8978" max="8978" width="2.875" style="263" customWidth="1"/>
    <col min="8979" max="8985" width="6.625" style="263" customWidth="1"/>
    <col min="8986" max="8986" width="2.875" style="263" customWidth="1"/>
    <col min="8987" max="8993" width="6.625" style="263" customWidth="1"/>
    <col min="8994" max="8994" width="0.375" style="263" customWidth="1"/>
    <col min="8995" max="8995" width="9.375" style="263" customWidth="1"/>
    <col min="8996" max="9115" width="8" style="263" customWidth="1"/>
    <col min="9116" max="9216" width="9" style="263"/>
    <col min="9217" max="9217" width="9.375" style="263" customWidth="1"/>
    <col min="9218" max="9218" width="0.375" style="263" customWidth="1"/>
    <col min="9219" max="9225" width="6.625" style="263" customWidth="1"/>
    <col min="9226" max="9226" width="2.875" style="263" customWidth="1"/>
    <col min="9227" max="9233" width="6.625" style="263" customWidth="1"/>
    <col min="9234" max="9234" width="2.875" style="263" customWidth="1"/>
    <col min="9235" max="9241" width="6.625" style="263" customWidth="1"/>
    <col min="9242" max="9242" width="2.875" style="263" customWidth="1"/>
    <col min="9243" max="9249" width="6.625" style="263" customWidth="1"/>
    <col min="9250" max="9250" width="0.375" style="263" customWidth="1"/>
    <col min="9251" max="9251" width="9.375" style="263" customWidth="1"/>
    <col min="9252" max="9371" width="8" style="263" customWidth="1"/>
    <col min="9372" max="9472" width="9" style="263"/>
    <col min="9473" max="9473" width="9.375" style="263" customWidth="1"/>
    <col min="9474" max="9474" width="0.375" style="263" customWidth="1"/>
    <col min="9475" max="9481" width="6.625" style="263" customWidth="1"/>
    <col min="9482" max="9482" width="2.875" style="263" customWidth="1"/>
    <col min="9483" max="9489" width="6.625" style="263" customWidth="1"/>
    <col min="9490" max="9490" width="2.875" style="263" customWidth="1"/>
    <col min="9491" max="9497" width="6.625" style="263" customWidth="1"/>
    <col min="9498" max="9498" width="2.875" style="263" customWidth="1"/>
    <col min="9499" max="9505" width="6.625" style="263" customWidth="1"/>
    <col min="9506" max="9506" width="0.375" style="263" customWidth="1"/>
    <col min="9507" max="9507" width="9.375" style="263" customWidth="1"/>
    <col min="9508" max="9627" width="8" style="263" customWidth="1"/>
    <col min="9628" max="9728" width="9" style="263"/>
    <col min="9729" max="9729" width="9.375" style="263" customWidth="1"/>
    <col min="9730" max="9730" width="0.375" style="263" customWidth="1"/>
    <col min="9731" max="9737" width="6.625" style="263" customWidth="1"/>
    <col min="9738" max="9738" width="2.875" style="263" customWidth="1"/>
    <col min="9739" max="9745" width="6.625" style="263" customWidth="1"/>
    <col min="9746" max="9746" width="2.875" style="263" customWidth="1"/>
    <col min="9747" max="9753" width="6.625" style="263" customWidth="1"/>
    <col min="9754" max="9754" width="2.875" style="263" customWidth="1"/>
    <col min="9755" max="9761" width="6.625" style="263" customWidth="1"/>
    <col min="9762" max="9762" width="0.375" style="263" customWidth="1"/>
    <col min="9763" max="9763" width="9.375" style="263" customWidth="1"/>
    <col min="9764" max="9883" width="8" style="263" customWidth="1"/>
    <col min="9884" max="9984" width="9" style="263"/>
    <col min="9985" max="9985" width="9.375" style="263" customWidth="1"/>
    <col min="9986" max="9986" width="0.375" style="263" customWidth="1"/>
    <col min="9987" max="9993" width="6.625" style="263" customWidth="1"/>
    <col min="9994" max="9994" width="2.875" style="263" customWidth="1"/>
    <col min="9995" max="10001" width="6.625" style="263" customWidth="1"/>
    <col min="10002" max="10002" width="2.875" style="263" customWidth="1"/>
    <col min="10003" max="10009" width="6.625" style="263" customWidth="1"/>
    <col min="10010" max="10010" width="2.875" style="263" customWidth="1"/>
    <col min="10011" max="10017" width="6.625" style="263" customWidth="1"/>
    <col min="10018" max="10018" width="0.375" style="263" customWidth="1"/>
    <col min="10019" max="10019" width="9.375" style="263" customWidth="1"/>
    <col min="10020" max="10139" width="8" style="263" customWidth="1"/>
    <col min="10140" max="10240" width="9" style="263"/>
    <col min="10241" max="10241" width="9.375" style="263" customWidth="1"/>
    <col min="10242" max="10242" width="0.375" style="263" customWidth="1"/>
    <col min="10243" max="10249" width="6.625" style="263" customWidth="1"/>
    <col min="10250" max="10250" width="2.875" style="263" customWidth="1"/>
    <col min="10251" max="10257" width="6.625" style="263" customWidth="1"/>
    <col min="10258" max="10258" width="2.875" style="263" customWidth="1"/>
    <col min="10259" max="10265" width="6.625" style="263" customWidth="1"/>
    <col min="10266" max="10266" width="2.875" style="263" customWidth="1"/>
    <col min="10267" max="10273" width="6.625" style="263" customWidth="1"/>
    <col min="10274" max="10274" width="0.375" style="263" customWidth="1"/>
    <col min="10275" max="10275" width="9.375" style="263" customWidth="1"/>
    <col min="10276" max="10395" width="8" style="263" customWidth="1"/>
    <col min="10396" max="10496" width="9" style="263"/>
    <col min="10497" max="10497" width="9.375" style="263" customWidth="1"/>
    <col min="10498" max="10498" width="0.375" style="263" customWidth="1"/>
    <col min="10499" max="10505" width="6.625" style="263" customWidth="1"/>
    <col min="10506" max="10506" width="2.875" style="263" customWidth="1"/>
    <col min="10507" max="10513" width="6.625" style="263" customWidth="1"/>
    <col min="10514" max="10514" width="2.875" style="263" customWidth="1"/>
    <col min="10515" max="10521" width="6.625" style="263" customWidth="1"/>
    <col min="10522" max="10522" width="2.875" style="263" customWidth="1"/>
    <col min="10523" max="10529" width="6.625" style="263" customWidth="1"/>
    <col min="10530" max="10530" width="0.375" style="263" customWidth="1"/>
    <col min="10531" max="10531" width="9.375" style="263" customWidth="1"/>
    <col min="10532" max="10651" width="8" style="263" customWidth="1"/>
    <col min="10652" max="10752" width="9" style="263"/>
    <col min="10753" max="10753" width="9.375" style="263" customWidth="1"/>
    <col min="10754" max="10754" width="0.375" style="263" customWidth="1"/>
    <col min="10755" max="10761" width="6.625" style="263" customWidth="1"/>
    <col min="10762" max="10762" width="2.875" style="263" customWidth="1"/>
    <col min="10763" max="10769" width="6.625" style="263" customWidth="1"/>
    <col min="10770" max="10770" width="2.875" style="263" customWidth="1"/>
    <col min="10771" max="10777" width="6.625" style="263" customWidth="1"/>
    <col min="10778" max="10778" width="2.875" style="263" customWidth="1"/>
    <col min="10779" max="10785" width="6.625" style="263" customWidth="1"/>
    <col min="10786" max="10786" width="0.375" style="263" customWidth="1"/>
    <col min="10787" max="10787" width="9.375" style="263" customWidth="1"/>
    <col min="10788" max="10907" width="8" style="263" customWidth="1"/>
    <col min="10908" max="11008" width="9" style="263"/>
    <col min="11009" max="11009" width="9.375" style="263" customWidth="1"/>
    <col min="11010" max="11010" width="0.375" style="263" customWidth="1"/>
    <col min="11011" max="11017" width="6.625" style="263" customWidth="1"/>
    <col min="11018" max="11018" width="2.875" style="263" customWidth="1"/>
    <col min="11019" max="11025" width="6.625" style="263" customWidth="1"/>
    <col min="11026" max="11026" width="2.875" style="263" customWidth="1"/>
    <col min="11027" max="11033" width="6.625" style="263" customWidth="1"/>
    <col min="11034" max="11034" width="2.875" style="263" customWidth="1"/>
    <col min="11035" max="11041" width="6.625" style="263" customWidth="1"/>
    <col min="11042" max="11042" width="0.375" style="263" customWidth="1"/>
    <col min="11043" max="11043" width="9.375" style="263" customWidth="1"/>
    <col min="11044" max="11163" width="8" style="263" customWidth="1"/>
    <col min="11164" max="11264" width="9" style="263"/>
    <col min="11265" max="11265" width="9.375" style="263" customWidth="1"/>
    <col min="11266" max="11266" width="0.375" style="263" customWidth="1"/>
    <col min="11267" max="11273" width="6.625" style="263" customWidth="1"/>
    <col min="11274" max="11274" width="2.875" style="263" customWidth="1"/>
    <col min="11275" max="11281" width="6.625" style="263" customWidth="1"/>
    <col min="11282" max="11282" width="2.875" style="263" customWidth="1"/>
    <col min="11283" max="11289" width="6.625" style="263" customWidth="1"/>
    <col min="11290" max="11290" width="2.875" style="263" customWidth="1"/>
    <col min="11291" max="11297" width="6.625" style="263" customWidth="1"/>
    <col min="11298" max="11298" width="0.375" style="263" customWidth="1"/>
    <col min="11299" max="11299" width="9.375" style="263" customWidth="1"/>
    <col min="11300" max="11419" width="8" style="263" customWidth="1"/>
    <col min="11420" max="11520" width="9" style="263"/>
    <col min="11521" max="11521" width="9.375" style="263" customWidth="1"/>
    <col min="11522" max="11522" width="0.375" style="263" customWidth="1"/>
    <col min="11523" max="11529" width="6.625" style="263" customWidth="1"/>
    <col min="11530" max="11530" width="2.875" style="263" customWidth="1"/>
    <col min="11531" max="11537" width="6.625" style="263" customWidth="1"/>
    <col min="11538" max="11538" width="2.875" style="263" customWidth="1"/>
    <col min="11539" max="11545" width="6.625" style="263" customWidth="1"/>
    <col min="11546" max="11546" width="2.875" style="263" customWidth="1"/>
    <col min="11547" max="11553" width="6.625" style="263" customWidth="1"/>
    <col min="11554" max="11554" width="0.375" style="263" customWidth="1"/>
    <col min="11555" max="11555" width="9.375" style="263" customWidth="1"/>
    <col min="11556" max="11675" width="8" style="263" customWidth="1"/>
    <col min="11676" max="11776" width="9" style="263"/>
    <col min="11777" max="11777" width="9.375" style="263" customWidth="1"/>
    <col min="11778" max="11778" width="0.375" style="263" customWidth="1"/>
    <col min="11779" max="11785" width="6.625" style="263" customWidth="1"/>
    <col min="11786" max="11786" width="2.875" style="263" customWidth="1"/>
    <col min="11787" max="11793" width="6.625" style="263" customWidth="1"/>
    <col min="11794" max="11794" width="2.875" style="263" customWidth="1"/>
    <col min="11795" max="11801" width="6.625" style="263" customWidth="1"/>
    <col min="11802" max="11802" width="2.875" style="263" customWidth="1"/>
    <col min="11803" max="11809" width="6.625" style="263" customWidth="1"/>
    <col min="11810" max="11810" width="0.375" style="263" customWidth="1"/>
    <col min="11811" max="11811" width="9.375" style="263" customWidth="1"/>
    <col min="11812" max="11931" width="8" style="263" customWidth="1"/>
    <col min="11932" max="12032" width="9" style="263"/>
    <col min="12033" max="12033" width="9.375" style="263" customWidth="1"/>
    <col min="12034" max="12034" width="0.375" style="263" customWidth="1"/>
    <col min="12035" max="12041" width="6.625" style="263" customWidth="1"/>
    <col min="12042" max="12042" width="2.875" style="263" customWidth="1"/>
    <col min="12043" max="12049" width="6.625" style="263" customWidth="1"/>
    <col min="12050" max="12050" width="2.875" style="263" customWidth="1"/>
    <col min="12051" max="12057" width="6.625" style="263" customWidth="1"/>
    <col min="12058" max="12058" width="2.875" style="263" customWidth="1"/>
    <col min="12059" max="12065" width="6.625" style="263" customWidth="1"/>
    <col min="12066" max="12066" width="0.375" style="263" customWidth="1"/>
    <col min="12067" max="12067" width="9.375" style="263" customWidth="1"/>
    <col min="12068" max="12187" width="8" style="263" customWidth="1"/>
    <col min="12188" max="12288" width="9" style="263"/>
    <col min="12289" max="12289" width="9.375" style="263" customWidth="1"/>
    <col min="12290" max="12290" width="0.375" style="263" customWidth="1"/>
    <col min="12291" max="12297" width="6.625" style="263" customWidth="1"/>
    <col min="12298" max="12298" width="2.875" style="263" customWidth="1"/>
    <col min="12299" max="12305" width="6.625" style="263" customWidth="1"/>
    <col min="12306" max="12306" width="2.875" style="263" customWidth="1"/>
    <col min="12307" max="12313" width="6.625" style="263" customWidth="1"/>
    <col min="12314" max="12314" width="2.875" style="263" customWidth="1"/>
    <col min="12315" max="12321" width="6.625" style="263" customWidth="1"/>
    <col min="12322" max="12322" width="0.375" style="263" customWidth="1"/>
    <col min="12323" max="12323" width="9.375" style="263" customWidth="1"/>
    <col min="12324" max="12443" width="8" style="263" customWidth="1"/>
    <col min="12444" max="12544" width="9" style="263"/>
    <col min="12545" max="12545" width="9.375" style="263" customWidth="1"/>
    <col min="12546" max="12546" width="0.375" style="263" customWidth="1"/>
    <col min="12547" max="12553" width="6.625" style="263" customWidth="1"/>
    <col min="12554" max="12554" width="2.875" style="263" customWidth="1"/>
    <col min="12555" max="12561" width="6.625" style="263" customWidth="1"/>
    <col min="12562" max="12562" width="2.875" style="263" customWidth="1"/>
    <col min="12563" max="12569" width="6.625" style="263" customWidth="1"/>
    <col min="12570" max="12570" width="2.875" style="263" customWidth="1"/>
    <col min="12571" max="12577" width="6.625" style="263" customWidth="1"/>
    <col min="12578" max="12578" width="0.375" style="263" customWidth="1"/>
    <col min="12579" max="12579" width="9.375" style="263" customWidth="1"/>
    <col min="12580" max="12699" width="8" style="263" customWidth="1"/>
    <col min="12700" max="12800" width="9" style="263"/>
    <col min="12801" max="12801" width="9.375" style="263" customWidth="1"/>
    <col min="12802" max="12802" width="0.375" style="263" customWidth="1"/>
    <col min="12803" max="12809" width="6.625" style="263" customWidth="1"/>
    <col min="12810" max="12810" width="2.875" style="263" customWidth="1"/>
    <col min="12811" max="12817" width="6.625" style="263" customWidth="1"/>
    <col min="12818" max="12818" width="2.875" style="263" customWidth="1"/>
    <col min="12819" max="12825" width="6.625" style="263" customWidth="1"/>
    <col min="12826" max="12826" width="2.875" style="263" customWidth="1"/>
    <col min="12827" max="12833" width="6.625" style="263" customWidth="1"/>
    <col min="12834" max="12834" width="0.375" style="263" customWidth="1"/>
    <col min="12835" max="12835" width="9.375" style="263" customWidth="1"/>
    <col min="12836" max="12955" width="8" style="263" customWidth="1"/>
    <col min="12956" max="13056" width="9" style="263"/>
    <col min="13057" max="13057" width="9.375" style="263" customWidth="1"/>
    <col min="13058" max="13058" width="0.375" style="263" customWidth="1"/>
    <col min="13059" max="13065" width="6.625" style="263" customWidth="1"/>
    <col min="13066" max="13066" width="2.875" style="263" customWidth="1"/>
    <col min="13067" max="13073" width="6.625" style="263" customWidth="1"/>
    <col min="13074" max="13074" width="2.875" style="263" customWidth="1"/>
    <col min="13075" max="13081" width="6.625" style="263" customWidth="1"/>
    <col min="13082" max="13082" width="2.875" style="263" customWidth="1"/>
    <col min="13083" max="13089" width="6.625" style="263" customWidth="1"/>
    <col min="13090" max="13090" width="0.375" style="263" customWidth="1"/>
    <col min="13091" max="13091" width="9.375" style="263" customWidth="1"/>
    <col min="13092" max="13211" width="8" style="263" customWidth="1"/>
    <col min="13212" max="13312" width="9" style="263"/>
    <col min="13313" max="13313" width="9.375" style="263" customWidth="1"/>
    <col min="13314" max="13314" width="0.375" style="263" customWidth="1"/>
    <col min="13315" max="13321" width="6.625" style="263" customWidth="1"/>
    <col min="13322" max="13322" width="2.875" style="263" customWidth="1"/>
    <col min="13323" max="13329" width="6.625" style="263" customWidth="1"/>
    <col min="13330" max="13330" width="2.875" style="263" customWidth="1"/>
    <col min="13331" max="13337" width="6.625" style="263" customWidth="1"/>
    <col min="13338" max="13338" width="2.875" style="263" customWidth="1"/>
    <col min="13339" max="13345" width="6.625" style="263" customWidth="1"/>
    <col min="13346" max="13346" width="0.375" style="263" customWidth="1"/>
    <col min="13347" max="13347" width="9.375" style="263" customWidth="1"/>
    <col min="13348" max="13467" width="8" style="263" customWidth="1"/>
    <col min="13468" max="13568" width="9" style="263"/>
    <col min="13569" max="13569" width="9.375" style="263" customWidth="1"/>
    <col min="13570" max="13570" width="0.375" style="263" customWidth="1"/>
    <col min="13571" max="13577" width="6.625" style="263" customWidth="1"/>
    <col min="13578" max="13578" width="2.875" style="263" customWidth="1"/>
    <col min="13579" max="13585" width="6.625" style="263" customWidth="1"/>
    <col min="13586" max="13586" width="2.875" style="263" customWidth="1"/>
    <col min="13587" max="13593" width="6.625" style="263" customWidth="1"/>
    <col min="13594" max="13594" width="2.875" style="263" customWidth="1"/>
    <col min="13595" max="13601" width="6.625" style="263" customWidth="1"/>
    <col min="13602" max="13602" width="0.375" style="263" customWidth="1"/>
    <col min="13603" max="13603" width="9.375" style="263" customWidth="1"/>
    <col min="13604" max="13723" width="8" style="263" customWidth="1"/>
    <col min="13724" max="13824" width="9" style="263"/>
    <col min="13825" max="13825" width="9.375" style="263" customWidth="1"/>
    <col min="13826" max="13826" width="0.375" style="263" customWidth="1"/>
    <col min="13827" max="13833" width="6.625" style="263" customWidth="1"/>
    <col min="13834" max="13834" width="2.875" style="263" customWidth="1"/>
    <col min="13835" max="13841" width="6.625" style="263" customWidth="1"/>
    <col min="13842" max="13842" width="2.875" style="263" customWidth="1"/>
    <col min="13843" max="13849" width="6.625" style="263" customWidth="1"/>
    <col min="13850" max="13850" width="2.875" style="263" customWidth="1"/>
    <col min="13851" max="13857" width="6.625" style="263" customWidth="1"/>
    <col min="13858" max="13858" width="0.375" style="263" customWidth="1"/>
    <col min="13859" max="13859" width="9.375" style="263" customWidth="1"/>
    <col min="13860" max="13979" width="8" style="263" customWidth="1"/>
    <col min="13980" max="14080" width="9" style="263"/>
    <col min="14081" max="14081" width="9.375" style="263" customWidth="1"/>
    <col min="14082" max="14082" width="0.375" style="263" customWidth="1"/>
    <col min="14083" max="14089" width="6.625" style="263" customWidth="1"/>
    <col min="14090" max="14090" width="2.875" style="263" customWidth="1"/>
    <col min="14091" max="14097" width="6.625" style="263" customWidth="1"/>
    <col min="14098" max="14098" width="2.875" style="263" customWidth="1"/>
    <col min="14099" max="14105" width="6.625" style="263" customWidth="1"/>
    <col min="14106" max="14106" width="2.875" style="263" customWidth="1"/>
    <col min="14107" max="14113" width="6.625" style="263" customWidth="1"/>
    <col min="14114" max="14114" width="0.375" style="263" customWidth="1"/>
    <col min="14115" max="14115" width="9.375" style="263" customWidth="1"/>
    <col min="14116" max="14235" width="8" style="263" customWidth="1"/>
    <col min="14236" max="14336" width="9" style="263"/>
    <col min="14337" max="14337" width="9.375" style="263" customWidth="1"/>
    <col min="14338" max="14338" width="0.375" style="263" customWidth="1"/>
    <col min="14339" max="14345" width="6.625" style="263" customWidth="1"/>
    <col min="14346" max="14346" width="2.875" style="263" customWidth="1"/>
    <col min="14347" max="14353" width="6.625" style="263" customWidth="1"/>
    <col min="14354" max="14354" width="2.875" style="263" customWidth="1"/>
    <col min="14355" max="14361" width="6.625" style="263" customWidth="1"/>
    <col min="14362" max="14362" width="2.875" style="263" customWidth="1"/>
    <col min="14363" max="14369" width="6.625" style="263" customWidth="1"/>
    <col min="14370" max="14370" width="0.375" style="263" customWidth="1"/>
    <col min="14371" max="14371" width="9.375" style="263" customWidth="1"/>
    <col min="14372" max="14491" width="8" style="263" customWidth="1"/>
    <col min="14492" max="14592" width="9" style="263"/>
    <col min="14593" max="14593" width="9.375" style="263" customWidth="1"/>
    <col min="14594" max="14594" width="0.375" style="263" customWidth="1"/>
    <col min="14595" max="14601" width="6.625" style="263" customWidth="1"/>
    <col min="14602" max="14602" width="2.875" style="263" customWidth="1"/>
    <col min="14603" max="14609" width="6.625" style="263" customWidth="1"/>
    <col min="14610" max="14610" width="2.875" style="263" customWidth="1"/>
    <col min="14611" max="14617" width="6.625" style="263" customWidth="1"/>
    <col min="14618" max="14618" width="2.875" style="263" customWidth="1"/>
    <col min="14619" max="14625" width="6.625" style="263" customWidth="1"/>
    <col min="14626" max="14626" width="0.375" style="263" customWidth="1"/>
    <col min="14627" max="14627" width="9.375" style="263" customWidth="1"/>
    <col min="14628" max="14747" width="8" style="263" customWidth="1"/>
    <col min="14748" max="14848" width="9" style="263"/>
    <col min="14849" max="14849" width="9.375" style="263" customWidth="1"/>
    <col min="14850" max="14850" width="0.375" style="263" customWidth="1"/>
    <col min="14851" max="14857" width="6.625" style="263" customWidth="1"/>
    <col min="14858" max="14858" width="2.875" style="263" customWidth="1"/>
    <col min="14859" max="14865" width="6.625" style="263" customWidth="1"/>
    <col min="14866" max="14866" width="2.875" style="263" customWidth="1"/>
    <col min="14867" max="14873" width="6.625" style="263" customWidth="1"/>
    <col min="14874" max="14874" width="2.875" style="263" customWidth="1"/>
    <col min="14875" max="14881" width="6.625" style="263" customWidth="1"/>
    <col min="14882" max="14882" width="0.375" style="263" customWidth="1"/>
    <col min="14883" max="14883" width="9.375" style="263" customWidth="1"/>
    <col min="14884" max="15003" width="8" style="263" customWidth="1"/>
    <col min="15004" max="15104" width="9" style="263"/>
    <col min="15105" max="15105" width="9.375" style="263" customWidth="1"/>
    <col min="15106" max="15106" width="0.375" style="263" customWidth="1"/>
    <col min="15107" max="15113" width="6.625" style="263" customWidth="1"/>
    <col min="15114" max="15114" width="2.875" style="263" customWidth="1"/>
    <col min="15115" max="15121" width="6.625" style="263" customWidth="1"/>
    <col min="15122" max="15122" width="2.875" style="263" customWidth="1"/>
    <col min="15123" max="15129" width="6.625" style="263" customWidth="1"/>
    <col min="15130" max="15130" width="2.875" style="263" customWidth="1"/>
    <col min="15131" max="15137" width="6.625" style="263" customWidth="1"/>
    <col min="15138" max="15138" width="0.375" style="263" customWidth="1"/>
    <col min="15139" max="15139" width="9.375" style="263" customWidth="1"/>
    <col min="15140" max="15259" width="8" style="263" customWidth="1"/>
    <col min="15260" max="15360" width="9" style="263"/>
    <col min="15361" max="15361" width="9.375" style="263" customWidth="1"/>
    <col min="15362" max="15362" width="0.375" style="263" customWidth="1"/>
    <col min="15363" max="15369" width="6.625" style="263" customWidth="1"/>
    <col min="15370" max="15370" width="2.875" style="263" customWidth="1"/>
    <col min="15371" max="15377" width="6.625" style="263" customWidth="1"/>
    <col min="15378" max="15378" width="2.875" style="263" customWidth="1"/>
    <col min="15379" max="15385" width="6.625" style="263" customWidth="1"/>
    <col min="15386" max="15386" width="2.875" style="263" customWidth="1"/>
    <col min="15387" max="15393" width="6.625" style="263" customWidth="1"/>
    <col min="15394" max="15394" width="0.375" style="263" customWidth="1"/>
    <col min="15395" max="15395" width="9.375" style="263" customWidth="1"/>
    <col min="15396" max="15515" width="8" style="263" customWidth="1"/>
    <col min="15516" max="15616" width="9" style="263"/>
    <col min="15617" max="15617" width="9.375" style="263" customWidth="1"/>
    <col min="15618" max="15618" width="0.375" style="263" customWidth="1"/>
    <col min="15619" max="15625" width="6.625" style="263" customWidth="1"/>
    <col min="15626" max="15626" width="2.875" style="263" customWidth="1"/>
    <col min="15627" max="15633" width="6.625" style="263" customWidth="1"/>
    <col min="15634" max="15634" width="2.875" style="263" customWidth="1"/>
    <col min="15635" max="15641" width="6.625" style="263" customWidth="1"/>
    <col min="15642" max="15642" width="2.875" style="263" customWidth="1"/>
    <col min="15643" max="15649" width="6.625" style="263" customWidth="1"/>
    <col min="15650" max="15650" width="0.375" style="263" customWidth="1"/>
    <col min="15651" max="15651" width="9.375" style="263" customWidth="1"/>
    <col min="15652" max="15771" width="8" style="263" customWidth="1"/>
    <col min="15772" max="15872" width="9" style="263"/>
    <col min="15873" max="15873" width="9.375" style="263" customWidth="1"/>
    <col min="15874" max="15874" width="0.375" style="263" customWidth="1"/>
    <col min="15875" max="15881" width="6.625" style="263" customWidth="1"/>
    <col min="15882" max="15882" width="2.875" style="263" customWidth="1"/>
    <col min="15883" max="15889" width="6.625" style="263" customWidth="1"/>
    <col min="15890" max="15890" width="2.875" style="263" customWidth="1"/>
    <col min="15891" max="15897" width="6.625" style="263" customWidth="1"/>
    <col min="15898" max="15898" width="2.875" style="263" customWidth="1"/>
    <col min="15899" max="15905" width="6.625" style="263" customWidth="1"/>
    <col min="15906" max="15906" width="0.375" style="263" customWidth="1"/>
    <col min="15907" max="15907" width="9.375" style="263" customWidth="1"/>
    <col min="15908" max="16027" width="8" style="263" customWidth="1"/>
    <col min="16028" max="16128" width="9" style="263"/>
    <col min="16129" max="16129" width="9.375" style="263" customWidth="1"/>
    <col min="16130" max="16130" width="0.375" style="263" customWidth="1"/>
    <col min="16131" max="16137" width="6.625" style="263" customWidth="1"/>
    <col min="16138" max="16138" width="2.875" style="263" customWidth="1"/>
    <col min="16139" max="16145" width="6.625" style="263" customWidth="1"/>
    <col min="16146" max="16146" width="2.875" style="263" customWidth="1"/>
    <col min="16147" max="16153" width="6.625" style="263" customWidth="1"/>
    <col min="16154" max="16154" width="2.875" style="263" customWidth="1"/>
    <col min="16155" max="16161" width="6.625" style="263" customWidth="1"/>
    <col min="16162" max="16162" width="0.375" style="263" customWidth="1"/>
    <col min="16163" max="16163" width="9.375" style="263" customWidth="1"/>
    <col min="16164" max="16283" width="8" style="263" customWidth="1"/>
    <col min="16284" max="16384" width="9" style="263"/>
  </cols>
  <sheetData>
    <row r="1" spans="1:155" s="261" customFormat="1" ht="39.950000000000003" customHeight="1" x14ac:dyDescent="0.2">
      <c r="C1" s="261">
        <v>1</v>
      </c>
      <c r="D1" s="261">
        <v>1</v>
      </c>
      <c r="E1" s="261">
        <v>1</v>
      </c>
      <c r="F1" s="261">
        <v>1</v>
      </c>
      <c r="G1" s="261">
        <v>1</v>
      </c>
      <c r="H1" s="261">
        <v>1</v>
      </c>
      <c r="I1" s="261">
        <v>1</v>
      </c>
      <c r="J1" s="261">
        <v>2</v>
      </c>
      <c r="K1" s="261">
        <v>1</v>
      </c>
      <c r="L1" s="261">
        <v>1</v>
      </c>
      <c r="M1" s="261">
        <v>1</v>
      </c>
      <c r="N1" s="261">
        <v>1</v>
      </c>
      <c r="O1" s="261">
        <v>1</v>
      </c>
      <c r="P1" s="261">
        <v>1</v>
      </c>
      <c r="Q1" s="261">
        <v>1</v>
      </c>
      <c r="R1" s="261">
        <v>2</v>
      </c>
      <c r="S1" s="261">
        <v>1</v>
      </c>
      <c r="T1" s="261">
        <v>1</v>
      </c>
      <c r="U1" s="261">
        <v>1</v>
      </c>
      <c r="V1" s="261">
        <v>1</v>
      </c>
      <c r="W1" s="261">
        <v>1</v>
      </c>
      <c r="X1" s="261">
        <v>1</v>
      </c>
      <c r="Y1" s="261">
        <v>1</v>
      </c>
      <c r="Z1" s="261">
        <v>2</v>
      </c>
      <c r="AA1" s="261">
        <v>1</v>
      </c>
      <c r="AB1" s="261">
        <v>1</v>
      </c>
      <c r="AC1" s="261">
        <v>1</v>
      </c>
      <c r="AD1" s="261">
        <v>1</v>
      </c>
      <c r="AE1" s="261">
        <v>1</v>
      </c>
      <c r="AF1" s="261">
        <v>1</v>
      </c>
      <c r="AG1" s="261">
        <v>1</v>
      </c>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296"/>
      <c r="DC1" s="296"/>
      <c r="DD1" s="296"/>
      <c r="DE1" s="296"/>
      <c r="DF1" s="296"/>
      <c r="DG1" s="296"/>
      <c r="DH1" s="296"/>
      <c r="DI1" s="296"/>
      <c r="DJ1" s="296"/>
      <c r="DK1" s="296"/>
      <c r="DL1" s="296"/>
      <c r="DM1" s="296"/>
      <c r="DN1" s="296"/>
      <c r="DO1" s="296"/>
      <c r="DP1" s="296"/>
      <c r="DQ1" s="296"/>
      <c r="DR1" s="296"/>
      <c r="DS1" s="296"/>
      <c r="DT1" s="296"/>
      <c r="DU1" s="296"/>
      <c r="DV1" s="296"/>
      <c r="DW1" s="296"/>
      <c r="DX1" s="296"/>
      <c r="DY1" s="296"/>
      <c r="DZ1" s="296"/>
      <c r="EA1" s="296"/>
      <c r="EB1" s="296"/>
      <c r="EC1" s="296"/>
      <c r="ED1" s="296"/>
      <c r="EE1" s="296"/>
      <c r="EF1" s="296"/>
      <c r="EG1" s="296"/>
      <c r="EH1" s="296"/>
      <c r="EI1" s="296"/>
      <c r="EJ1" s="296"/>
      <c r="EK1" s="296"/>
      <c r="EL1" s="296"/>
      <c r="EM1" s="296"/>
      <c r="EN1" s="296"/>
      <c r="EO1" s="296"/>
      <c r="EP1" s="296"/>
      <c r="EQ1" s="296"/>
      <c r="ER1" s="296"/>
      <c r="ES1" s="296"/>
      <c r="ET1" s="296"/>
      <c r="EU1" s="296"/>
      <c r="EV1" s="296"/>
      <c r="EW1" s="296"/>
      <c r="EX1" s="296"/>
      <c r="EY1" s="296"/>
    </row>
    <row r="2" spans="1:155" ht="25.5" customHeight="1" x14ac:dyDescent="0.2">
      <c r="A2" s="261">
        <v>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155" ht="5.25" customHeight="1" x14ac:dyDescent="0.2">
      <c r="B3" s="264"/>
      <c r="C3" s="265"/>
      <c r="D3" s="265"/>
      <c r="E3" s="265"/>
      <c r="F3" s="265"/>
      <c r="G3" s="265"/>
      <c r="H3" s="265"/>
      <c r="I3" s="265"/>
      <c r="J3" s="264"/>
      <c r="K3" s="265"/>
      <c r="L3" s="265"/>
      <c r="M3" s="265"/>
      <c r="N3" s="265"/>
      <c r="O3" s="265"/>
      <c r="P3" s="265"/>
      <c r="Q3" s="265"/>
      <c r="R3" s="265"/>
      <c r="S3" s="265"/>
      <c r="T3" s="265"/>
      <c r="U3" s="265"/>
      <c r="V3" s="265"/>
      <c r="W3" s="265"/>
      <c r="X3" s="265"/>
      <c r="Y3" s="265"/>
      <c r="Z3" s="264"/>
      <c r="AA3" s="265"/>
      <c r="AB3" s="265"/>
      <c r="AC3" s="265"/>
      <c r="AD3" s="265"/>
      <c r="AE3" s="265"/>
      <c r="AF3" s="265"/>
      <c r="AG3" s="265"/>
      <c r="AH3" s="264"/>
    </row>
    <row r="4" spans="1:155" ht="52.35" customHeight="1" x14ac:dyDescent="0.2">
      <c r="A4" s="261">
        <v>2</v>
      </c>
      <c r="B4" s="264"/>
      <c r="C4" s="265"/>
      <c r="D4" s="265"/>
      <c r="E4" s="265"/>
      <c r="F4" s="265"/>
      <c r="G4" s="265"/>
      <c r="H4" s="265"/>
      <c r="I4" s="265"/>
      <c r="J4" s="264"/>
      <c r="K4" s="265"/>
      <c r="L4" s="265"/>
      <c r="M4" s="265"/>
      <c r="N4" s="265"/>
      <c r="O4" s="265"/>
      <c r="P4" s="265"/>
      <c r="Q4" s="265"/>
      <c r="R4" s="265"/>
      <c r="S4" s="265"/>
      <c r="T4" s="265"/>
      <c r="U4" s="265"/>
      <c r="V4" s="265"/>
      <c r="W4" s="265"/>
      <c r="X4" s="265"/>
      <c r="Y4" s="265"/>
      <c r="Z4" s="264"/>
      <c r="AA4" s="265"/>
      <c r="AB4" s="265"/>
      <c r="AC4" s="265"/>
      <c r="AD4" s="265"/>
      <c r="AE4" s="265"/>
      <c r="AF4" s="265"/>
      <c r="AG4" s="265"/>
      <c r="AH4" s="264"/>
    </row>
    <row r="5" spans="1:155" ht="52.35" customHeight="1" x14ac:dyDescent="0.2">
      <c r="A5" s="261">
        <v>2</v>
      </c>
      <c r="B5" s="264"/>
      <c r="C5" s="265"/>
      <c r="D5" s="265"/>
      <c r="E5" s="265"/>
      <c r="F5" s="265"/>
      <c r="G5" s="265"/>
      <c r="H5" s="265"/>
      <c r="I5" s="265"/>
      <c r="J5" s="264"/>
      <c r="K5" s="265"/>
      <c r="L5" s="265"/>
      <c r="M5" s="265"/>
      <c r="N5" s="265"/>
      <c r="O5" s="265"/>
      <c r="P5" s="265"/>
      <c r="Q5" s="265"/>
      <c r="R5" s="265"/>
      <c r="S5" s="265"/>
      <c r="T5" s="265"/>
      <c r="U5" s="265"/>
      <c r="V5" s="265"/>
      <c r="W5" s="265"/>
      <c r="X5" s="265"/>
      <c r="Y5" s="265"/>
      <c r="Z5" s="264"/>
      <c r="AA5" s="265"/>
      <c r="AB5" s="265"/>
      <c r="AC5" s="265"/>
      <c r="AD5" s="265"/>
      <c r="AE5" s="265"/>
      <c r="AF5" s="265"/>
      <c r="AG5" s="265"/>
      <c r="AH5" s="264"/>
    </row>
    <row r="6" spans="1:155" ht="52.35" customHeight="1" x14ac:dyDescent="0.2">
      <c r="A6" s="261">
        <v>2</v>
      </c>
      <c r="B6" s="264"/>
      <c r="C6" s="265"/>
      <c r="D6" s="265"/>
      <c r="E6" s="265"/>
      <c r="F6" s="265"/>
      <c r="G6" s="265"/>
      <c r="H6" s="265"/>
      <c r="I6" s="265"/>
      <c r="J6" s="264"/>
      <c r="K6" s="265"/>
      <c r="L6" s="265"/>
      <c r="M6" s="265"/>
      <c r="N6" s="265"/>
      <c r="O6" s="265"/>
      <c r="P6" s="265"/>
      <c r="Q6" s="265"/>
      <c r="R6" s="265"/>
      <c r="S6" s="265"/>
      <c r="T6" s="265"/>
      <c r="U6" s="265"/>
      <c r="V6" s="265"/>
      <c r="W6" s="265"/>
      <c r="X6" s="265"/>
      <c r="Y6" s="265"/>
      <c r="Z6" s="264"/>
      <c r="AA6" s="265"/>
      <c r="AB6" s="265"/>
      <c r="AC6" s="265"/>
      <c r="AD6" s="265"/>
      <c r="AE6" s="265"/>
      <c r="AF6" s="265"/>
      <c r="AG6" s="265"/>
      <c r="AH6" s="264"/>
    </row>
    <row r="7" spans="1:155" ht="52.35" customHeight="1" x14ac:dyDescent="0.2">
      <c r="A7" s="261">
        <v>2</v>
      </c>
      <c r="B7" s="264"/>
      <c r="C7" s="265"/>
      <c r="D7" s="265"/>
      <c r="E7" s="265"/>
      <c r="F7" s="265"/>
      <c r="G7" s="265"/>
      <c r="H7" s="265"/>
      <c r="I7" s="265"/>
      <c r="J7" s="264"/>
      <c r="K7" s="265"/>
      <c r="L7" s="265"/>
      <c r="M7" s="265"/>
      <c r="N7" s="265"/>
      <c r="O7" s="265"/>
      <c r="P7" s="265"/>
      <c r="Q7" s="265"/>
      <c r="R7" s="265"/>
      <c r="S7" s="265"/>
      <c r="T7" s="265"/>
      <c r="U7" s="265"/>
      <c r="V7" s="265"/>
      <c r="W7" s="265"/>
      <c r="X7" s="265"/>
      <c r="Y7" s="265"/>
      <c r="Z7" s="264"/>
      <c r="AA7" s="265"/>
      <c r="AB7" s="265"/>
      <c r="AC7" s="265"/>
      <c r="AD7" s="265"/>
      <c r="AE7" s="265"/>
      <c r="AF7" s="265"/>
      <c r="AG7" s="265"/>
      <c r="AH7" s="264"/>
    </row>
    <row r="8" spans="1:155" ht="52.35" customHeight="1" x14ac:dyDescent="0.2">
      <c r="A8" s="261">
        <v>2</v>
      </c>
      <c r="B8" s="264"/>
      <c r="C8" s="265"/>
      <c r="D8" s="265"/>
      <c r="E8" s="265"/>
      <c r="F8" s="265"/>
      <c r="G8" s="265"/>
      <c r="H8" s="265"/>
      <c r="I8" s="265"/>
      <c r="J8" s="264"/>
      <c r="K8" s="265"/>
      <c r="L8" s="265"/>
      <c r="M8" s="265"/>
      <c r="N8" s="265"/>
      <c r="O8" s="265"/>
      <c r="P8" s="265"/>
      <c r="Q8" s="265"/>
      <c r="R8" s="265"/>
      <c r="S8" s="265"/>
      <c r="T8" s="265"/>
      <c r="U8" s="265"/>
      <c r="V8" s="265"/>
      <c r="W8" s="265"/>
      <c r="X8" s="265"/>
      <c r="Y8" s="265"/>
      <c r="Z8" s="264"/>
      <c r="AA8" s="265"/>
      <c r="AB8" s="265"/>
      <c r="AC8" s="265"/>
      <c r="AD8" s="265"/>
      <c r="AE8" s="265"/>
      <c r="AF8" s="265"/>
      <c r="AG8" s="265"/>
      <c r="AH8" s="264"/>
    </row>
    <row r="9" spans="1:155" ht="52.35" customHeight="1" x14ac:dyDescent="0.2">
      <c r="A9" s="261">
        <v>2</v>
      </c>
      <c r="B9" s="264"/>
      <c r="C9" s="265"/>
      <c r="D9" s="265"/>
      <c r="E9" s="265"/>
      <c r="F9" s="265"/>
      <c r="G9" s="265"/>
      <c r="H9" s="265"/>
      <c r="I9" s="265"/>
      <c r="J9" s="264"/>
      <c r="K9" s="265"/>
      <c r="L9" s="265"/>
      <c r="M9" s="265"/>
      <c r="N9" s="265"/>
      <c r="O9" s="265"/>
      <c r="P9" s="265"/>
      <c r="Q9" s="265"/>
      <c r="R9" s="265"/>
      <c r="S9" s="265"/>
      <c r="T9" s="265"/>
      <c r="U9" s="265"/>
      <c r="V9" s="265"/>
      <c r="W9" s="265"/>
      <c r="X9" s="265"/>
      <c r="Y9" s="265"/>
      <c r="Z9" s="264"/>
      <c r="AA9" s="265"/>
      <c r="AB9" s="265"/>
      <c r="AC9" s="265"/>
      <c r="AD9" s="265"/>
      <c r="AE9" s="265"/>
      <c r="AF9" s="265"/>
      <c r="AG9" s="265"/>
      <c r="AH9" s="264"/>
    </row>
    <row r="10" spans="1:155" ht="52.35" customHeight="1" x14ac:dyDescent="0.2">
      <c r="A10" s="261">
        <v>2</v>
      </c>
      <c r="B10" s="264"/>
      <c r="C10" s="265"/>
      <c r="D10" s="265"/>
      <c r="E10" s="265"/>
      <c r="F10" s="265"/>
      <c r="G10" s="265"/>
      <c r="H10" s="265"/>
      <c r="I10" s="265"/>
      <c r="J10" s="264"/>
      <c r="K10" s="265"/>
      <c r="L10" s="265"/>
      <c r="M10" s="265"/>
      <c r="N10" s="265"/>
      <c r="O10" s="265"/>
      <c r="P10" s="265"/>
      <c r="Q10" s="265"/>
      <c r="R10" s="265"/>
      <c r="S10" s="265"/>
      <c r="T10" s="265"/>
      <c r="U10" s="265"/>
      <c r="V10" s="265"/>
      <c r="W10" s="265"/>
      <c r="X10" s="265"/>
      <c r="Y10" s="265"/>
      <c r="Z10" s="264"/>
      <c r="AA10" s="265"/>
      <c r="AB10" s="265"/>
      <c r="AC10" s="265"/>
      <c r="AD10" s="265"/>
      <c r="AE10" s="265"/>
      <c r="AF10" s="265"/>
      <c r="AG10" s="265"/>
      <c r="AH10" s="264"/>
    </row>
    <row r="11" spans="1:155" ht="52.35" customHeight="1" x14ac:dyDescent="0.2">
      <c r="A11" s="261">
        <v>2</v>
      </c>
      <c r="B11" s="264"/>
      <c r="C11" s="265"/>
      <c r="D11" s="265"/>
      <c r="E11" s="265"/>
      <c r="F11" s="265"/>
      <c r="G11" s="265"/>
      <c r="H11" s="265"/>
      <c r="I11" s="265"/>
      <c r="J11" s="264"/>
      <c r="K11" s="265"/>
      <c r="L11" s="265"/>
      <c r="M11" s="265"/>
      <c r="N11" s="265"/>
      <c r="O11" s="265"/>
      <c r="P11" s="265"/>
      <c r="Q11" s="265"/>
      <c r="R11" s="265"/>
      <c r="S11" s="265"/>
      <c r="T11" s="265"/>
      <c r="U11" s="265"/>
      <c r="V11" s="265"/>
      <c r="W11" s="265"/>
      <c r="X11" s="265"/>
      <c r="Y11" s="265"/>
      <c r="Z11" s="264"/>
      <c r="AA11" s="265"/>
      <c r="AB11" s="265"/>
      <c r="AC11" s="265"/>
      <c r="AD11" s="265"/>
      <c r="AE11" s="265"/>
      <c r="AF11" s="265"/>
      <c r="AG11" s="265"/>
      <c r="AH11" s="264"/>
    </row>
    <row r="12" spans="1:155" ht="52.35" customHeight="1" x14ac:dyDescent="0.2">
      <c r="A12" s="261">
        <v>2</v>
      </c>
      <c r="B12" s="264"/>
      <c r="C12" s="265"/>
      <c r="D12" s="265"/>
      <c r="E12" s="265"/>
      <c r="F12" s="265"/>
      <c r="G12" s="265"/>
      <c r="H12" s="265"/>
      <c r="I12" s="265"/>
      <c r="J12" s="264"/>
      <c r="K12" s="265"/>
      <c r="L12" s="265"/>
      <c r="M12" s="265"/>
      <c r="N12" s="265"/>
      <c r="O12" s="265"/>
      <c r="P12" s="265"/>
      <c r="Q12" s="265"/>
      <c r="R12" s="265"/>
      <c r="S12" s="265"/>
      <c r="T12" s="265"/>
      <c r="U12" s="265"/>
      <c r="V12" s="265"/>
      <c r="W12" s="265"/>
      <c r="X12" s="265"/>
      <c r="Y12" s="265"/>
      <c r="Z12" s="264"/>
      <c r="AA12" s="265"/>
      <c r="AB12" s="265"/>
      <c r="AC12" s="265"/>
      <c r="AD12" s="265"/>
      <c r="AE12" s="265"/>
      <c r="AF12" s="265"/>
      <c r="AG12" s="265"/>
      <c r="AH12" s="264"/>
    </row>
    <row r="13" spans="1:155" ht="52.35" customHeight="1" x14ac:dyDescent="0.2">
      <c r="A13" s="261">
        <v>2</v>
      </c>
      <c r="B13" s="264"/>
      <c r="C13" s="265"/>
      <c r="D13" s="265"/>
      <c r="E13" s="265"/>
      <c r="F13" s="265"/>
      <c r="G13" s="265"/>
      <c r="H13" s="265"/>
      <c r="I13" s="265"/>
      <c r="J13" s="264"/>
      <c r="K13" s="265"/>
      <c r="L13" s="265"/>
      <c r="M13" s="265"/>
      <c r="N13" s="265"/>
      <c r="O13" s="265"/>
      <c r="P13" s="265"/>
      <c r="Q13" s="265"/>
      <c r="R13" s="265"/>
      <c r="S13" s="265"/>
      <c r="T13" s="265"/>
      <c r="U13" s="265"/>
      <c r="V13" s="265"/>
      <c r="W13" s="265"/>
      <c r="X13" s="265"/>
      <c r="Y13" s="265"/>
      <c r="Z13" s="264"/>
      <c r="AA13" s="265"/>
      <c r="AB13" s="265"/>
      <c r="AC13" s="265"/>
      <c r="AD13" s="265"/>
      <c r="AE13" s="265"/>
      <c r="AF13" s="265"/>
      <c r="AG13" s="265"/>
      <c r="AH13" s="264"/>
    </row>
    <row r="14" spans="1:155" ht="52.35" customHeight="1" x14ac:dyDescent="0.2">
      <c r="A14" s="261">
        <v>2</v>
      </c>
      <c r="B14" s="264"/>
      <c r="C14" s="265"/>
      <c r="D14" s="265"/>
      <c r="E14" s="265"/>
      <c r="F14" s="265"/>
      <c r="G14" s="265"/>
      <c r="H14" s="265"/>
      <c r="I14" s="265"/>
      <c r="J14" s="264"/>
      <c r="K14" s="265"/>
      <c r="L14" s="265"/>
      <c r="M14" s="265"/>
      <c r="N14" s="265"/>
      <c r="O14" s="265"/>
      <c r="P14" s="265"/>
      <c r="Q14" s="265"/>
      <c r="R14" s="265"/>
      <c r="S14" s="265"/>
      <c r="T14" s="265"/>
      <c r="U14" s="265"/>
      <c r="V14" s="265"/>
      <c r="W14" s="265"/>
      <c r="X14" s="265"/>
      <c r="Y14" s="265"/>
      <c r="Z14" s="264"/>
      <c r="AA14" s="265"/>
      <c r="AB14" s="265"/>
      <c r="AC14" s="265"/>
      <c r="AD14" s="265"/>
      <c r="AE14" s="265"/>
      <c r="AF14" s="265"/>
      <c r="AG14" s="265"/>
      <c r="AH14" s="264"/>
    </row>
    <row r="15" spans="1:155" ht="52.35" customHeight="1" x14ac:dyDescent="0.2">
      <c r="A15" s="261">
        <v>2</v>
      </c>
      <c r="B15" s="264"/>
      <c r="C15" s="265"/>
      <c r="D15" s="265"/>
      <c r="E15" s="265"/>
      <c r="F15" s="265"/>
      <c r="G15" s="265"/>
      <c r="H15" s="265"/>
      <c r="I15" s="265"/>
      <c r="J15" s="264"/>
      <c r="K15" s="265"/>
      <c r="L15" s="265"/>
      <c r="M15" s="265"/>
      <c r="N15" s="265"/>
      <c r="O15" s="265"/>
      <c r="P15" s="265"/>
      <c r="Q15" s="265"/>
      <c r="R15" s="265"/>
      <c r="S15" s="265"/>
      <c r="T15" s="265"/>
      <c r="U15" s="265"/>
      <c r="V15" s="265"/>
      <c r="W15" s="265"/>
      <c r="X15" s="265"/>
      <c r="Y15" s="265"/>
      <c r="Z15" s="264"/>
      <c r="AA15" s="265"/>
      <c r="AB15" s="265"/>
      <c r="AC15" s="265"/>
      <c r="AD15" s="265"/>
      <c r="AE15" s="265"/>
      <c r="AF15" s="265"/>
      <c r="AG15" s="265"/>
      <c r="AH15" s="264"/>
    </row>
    <row r="16" spans="1:155" ht="52.35" customHeight="1" x14ac:dyDescent="0.2">
      <c r="A16" s="261">
        <v>2</v>
      </c>
      <c r="B16" s="264"/>
      <c r="C16" s="265"/>
      <c r="D16" s="265"/>
      <c r="E16" s="265"/>
      <c r="F16" s="265"/>
      <c r="G16" s="265"/>
      <c r="H16" s="265"/>
      <c r="I16" s="265"/>
      <c r="J16" s="264"/>
      <c r="K16" s="265"/>
      <c r="L16" s="265"/>
      <c r="M16" s="265"/>
      <c r="N16" s="265"/>
      <c r="O16" s="265"/>
      <c r="P16" s="265"/>
      <c r="Q16" s="265"/>
      <c r="R16" s="265"/>
      <c r="S16" s="265"/>
      <c r="T16" s="265"/>
      <c r="U16" s="265"/>
      <c r="V16" s="265"/>
      <c r="W16" s="265"/>
      <c r="X16" s="265"/>
      <c r="Y16" s="265"/>
      <c r="Z16" s="264"/>
      <c r="AA16" s="265"/>
      <c r="AB16" s="265"/>
      <c r="AC16" s="265"/>
      <c r="AD16" s="265"/>
      <c r="AE16" s="265"/>
      <c r="AF16" s="265"/>
      <c r="AG16" s="265"/>
      <c r="AH16" s="264"/>
    </row>
    <row r="17" spans="1:34" ht="52.35" customHeight="1" x14ac:dyDescent="0.2">
      <c r="A17" s="261">
        <v>2</v>
      </c>
      <c r="B17" s="264"/>
      <c r="C17" s="265"/>
      <c r="D17" s="265"/>
      <c r="E17" s="265"/>
      <c r="F17" s="265"/>
      <c r="G17" s="265"/>
      <c r="H17" s="265"/>
      <c r="I17" s="265"/>
      <c r="J17" s="264"/>
      <c r="K17" s="265"/>
      <c r="L17" s="265"/>
      <c r="M17" s="265"/>
      <c r="N17" s="265"/>
      <c r="O17" s="265"/>
      <c r="P17" s="265"/>
      <c r="Q17" s="265"/>
      <c r="R17" s="265"/>
      <c r="S17" s="265"/>
      <c r="T17" s="265"/>
      <c r="U17" s="265"/>
      <c r="V17" s="265"/>
      <c r="W17" s="265"/>
      <c r="X17" s="265"/>
      <c r="Y17" s="265"/>
      <c r="Z17" s="264"/>
      <c r="AA17" s="265"/>
      <c r="AB17" s="265"/>
      <c r="AC17" s="265"/>
      <c r="AD17" s="265"/>
      <c r="AE17" s="265"/>
      <c r="AF17" s="265"/>
      <c r="AG17" s="265"/>
      <c r="AH17" s="264"/>
    </row>
    <row r="18" spans="1:34" ht="52.35" customHeight="1" x14ac:dyDescent="0.2">
      <c r="A18" s="261">
        <v>2</v>
      </c>
      <c r="B18" s="264"/>
      <c r="C18" s="265"/>
      <c r="D18" s="265"/>
      <c r="E18" s="265"/>
      <c r="F18" s="265"/>
      <c r="G18" s="265"/>
      <c r="H18" s="265"/>
      <c r="I18" s="265"/>
      <c r="J18" s="264"/>
      <c r="K18" s="265"/>
      <c r="L18" s="265"/>
      <c r="M18" s="265"/>
      <c r="N18" s="265"/>
      <c r="O18" s="265"/>
      <c r="P18" s="265"/>
      <c r="Q18" s="265"/>
      <c r="R18" s="265"/>
      <c r="S18" s="265"/>
      <c r="T18" s="265"/>
      <c r="U18" s="265"/>
      <c r="V18" s="265"/>
      <c r="W18" s="265"/>
      <c r="X18" s="265"/>
      <c r="Y18" s="265"/>
      <c r="Z18" s="264"/>
      <c r="AA18" s="265"/>
      <c r="AB18" s="265"/>
      <c r="AC18" s="265"/>
      <c r="AD18" s="265"/>
      <c r="AE18" s="265"/>
      <c r="AF18" s="265"/>
      <c r="AG18" s="265"/>
      <c r="AH18" s="264"/>
    </row>
    <row r="19" spans="1:34" ht="29.45" customHeight="1" x14ac:dyDescent="0.2">
      <c r="A19" s="261">
        <v>5</v>
      </c>
      <c r="B19" s="264"/>
      <c r="C19" s="266" t="s">
        <v>206</v>
      </c>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4"/>
    </row>
    <row r="20" spans="1:34" ht="38.85" hidden="1" customHeight="1" x14ac:dyDescent="0.2">
      <c r="B20" s="264"/>
      <c r="C20" s="265"/>
      <c r="D20" s="265"/>
      <c r="E20" s="265"/>
      <c r="F20" s="265"/>
      <c r="G20" s="265"/>
      <c r="H20" s="265"/>
      <c r="I20" s="265"/>
      <c r="J20" s="264"/>
      <c r="K20" s="265"/>
      <c r="L20" s="265"/>
      <c r="M20" s="265"/>
      <c r="N20" s="265"/>
      <c r="O20" s="265"/>
      <c r="P20" s="265"/>
      <c r="Q20" s="265"/>
      <c r="R20" s="265"/>
      <c r="S20" s="265"/>
      <c r="T20" s="265"/>
      <c r="U20" s="265"/>
      <c r="V20" s="265"/>
      <c r="W20" s="265"/>
      <c r="X20" s="265"/>
      <c r="Y20" s="265"/>
      <c r="Z20" s="264"/>
      <c r="AA20" s="265"/>
      <c r="AB20" s="265"/>
      <c r="AC20" s="265"/>
      <c r="AD20" s="265"/>
      <c r="AE20" s="265"/>
      <c r="AF20" s="265"/>
      <c r="AG20" s="265"/>
      <c r="AH20" s="264"/>
    </row>
    <row r="21" spans="1:34" ht="19.5" customHeight="1" x14ac:dyDescent="0.2">
      <c r="A21" s="261">
        <v>6</v>
      </c>
      <c r="B21" s="268"/>
      <c r="C21" s="269" t="s">
        <v>206</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1"/>
    </row>
    <row r="22" spans="1:34" ht="54.95" customHeight="1" x14ac:dyDescent="0.2">
      <c r="A22" s="261">
        <v>8</v>
      </c>
      <c r="B22" s="272"/>
      <c r="C22" s="273" t="s">
        <v>455</v>
      </c>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4"/>
    </row>
    <row r="23" spans="1:34" ht="16.5" customHeight="1" x14ac:dyDescent="0.2">
      <c r="A23" s="261">
        <v>9</v>
      </c>
      <c r="B23" s="275"/>
      <c r="C23" s="276"/>
      <c r="D23" s="276"/>
      <c r="E23" s="276"/>
      <c r="F23" s="276"/>
      <c r="G23" s="276"/>
      <c r="H23" s="276"/>
      <c r="I23" s="276"/>
      <c r="J23" s="275"/>
      <c r="K23" s="276"/>
      <c r="L23" s="276"/>
      <c r="M23" s="276"/>
      <c r="N23" s="276"/>
      <c r="O23" s="276"/>
      <c r="P23" s="276"/>
      <c r="Q23" s="276"/>
      <c r="R23" s="276"/>
      <c r="S23" s="276"/>
      <c r="T23" s="276"/>
      <c r="U23" s="276"/>
      <c r="V23" s="276"/>
      <c r="W23" s="276"/>
      <c r="X23" s="276"/>
      <c r="Y23" s="276"/>
      <c r="Z23" s="275"/>
      <c r="AA23" s="276"/>
      <c r="AB23" s="276"/>
      <c r="AC23" s="276"/>
      <c r="AD23" s="276"/>
      <c r="AE23" s="276"/>
      <c r="AF23" s="276"/>
      <c r="AG23" s="276"/>
      <c r="AH23" s="275"/>
    </row>
    <row r="24" spans="1:34" ht="47.25" customHeight="1" x14ac:dyDescent="0.2">
      <c r="A24" s="261">
        <v>11</v>
      </c>
      <c r="B24" s="275"/>
      <c r="C24" s="277" t="s">
        <v>373</v>
      </c>
      <c r="D24" s="277"/>
      <c r="E24" s="278" t="s">
        <v>374</v>
      </c>
      <c r="F24" s="278"/>
      <c r="G24" s="278"/>
      <c r="H24" s="278"/>
      <c r="I24" s="278"/>
      <c r="J24" s="275"/>
      <c r="K24" s="277" t="s">
        <v>382</v>
      </c>
      <c r="L24" s="277"/>
      <c r="M24" s="278" t="s">
        <v>383</v>
      </c>
      <c r="N24" s="278"/>
      <c r="O24" s="278"/>
      <c r="P24" s="278"/>
      <c r="Q24" s="278"/>
      <c r="R24" s="276"/>
      <c r="S24" s="277" t="s">
        <v>384</v>
      </c>
      <c r="T24" s="277"/>
      <c r="U24" s="278" t="s">
        <v>385</v>
      </c>
      <c r="V24" s="278"/>
      <c r="W24" s="278"/>
      <c r="X24" s="278"/>
      <c r="Y24" s="278"/>
      <c r="Z24" s="275"/>
      <c r="AA24" s="277" t="s">
        <v>386</v>
      </c>
      <c r="AB24" s="277"/>
      <c r="AC24" s="278" t="s">
        <v>387</v>
      </c>
      <c r="AD24" s="278"/>
      <c r="AE24" s="278"/>
      <c r="AF24" s="278"/>
      <c r="AG24" s="278"/>
      <c r="AH24" s="275"/>
    </row>
    <row r="25" spans="1:34" ht="3" customHeight="1" x14ac:dyDescent="0.2">
      <c r="A25" s="261">
        <v>12</v>
      </c>
      <c r="B25" s="275"/>
      <c r="C25" s="279"/>
      <c r="D25" s="280"/>
      <c r="E25" s="280"/>
      <c r="F25" s="280"/>
      <c r="G25" s="280"/>
      <c r="H25" s="280"/>
      <c r="I25" s="280"/>
      <c r="J25" s="275"/>
      <c r="K25" s="279"/>
      <c r="L25" s="280"/>
      <c r="M25" s="280"/>
      <c r="N25" s="280"/>
      <c r="O25" s="280"/>
      <c r="P25" s="280"/>
      <c r="Q25" s="280"/>
      <c r="R25" s="276"/>
      <c r="S25" s="279"/>
      <c r="T25" s="280"/>
      <c r="U25" s="280"/>
      <c r="V25" s="280"/>
      <c r="W25" s="280"/>
      <c r="X25" s="280"/>
      <c r="Y25" s="280"/>
      <c r="Z25" s="275"/>
      <c r="AA25" s="279"/>
      <c r="AB25" s="280"/>
      <c r="AC25" s="280"/>
      <c r="AD25" s="280"/>
      <c r="AE25" s="280"/>
      <c r="AF25" s="280"/>
      <c r="AG25" s="280"/>
      <c r="AH25" s="275"/>
    </row>
    <row r="26" spans="1:34" ht="30.6" customHeight="1" x14ac:dyDescent="0.2">
      <c r="A26" s="261">
        <v>13</v>
      </c>
      <c r="B26" s="275"/>
      <c r="C26" s="281" t="s">
        <v>173</v>
      </c>
      <c r="D26" s="282" t="s">
        <v>375</v>
      </c>
      <c r="E26" s="283" t="s">
        <v>376</v>
      </c>
      <c r="F26" s="284" t="s">
        <v>377</v>
      </c>
      <c r="G26" s="285" t="s">
        <v>378</v>
      </c>
      <c r="H26" s="286" t="s">
        <v>379</v>
      </c>
      <c r="I26" s="287" t="s">
        <v>380</v>
      </c>
      <c r="J26" s="275"/>
      <c r="K26" s="281" t="s">
        <v>173</v>
      </c>
      <c r="L26" s="282" t="s">
        <v>375</v>
      </c>
      <c r="M26" s="283" t="s">
        <v>376</v>
      </c>
      <c r="N26" s="284" t="s">
        <v>377</v>
      </c>
      <c r="O26" s="285" t="s">
        <v>378</v>
      </c>
      <c r="P26" s="286" t="s">
        <v>379</v>
      </c>
      <c r="Q26" s="287" t="s">
        <v>380</v>
      </c>
      <c r="R26" s="276"/>
      <c r="S26" s="281" t="s">
        <v>173</v>
      </c>
      <c r="T26" s="282" t="s">
        <v>375</v>
      </c>
      <c r="U26" s="283" t="s">
        <v>376</v>
      </c>
      <c r="V26" s="284" t="s">
        <v>377</v>
      </c>
      <c r="W26" s="285" t="s">
        <v>378</v>
      </c>
      <c r="X26" s="286" t="s">
        <v>379</v>
      </c>
      <c r="Y26" s="287" t="s">
        <v>380</v>
      </c>
      <c r="Z26" s="288" t="s">
        <v>381</v>
      </c>
      <c r="AA26" s="281" t="s">
        <v>173</v>
      </c>
      <c r="AB26" s="282" t="s">
        <v>375</v>
      </c>
      <c r="AC26" s="283" t="s">
        <v>376</v>
      </c>
      <c r="AD26" s="284" t="s">
        <v>377</v>
      </c>
      <c r="AE26" s="285" t="s">
        <v>378</v>
      </c>
      <c r="AF26" s="286" t="s">
        <v>379</v>
      </c>
      <c r="AG26" s="287" t="s">
        <v>380</v>
      </c>
      <c r="AH26" s="275"/>
    </row>
    <row r="27" spans="1:34" ht="7.15" customHeight="1" x14ac:dyDescent="0.2">
      <c r="A27" s="261">
        <v>14</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75"/>
    </row>
    <row r="28" spans="1:34" ht="24.75" customHeight="1" x14ac:dyDescent="0.2">
      <c r="A28" s="261">
        <v>15</v>
      </c>
      <c r="B28" s="275"/>
      <c r="C28" s="290" t="s">
        <v>400</v>
      </c>
      <c r="D28" s="290" t="e">
        <f t="shared" ref="D28:I33" si="0">C28+1</f>
        <v>#VALUE!</v>
      </c>
      <c r="E28" s="292" t="e">
        <f t="shared" si="0"/>
        <v>#VALUE!</v>
      </c>
      <c r="F28" s="292" t="e">
        <f t="shared" si="0"/>
        <v>#VALUE!</v>
      </c>
      <c r="G28" s="292" t="e">
        <f t="shared" si="0"/>
        <v>#VALUE!</v>
      </c>
      <c r="H28" s="293" t="e">
        <f t="shared" si="0"/>
        <v>#VALUE!</v>
      </c>
      <c r="I28" s="291" t="e">
        <f t="shared" si="0"/>
        <v>#VALUE!</v>
      </c>
      <c r="J28" s="275"/>
      <c r="K28" s="290" t="s">
        <v>401</v>
      </c>
      <c r="L28" s="290" t="e">
        <f t="shared" ref="L28:Q33" si="1">K28+1</f>
        <v>#VALUE!</v>
      </c>
      <c r="M28" s="290" t="e">
        <f t="shared" si="1"/>
        <v>#VALUE!</v>
      </c>
      <c r="N28" s="290" t="e">
        <f t="shared" si="1"/>
        <v>#VALUE!</v>
      </c>
      <c r="O28" s="292" t="e">
        <f t="shared" si="1"/>
        <v>#VALUE!</v>
      </c>
      <c r="P28" s="293" t="e">
        <f t="shared" si="1"/>
        <v>#VALUE!</v>
      </c>
      <c r="Q28" s="291" t="e">
        <f t="shared" si="1"/>
        <v>#VALUE!</v>
      </c>
      <c r="R28" s="276"/>
      <c r="S28" s="292" t="s">
        <v>402</v>
      </c>
      <c r="T28" s="292" t="e">
        <f t="shared" ref="T28:Y33" si="2">S28+1</f>
        <v>#VALUE!</v>
      </c>
      <c r="U28" s="292" t="e">
        <f t="shared" si="2"/>
        <v>#VALUE!</v>
      </c>
      <c r="V28" s="292" t="e">
        <f t="shared" si="2"/>
        <v>#VALUE!</v>
      </c>
      <c r="W28" s="292" t="e">
        <f t="shared" si="2"/>
        <v>#VALUE!</v>
      </c>
      <c r="X28" s="293" t="e">
        <f t="shared" si="2"/>
        <v>#VALUE!</v>
      </c>
      <c r="Y28" s="291" t="e">
        <f t="shared" si="2"/>
        <v>#VALUE!</v>
      </c>
      <c r="Z28" s="275"/>
      <c r="AA28" s="290" t="s">
        <v>403</v>
      </c>
      <c r="AB28" s="290" t="e">
        <f t="shared" ref="AB28:AG33" si="3">AA28+1</f>
        <v>#VALUE!</v>
      </c>
      <c r="AC28" s="292" t="e">
        <f t="shared" si="3"/>
        <v>#VALUE!</v>
      </c>
      <c r="AD28" s="292" t="e">
        <f t="shared" si="3"/>
        <v>#VALUE!</v>
      </c>
      <c r="AE28" s="292" t="e">
        <f t="shared" si="3"/>
        <v>#VALUE!</v>
      </c>
      <c r="AF28" s="293" t="e">
        <f t="shared" si="3"/>
        <v>#VALUE!</v>
      </c>
      <c r="AG28" s="291" t="e">
        <f t="shared" si="3"/>
        <v>#VALUE!</v>
      </c>
      <c r="AH28" s="275"/>
    </row>
    <row r="29" spans="1:34" ht="24.75" customHeight="1" x14ac:dyDescent="0.2">
      <c r="A29" s="261">
        <v>15</v>
      </c>
      <c r="B29" s="275"/>
      <c r="C29" s="292" t="e">
        <f>I28+1</f>
        <v>#VALUE!</v>
      </c>
      <c r="D29" s="292" t="e">
        <f t="shared" si="0"/>
        <v>#VALUE!</v>
      </c>
      <c r="E29" s="292" t="e">
        <f t="shared" si="0"/>
        <v>#VALUE!</v>
      </c>
      <c r="F29" s="292" t="e">
        <f t="shared" si="0"/>
        <v>#VALUE!</v>
      </c>
      <c r="G29" s="292" t="e">
        <f t="shared" si="0"/>
        <v>#VALUE!</v>
      </c>
      <c r="H29" s="293" t="e">
        <f t="shared" si="0"/>
        <v>#VALUE!</v>
      </c>
      <c r="I29" s="291" t="e">
        <f t="shared" si="0"/>
        <v>#VALUE!</v>
      </c>
      <c r="J29" s="275"/>
      <c r="K29" s="291" t="e">
        <f>Q28+1</f>
        <v>#VALUE!</v>
      </c>
      <c r="L29" s="291" t="e">
        <f t="shared" si="1"/>
        <v>#VALUE!</v>
      </c>
      <c r="M29" s="291" t="e">
        <f t="shared" si="1"/>
        <v>#VALUE!</v>
      </c>
      <c r="N29" s="292" t="e">
        <f t="shared" si="1"/>
        <v>#VALUE!</v>
      </c>
      <c r="O29" s="292" t="e">
        <f t="shared" si="1"/>
        <v>#VALUE!</v>
      </c>
      <c r="P29" s="293" t="e">
        <f t="shared" si="1"/>
        <v>#VALUE!</v>
      </c>
      <c r="Q29" s="291" t="e">
        <f t="shared" si="1"/>
        <v>#VALUE!</v>
      </c>
      <c r="R29" s="276"/>
      <c r="S29" s="292" t="e">
        <f>Y28+1</f>
        <v>#VALUE!</v>
      </c>
      <c r="T29" s="292" t="e">
        <f t="shared" si="2"/>
        <v>#VALUE!</v>
      </c>
      <c r="U29" s="292" t="e">
        <f t="shared" si="2"/>
        <v>#VALUE!</v>
      </c>
      <c r="V29" s="292" t="e">
        <f t="shared" si="2"/>
        <v>#VALUE!</v>
      </c>
      <c r="W29" s="292" t="e">
        <f t="shared" si="2"/>
        <v>#VALUE!</v>
      </c>
      <c r="X29" s="293" t="e">
        <f t="shared" si="2"/>
        <v>#VALUE!</v>
      </c>
      <c r="Y29" s="291" t="e">
        <f t="shared" si="2"/>
        <v>#VALUE!</v>
      </c>
      <c r="Z29" s="275"/>
      <c r="AA29" s="292" t="e">
        <f>AG28+1</f>
        <v>#VALUE!</v>
      </c>
      <c r="AB29" s="292" t="e">
        <f t="shared" si="3"/>
        <v>#VALUE!</v>
      </c>
      <c r="AC29" s="292" t="e">
        <f t="shared" si="3"/>
        <v>#VALUE!</v>
      </c>
      <c r="AD29" s="292" t="e">
        <f t="shared" si="3"/>
        <v>#VALUE!</v>
      </c>
      <c r="AE29" s="292" t="e">
        <f t="shared" si="3"/>
        <v>#VALUE!</v>
      </c>
      <c r="AF29" s="293" t="e">
        <f t="shared" si="3"/>
        <v>#VALUE!</v>
      </c>
      <c r="AG29" s="291" t="e">
        <f t="shared" si="3"/>
        <v>#VALUE!</v>
      </c>
      <c r="AH29" s="275"/>
    </row>
    <row r="30" spans="1:34" ht="24.75" customHeight="1" x14ac:dyDescent="0.2">
      <c r="A30" s="261">
        <v>15</v>
      </c>
      <c r="B30" s="275"/>
      <c r="C30" s="292" t="e">
        <f>I29+1</f>
        <v>#VALUE!</v>
      </c>
      <c r="D30" s="292" t="e">
        <f t="shared" si="0"/>
        <v>#VALUE!</v>
      </c>
      <c r="E30" s="292" t="e">
        <f t="shared" si="0"/>
        <v>#VALUE!</v>
      </c>
      <c r="F30" s="292" t="e">
        <f t="shared" si="0"/>
        <v>#VALUE!</v>
      </c>
      <c r="G30" s="292" t="e">
        <f t="shared" si="0"/>
        <v>#VALUE!</v>
      </c>
      <c r="H30" s="293" t="e">
        <f t="shared" si="0"/>
        <v>#VALUE!</v>
      </c>
      <c r="I30" s="291" t="e">
        <f t="shared" si="0"/>
        <v>#VALUE!</v>
      </c>
      <c r="J30" s="275"/>
      <c r="K30" s="292" t="e">
        <f>Q29+1</f>
        <v>#VALUE!</v>
      </c>
      <c r="L30" s="292" t="e">
        <f t="shared" si="1"/>
        <v>#VALUE!</v>
      </c>
      <c r="M30" s="292" t="e">
        <f t="shared" si="1"/>
        <v>#VALUE!</v>
      </c>
      <c r="N30" s="292" t="e">
        <f t="shared" si="1"/>
        <v>#VALUE!</v>
      </c>
      <c r="O30" s="292" t="e">
        <f t="shared" si="1"/>
        <v>#VALUE!</v>
      </c>
      <c r="P30" s="293" t="e">
        <f t="shared" si="1"/>
        <v>#VALUE!</v>
      </c>
      <c r="Q30" s="291" t="e">
        <f t="shared" si="1"/>
        <v>#VALUE!</v>
      </c>
      <c r="R30" s="276"/>
      <c r="S30" s="292" t="e">
        <f>Y29+1</f>
        <v>#VALUE!</v>
      </c>
      <c r="T30" s="292" t="e">
        <f t="shared" si="2"/>
        <v>#VALUE!</v>
      </c>
      <c r="U30" s="292" t="e">
        <f t="shared" si="2"/>
        <v>#VALUE!</v>
      </c>
      <c r="V30" s="292" t="e">
        <f t="shared" si="2"/>
        <v>#VALUE!</v>
      </c>
      <c r="W30" s="292" t="e">
        <f t="shared" si="2"/>
        <v>#VALUE!</v>
      </c>
      <c r="X30" s="293" t="e">
        <f t="shared" si="2"/>
        <v>#VALUE!</v>
      </c>
      <c r="Y30" s="291" t="e">
        <f t="shared" si="2"/>
        <v>#VALUE!</v>
      </c>
      <c r="Z30" s="275"/>
      <c r="AA30" s="292" t="e">
        <f>AG29+1</f>
        <v>#VALUE!</v>
      </c>
      <c r="AB30" s="292" t="e">
        <f t="shared" si="3"/>
        <v>#VALUE!</v>
      </c>
      <c r="AC30" s="292" t="e">
        <f t="shared" si="3"/>
        <v>#VALUE!</v>
      </c>
      <c r="AD30" s="292" t="e">
        <f t="shared" si="3"/>
        <v>#VALUE!</v>
      </c>
      <c r="AE30" s="292" t="e">
        <f t="shared" si="3"/>
        <v>#VALUE!</v>
      </c>
      <c r="AF30" s="293" t="e">
        <f t="shared" si="3"/>
        <v>#VALUE!</v>
      </c>
      <c r="AG30" s="291" t="e">
        <f t="shared" si="3"/>
        <v>#VALUE!</v>
      </c>
      <c r="AH30" s="275"/>
    </row>
    <row r="31" spans="1:34" ht="24.75" customHeight="1" x14ac:dyDescent="0.2">
      <c r="A31" s="261">
        <v>15</v>
      </c>
      <c r="B31" s="275"/>
      <c r="C31" s="292" t="e">
        <f>I30+1</f>
        <v>#VALUE!</v>
      </c>
      <c r="D31" s="292" t="e">
        <f t="shared" si="0"/>
        <v>#VALUE!</v>
      </c>
      <c r="E31" s="292" t="e">
        <f t="shared" si="0"/>
        <v>#VALUE!</v>
      </c>
      <c r="F31" s="292" t="e">
        <f t="shared" si="0"/>
        <v>#VALUE!</v>
      </c>
      <c r="G31" s="292" t="e">
        <f t="shared" si="0"/>
        <v>#VALUE!</v>
      </c>
      <c r="H31" s="293" t="e">
        <f t="shared" si="0"/>
        <v>#VALUE!</v>
      </c>
      <c r="I31" s="291" t="e">
        <f t="shared" si="0"/>
        <v>#VALUE!</v>
      </c>
      <c r="J31" s="275"/>
      <c r="K31" s="292" t="e">
        <f>Q30+1</f>
        <v>#VALUE!</v>
      </c>
      <c r="L31" s="292" t="e">
        <f t="shared" si="1"/>
        <v>#VALUE!</v>
      </c>
      <c r="M31" s="292" t="e">
        <f t="shared" si="1"/>
        <v>#VALUE!</v>
      </c>
      <c r="N31" s="292" t="e">
        <f t="shared" si="1"/>
        <v>#VALUE!</v>
      </c>
      <c r="O31" s="292" t="e">
        <f t="shared" si="1"/>
        <v>#VALUE!</v>
      </c>
      <c r="P31" s="293" t="e">
        <f t="shared" si="1"/>
        <v>#VALUE!</v>
      </c>
      <c r="Q31" s="291" t="e">
        <f t="shared" si="1"/>
        <v>#VALUE!</v>
      </c>
      <c r="R31" s="276"/>
      <c r="S31" s="292" t="e">
        <f>Y30+1</f>
        <v>#VALUE!</v>
      </c>
      <c r="T31" s="292" t="e">
        <f t="shared" si="2"/>
        <v>#VALUE!</v>
      </c>
      <c r="U31" s="292" t="e">
        <f t="shared" si="2"/>
        <v>#VALUE!</v>
      </c>
      <c r="V31" s="292" t="e">
        <f t="shared" si="2"/>
        <v>#VALUE!</v>
      </c>
      <c r="W31" s="292" t="e">
        <f t="shared" si="2"/>
        <v>#VALUE!</v>
      </c>
      <c r="X31" s="293" t="e">
        <f t="shared" si="2"/>
        <v>#VALUE!</v>
      </c>
      <c r="Y31" s="291" t="e">
        <f t="shared" si="2"/>
        <v>#VALUE!</v>
      </c>
      <c r="Z31" s="275"/>
      <c r="AA31" s="291" t="e">
        <f>AG30+1</f>
        <v>#VALUE!</v>
      </c>
      <c r="AB31" s="292" t="e">
        <f t="shared" si="3"/>
        <v>#VALUE!</v>
      </c>
      <c r="AC31" s="292" t="e">
        <f t="shared" si="3"/>
        <v>#VALUE!</v>
      </c>
      <c r="AD31" s="292" t="e">
        <f t="shared" si="3"/>
        <v>#VALUE!</v>
      </c>
      <c r="AE31" s="292" t="e">
        <f t="shared" si="3"/>
        <v>#VALUE!</v>
      </c>
      <c r="AF31" s="293" t="e">
        <f t="shared" si="3"/>
        <v>#VALUE!</v>
      </c>
      <c r="AG31" s="291" t="e">
        <f t="shared" si="3"/>
        <v>#VALUE!</v>
      </c>
      <c r="AH31" s="275"/>
    </row>
    <row r="32" spans="1:34" ht="24.75" customHeight="1" x14ac:dyDescent="0.2">
      <c r="A32" s="261">
        <v>15</v>
      </c>
      <c r="B32" s="275"/>
      <c r="C32" s="292" t="e">
        <f>I31+1</f>
        <v>#VALUE!</v>
      </c>
      <c r="D32" s="292" t="e">
        <f t="shared" si="0"/>
        <v>#VALUE!</v>
      </c>
      <c r="E32" s="291" t="e">
        <f t="shared" si="0"/>
        <v>#VALUE!</v>
      </c>
      <c r="F32" s="292" t="e">
        <f t="shared" si="0"/>
        <v>#VALUE!</v>
      </c>
      <c r="G32" s="290" t="e">
        <f t="shared" si="0"/>
        <v>#VALUE!</v>
      </c>
      <c r="H32" s="290" t="e">
        <f t="shared" si="0"/>
        <v>#VALUE!</v>
      </c>
      <c r="I32" s="290" t="e">
        <f t="shared" si="0"/>
        <v>#VALUE!</v>
      </c>
      <c r="J32" s="275"/>
      <c r="K32" s="292" t="e">
        <f>Q31+1</f>
        <v>#VALUE!</v>
      </c>
      <c r="L32" s="292" t="e">
        <f t="shared" si="1"/>
        <v>#VALUE!</v>
      </c>
      <c r="M32" s="292" t="e">
        <f t="shared" si="1"/>
        <v>#VALUE!</v>
      </c>
      <c r="N32" s="292" t="e">
        <f t="shared" si="1"/>
        <v>#VALUE!</v>
      </c>
      <c r="O32" s="292" t="e">
        <f t="shared" si="1"/>
        <v>#VALUE!</v>
      </c>
      <c r="P32" s="293" t="e">
        <f t="shared" si="1"/>
        <v>#VALUE!</v>
      </c>
      <c r="Q32" s="291" t="e">
        <f t="shared" si="1"/>
        <v>#VALUE!</v>
      </c>
      <c r="R32" s="276"/>
      <c r="S32" s="292" t="e">
        <f>Y31+1</f>
        <v>#VALUE!</v>
      </c>
      <c r="T32" s="292" t="e">
        <f t="shared" si="2"/>
        <v>#VALUE!</v>
      </c>
      <c r="U32" s="290" t="e">
        <f t="shared" si="2"/>
        <v>#VALUE!</v>
      </c>
      <c r="V32" s="290" t="e">
        <f t="shared" si="2"/>
        <v>#VALUE!</v>
      </c>
      <c r="W32" s="290" t="e">
        <f t="shared" si="2"/>
        <v>#VALUE!</v>
      </c>
      <c r="X32" s="290" t="e">
        <f t="shared" si="2"/>
        <v>#VALUE!</v>
      </c>
      <c r="Y32" s="290" t="e">
        <f t="shared" si="2"/>
        <v>#VALUE!</v>
      </c>
      <c r="Z32" s="275"/>
      <c r="AA32" s="292" t="e">
        <f>AG31+1</f>
        <v>#VALUE!</v>
      </c>
      <c r="AB32" s="292" t="e">
        <f t="shared" si="3"/>
        <v>#VALUE!</v>
      </c>
      <c r="AC32" s="292" t="e">
        <f t="shared" si="3"/>
        <v>#VALUE!</v>
      </c>
      <c r="AD32" s="292" t="e">
        <f t="shared" si="3"/>
        <v>#VALUE!</v>
      </c>
      <c r="AE32" s="292" t="e">
        <f t="shared" si="3"/>
        <v>#VALUE!</v>
      </c>
      <c r="AF32" s="290" t="e">
        <f t="shared" si="3"/>
        <v>#VALUE!</v>
      </c>
      <c r="AG32" s="290" t="e">
        <f t="shared" si="3"/>
        <v>#VALUE!</v>
      </c>
      <c r="AH32" s="275"/>
    </row>
    <row r="33" spans="1:34" ht="24.75" customHeight="1" x14ac:dyDescent="0.2">
      <c r="A33" s="261">
        <v>15</v>
      </c>
      <c r="B33" s="275"/>
      <c r="C33" s="290" t="e">
        <f>I32+1</f>
        <v>#VALUE!</v>
      </c>
      <c r="D33" s="290" t="e">
        <f t="shared" si="0"/>
        <v>#VALUE!</v>
      </c>
      <c r="E33" s="290" t="e">
        <f t="shared" si="0"/>
        <v>#VALUE!</v>
      </c>
      <c r="F33" s="290" t="e">
        <f t="shared" si="0"/>
        <v>#VALUE!</v>
      </c>
      <c r="G33" s="290" t="e">
        <f t="shared" si="0"/>
        <v>#VALUE!</v>
      </c>
      <c r="H33" s="290" t="e">
        <f t="shared" si="0"/>
        <v>#VALUE!</v>
      </c>
      <c r="I33" s="290" t="e">
        <f t="shared" si="0"/>
        <v>#VALUE!</v>
      </c>
      <c r="J33" s="275"/>
      <c r="K33" s="290" t="e">
        <f>Q32+1</f>
        <v>#VALUE!</v>
      </c>
      <c r="L33" s="290" t="e">
        <f t="shared" si="1"/>
        <v>#VALUE!</v>
      </c>
      <c r="M33" s="290" t="e">
        <f t="shared" si="1"/>
        <v>#VALUE!</v>
      </c>
      <c r="N33" s="290" t="e">
        <f t="shared" si="1"/>
        <v>#VALUE!</v>
      </c>
      <c r="O33" s="290" t="e">
        <f t="shared" si="1"/>
        <v>#VALUE!</v>
      </c>
      <c r="P33" s="290" t="e">
        <f t="shared" si="1"/>
        <v>#VALUE!</v>
      </c>
      <c r="Q33" s="290" t="e">
        <f t="shared" si="1"/>
        <v>#VALUE!</v>
      </c>
      <c r="R33" s="276"/>
      <c r="S33" s="290" t="e">
        <f>Y32+1</f>
        <v>#VALUE!</v>
      </c>
      <c r="T33" s="290" t="e">
        <f t="shared" si="2"/>
        <v>#VALUE!</v>
      </c>
      <c r="U33" s="290" t="e">
        <f t="shared" si="2"/>
        <v>#VALUE!</v>
      </c>
      <c r="V33" s="290" t="e">
        <f t="shared" si="2"/>
        <v>#VALUE!</v>
      </c>
      <c r="W33" s="290" t="e">
        <f t="shared" si="2"/>
        <v>#VALUE!</v>
      </c>
      <c r="X33" s="290" t="e">
        <f t="shared" si="2"/>
        <v>#VALUE!</v>
      </c>
      <c r="Y33" s="290" t="e">
        <f t="shared" si="2"/>
        <v>#VALUE!</v>
      </c>
      <c r="Z33" s="275"/>
      <c r="AA33" s="290" t="e">
        <f>AG32+1</f>
        <v>#VALUE!</v>
      </c>
      <c r="AB33" s="290" t="e">
        <f t="shared" si="3"/>
        <v>#VALUE!</v>
      </c>
      <c r="AC33" s="290" t="e">
        <f t="shared" si="3"/>
        <v>#VALUE!</v>
      </c>
      <c r="AD33" s="290" t="e">
        <f t="shared" si="3"/>
        <v>#VALUE!</v>
      </c>
      <c r="AE33" s="290" t="e">
        <f t="shared" si="3"/>
        <v>#VALUE!</v>
      </c>
      <c r="AF33" s="290" t="e">
        <f t="shared" si="3"/>
        <v>#VALUE!</v>
      </c>
      <c r="AG33" s="290" t="e">
        <f t="shared" si="3"/>
        <v>#VALUE!</v>
      </c>
      <c r="AH33" s="275"/>
    </row>
    <row r="34" spans="1:34" ht="8.1" customHeight="1" x14ac:dyDescent="0.2">
      <c r="A34" s="261">
        <v>16</v>
      </c>
      <c r="B34" s="275"/>
      <c r="C34" s="276"/>
      <c r="D34" s="276"/>
      <c r="E34" s="276"/>
      <c r="F34" s="276"/>
      <c r="G34" s="276"/>
      <c r="H34" s="276"/>
      <c r="I34" s="276"/>
      <c r="J34" s="275"/>
      <c r="K34" s="276"/>
      <c r="L34" s="276"/>
      <c r="M34" s="276"/>
      <c r="N34" s="276"/>
      <c r="O34" s="276"/>
      <c r="P34" s="276"/>
      <c r="Q34" s="276"/>
      <c r="R34" s="276"/>
      <c r="S34" s="276"/>
      <c r="T34" s="276"/>
      <c r="U34" s="276"/>
      <c r="V34" s="276"/>
      <c r="W34" s="276"/>
      <c r="X34" s="276"/>
      <c r="Y34" s="276"/>
      <c r="Z34" s="275"/>
      <c r="AA34" s="276"/>
      <c r="AB34" s="276"/>
      <c r="AC34" s="276"/>
      <c r="AD34" s="276"/>
      <c r="AE34" s="276"/>
      <c r="AF34" s="276"/>
      <c r="AG34" s="276"/>
      <c r="AH34" s="275"/>
    </row>
    <row r="35" spans="1:34" ht="47.25" customHeight="1" x14ac:dyDescent="0.2">
      <c r="A35" s="261">
        <v>11</v>
      </c>
      <c r="B35" s="275"/>
      <c r="C35" s="277" t="s">
        <v>216</v>
      </c>
      <c r="D35" s="277"/>
      <c r="E35" s="278" t="s">
        <v>388</v>
      </c>
      <c r="F35" s="278"/>
      <c r="G35" s="278"/>
      <c r="H35" s="278"/>
      <c r="I35" s="278"/>
      <c r="J35" s="275"/>
      <c r="K35" s="277" t="s">
        <v>389</v>
      </c>
      <c r="L35" s="277"/>
      <c r="M35" s="278" t="s">
        <v>390</v>
      </c>
      <c r="N35" s="278"/>
      <c r="O35" s="278"/>
      <c r="P35" s="278"/>
      <c r="Q35" s="278"/>
      <c r="R35" s="276"/>
      <c r="S35" s="277" t="s">
        <v>391</v>
      </c>
      <c r="T35" s="277"/>
      <c r="U35" s="278" t="s">
        <v>392</v>
      </c>
      <c r="V35" s="278"/>
      <c r="W35" s="278"/>
      <c r="X35" s="278"/>
      <c r="Y35" s="278"/>
      <c r="Z35" s="275"/>
      <c r="AA35" s="277" t="s">
        <v>393</v>
      </c>
      <c r="AB35" s="277"/>
      <c r="AC35" s="278" t="s">
        <v>394</v>
      </c>
      <c r="AD35" s="278"/>
      <c r="AE35" s="278"/>
      <c r="AF35" s="278"/>
      <c r="AG35" s="278"/>
      <c r="AH35" s="275"/>
    </row>
    <row r="36" spans="1:34" ht="3" customHeight="1" x14ac:dyDescent="0.2">
      <c r="A36" s="261">
        <v>12</v>
      </c>
      <c r="B36" s="275"/>
      <c r="C36" s="279"/>
      <c r="D36" s="280"/>
      <c r="E36" s="280"/>
      <c r="F36" s="280"/>
      <c r="G36" s="280"/>
      <c r="H36" s="280"/>
      <c r="I36" s="280"/>
      <c r="J36" s="275"/>
      <c r="K36" s="279"/>
      <c r="L36" s="280"/>
      <c r="M36" s="280"/>
      <c r="N36" s="280"/>
      <c r="O36" s="280"/>
      <c r="P36" s="280"/>
      <c r="Q36" s="280"/>
      <c r="R36" s="276"/>
      <c r="S36" s="279"/>
      <c r="T36" s="280"/>
      <c r="U36" s="280"/>
      <c r="V36" s="280"/>
      <c r="W36" s="280"/>
      <c r="X36" s="280"/>
      <c r="Y36" s="280"/>
      <c r="Z36" s="275"/>
      <c r="AA36" s="279"/>
      <c r="AB36" s="280"/>
      <c r="AC36" s="280"/>
      <c r="AD36" s="280"/>
      <c r="AE36" s="280"/>
      <c r="AF36" s="280"/>
      <c r="AG36" s="280"/>
      <c r="AH36" s="275"/>
    </row>
    <row r="37" spans="1:34" ht="30.6" customHeight="1" x14ac:dyDescent="0.2">
      <c r="A37" s="261">
        <v>13</v>
      </c>
      <c r="B37" s="275"/>
      <c r="C37" s="281" t="s">
        <v>173</v>
      </c>
      <c r="D37" s="282" t="s">
        <v>375</v>
      </c>
      <c r="E37" s="283" t="s">
        <v>376</v>
      </c>
      <c r="F37" s="284" t="s">
        <v>377</v>
      </c>
      <c r="G37" s="285" t="s">
        <v>378</v>
      </c>
      <c r="H37" s="286" t="s">
        <v>379</v>
      </c>
      <c r="I37" s="287" t="s">
        <v>380</v>
      </c>
      <c r="J37" s="275"/>
      <c r="K37" s="281" t="s">
        <v>173</v>
      </c>
      <c r="L37" s="282" t="s">
        <v>375</v>
      </c>
      <c r="M37" s="283" t="s">
        <v>376</v>
      </c>
      <c r="N37" s="284" t="s">
        <v>377</v>
      </c>
      <c r="O37" s="285" t="s">
        <v>378</v>
      </c>
      <c r="P37" s="286" t="s">
        <v>379</v>
      </c>
      <c r="Q37" s="287" t="s">
        <v>380</v>
      </c>
      <c r="R37" s="276"/>
      <c r="S37" s="281" t="s">
        <v>173</v>
      </c>
      <c r="T37" s="282" t="s">
        <v>375</v>
      </c>
      <c r="U37" s="283" t="s">
        <v>376</v>
      </c>
      <c r="V37" s="284" t="s">
        <v>377</v>
      </c>
      <c r="W37" s="285" t="s">
        <v>378</v>
      </c>
      <c r="X37" s="286" t="s">
        <v>379</v>
      </c>
      <c r="Y37" s="287" t="s">
        <v>380</v>
      </c>
      <c r="Z37" s="275"/>
      <c r="AA37" s="281" t="s">
        <v>173</v>
      </c>
      <c r="AB37" s="282" t="s">
        <v>375</v>
      </c>
      <c r="AC37" s="283" t="s">
        <v>376</v>
      </c>
      <c r="AD37" s="284" t="s">
        <v>377</v>
      </c>
      <c r="AE37" s="285" t="s">
        <v>378</v>
      </c>
      <c r="AF37" s="286" t="s">
        <v>379</v>
      </c>
      <c r="AG37" s="287" t="s">
        <v>380</v>
      </c>
      <c r="AH37" s="275"/>
    </row>
    <row r="38" spans="1:34" ht="7.15" customHeight="1" x14ac:dyDescent="0.2">
      <c r="A38" s="261">
        <v>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75"/>
    </row>
    <row r="39" spans="1:34" ht="24.75" customHeight="1" x14ac:dyDescent="0.2">
      <c r="A39" s="261">
        <v>15</v>
      </c>
      <c r="B39" s="275"/>
      <c r="C39" s="290" t="s">
        <v>404</v>
      </c>
      <c r="D39" s="290" t="e">
        <f t="shared" ref="D39:I44" si="4">C39+1</f>
        <v>#VALUE!</v>
      </c>
      <c r="E39" s="290" t="e">
        <f t="shared" si="4"/>
        <v>#VALUE!</v>
      </c>
      <c r="F39" s="290" t="e">
        <f t="shared" si="4"/>
        <v>#VALUE!</v>
      </c>
      <c r="G39" s="290" t="e">
        <f t="shared" si="4"/>
        <v>#VALUE!</v>
      </c>
      <c r="H39" s="293" t="e">
        <f t="shared" si="4"/>
        <v>#VALUE!</v>
      </c>
      <c r="I39" s="291" t="e">
        <f t="shared" si="4"/>
        <v>#VALUE!</v>
      </c>
      <c r="J39" s="275"/>
      <c r="K39" s="290" t="s">
        <v>405</v>
      </c>
      <c r="L39" s="292" t="e">
        <f t="shared" ref="L39:Q44" si="5">K39+1</f>
        <v>#VALUE!</v>
      </c>
      <c r="M39" s="292" t="e">
        <f t="shared" si="5"/>
        <v>#VALUE!</v>
      </c>
      <c r="N39" s="292" t="e">
        <f t="shared" si="5"/>
        <v>#VALUE!</v>
      </c>
      <c r="O39" s="292" t="e">
        <f t="shared" si="5"/>
        <v>#VALUE!</v>
      </c>
      <c r="P39" s="293" t="e">
        <f t="shared" si="5"/>
        <v>#VALUE!</v>
      </c>
      <c r="Q39" s="291" t="e">
        <f t="shared" si="5"/>
        <v>#VALUE!</v>
      </c>
      <c r="R39" s="276"/>
      <c r="S39" s="290" t="s">
        <v>406</v>
      </c>
      <c r="T39" s="290" t="e">
        <f t="shared" ref="T39:Y44" si="6">S39+1</f>
        <v>#VALUE!</v>
      </c>
      <c r="U39" s="290" t="e">
        <f t="shared" si="6"/>
        <v>#VALUE!</v>
      </c>
      <c r="V39" s="292" t="e">
        <f t="shared" si="6"/>
        <v>#VALUE!</v>
      </c>
      <c r="W39" s="292" t="e">
        <f t="shared" si="6"/>
        <v>#VALUE!</v>
      </c>
      <c r="X39" s="293" t="e">
        <f t="shared" si="6"/>
        <v>#VALUE!</v>
      </c>
      <c r="Y39" s="291" t="e">
        <f t="shared" si="6"/>
        <v>#VALUE!</v>
      </c>
      <c r="Z39" s="275"/>
      <c r="AA39" s="290" t="s">
        <v>407</v>
      </c>
      <c r="AB39" s="290" t="e">
        <f t="shared" ref="AB39:AG44" si="7">AA39+1</f>
        <v>#VALUE!</v>
      </c>
      <c r="AC39" s="290" t="e">
        <f t="shared" si="7"/>
        <v>#VALUE!</v>
      </c>
      <c r="AD39" s="290" t="e">
        <f t="shared" si="7"/>
        <v>#VALUE!</v>
      </c>
      <c r="AE39" s="290" t="e">
        <f t="shared" si="7"/>
        <v>#VALUE!</v>
      </c>
      <c r="AF39" s="290" t="e">
        <f t="shared" si="7"/>
        <v>#VALUE!</v>
      </c>
      <c r="AG39" s="291" t="e">
        <f t="shared" si="7"/>
        <v>#VALUE!</v>
      </c>
      <c r="AH39" s="275"/>
    </row>
    <row r="40" spans="1:34" ht="24.75" customHeight="1" x14ac:dyDescent="0.2">
      <c r="A40" s="261">
        <v>15</v>
      </c>
      <c r="B40" s="275"/>
      <c r="C40" s="292" t="e">
        <f>I39+1</f>
        <v>#VALUE!</v>
      </c>
      <c r="D40" s="292" t="e">
        <f t="shared" si="4"/>
        <v>#VALUE!</v>
      </c>
      <c r="E40" s="292" t="e">
        <f t="shared" si="4"/>
        <v>#VALUE!</v>
      </c>
      <c r="F40" s="292" t="e">
        <f t="shared" si="4"/>
        <v>#VALUE!</v>
      </c>
      <c r="G40" s="292" t="e">
        <f t="shared" si="4"/>
        <v>#VALUE!</v>
      </c>
      <c r="H40" s="293" t="e">
        <f t="shared" si="4"/>
        <v>#VALUE!</v>
      </c>
      <c r="I40" s="291" t="e">
        <f t="shared" si="4"/>
        <v>#VALUE!</v>
      </c>
      <c r="J40" s="275"/>
      <c r="K40" s="292" t="e">
        <f>Q39+1</f>
        <v>#VALUE!</v>
      </c>
      <c r="L40" s="292" t="e">
        <f t="shared" si="5"/>
        <v>#VALUE!</v>
      </c>
      <c r="M40" s="292" t="e">
        <f t="shared" si="5"/>
        <v>#VALUE!</v>
      </c>
      <c r="N40" s="292" t="e">
        <f t="shared" si="5"/>
        <v>#VALUE!</v>
      </c>
      <c r="O40" s="292" t="e">
        <f t="shared" si="5"/>
        <v>#VALUE!</v>
      </c>
      <c r="P40" s="293" t="e">
        <f t="shared" si="5"/>
        <v>#VALUE!</v>
      </c>
      <c r="Q40" s="291" t="e">
        <f t="shared" si="5"/>
        <v>#VALUE!</v>
      </c>
      <c r="R40" s="276"/>
      <c r="S40" s="292" t="e">
        <f>Y39+1</f>
        <v>#VALUE!</v>
      </c>
      <c r="T40" s="292" t="e">
        <f t="shared" si="6"/>
        <v>#VALUE!</v>
      </c>
      <c r="U40" s="292" t="e">
        <f t="shared" si="6"/>
        <v>#VALUE!</v>
      </c>
      <c r="V40" s="292" t="e">
        <f t="shared" si="6"/>
        <v>#VALUE!</v>
      </c>
      <c r="W40" s="292" t="e">
        <f t="shared" si="6"/>
        <v>#VALUE!</v>
      </c>
      <c r="X40" s="293" t="e">
        <f t="shared" si="6"/>
        <v>#VALUE!</v>
      </c>
      <c r="Y40" s="291" t="e">
        <f t="shared" si="6"/>
        <v>#VALUE!</v>
      </c>
      <c r="Z40" s="275"/>
      <c r="AA40" s="292" t="e">
        <f>AG39+1</f>
        <v>#VALUE!</v>
      </c>
      <c r="AB40" s="291" t="e">
        <f t="shared" si="7"/>
        <v>#VALUE!</v>
      </c>
      <c r="AC40" s="292" t="e">
        <f t="shared" si="7"/>
        <v>#VALUE!</v>
      </c>
      <c r="AD40" s="292" t="e">
        <f t="shared" si="7"/>
        <v>#VALUE!</v>
      </c>
      <c r="AE40" s="292" t="e">
        <f t="shared" si="7"/>
        <v>#VALUE!</v>
      </c>
      <c r="AF40" s="293" t="e">
        <f t="shared" si="7"/>
        <v>#VALUE!</v>
      </c>
      <c r="AG40" s="291" t="e">
        <f t="shared" si="7"/>
        <v>#VALUE!</v>
      </c>
      <c r="AH40" s="275"/>
    </row>
    <row r="41" spans="1:34" ht="24.75" customHeight="1" x14ac:dyDescent="0.2">
      <c r="A41" s="261">
        <v>15</v>
      </c>
      <c r="B41" s="275"/>
      <c r="C41" s="292" t="e">
        <f>I40+1</f>
        <v>#VALUE!</v>
      </c>
      <c r="D41" s="291" t="e">
        <f t="shared" si="4"/>
        <v>#VALUE!</v>
      </c>
      <c r="E41" s="292" t="e">
        <f t="shared" si="4"/>
        <v>#VALUE!</v>
      </c>
      <c r="F41" s="292" t="e">
        <f t="shared" si="4"/>
        <v>#VALUE!</v>
      </c>
      <c r="G41" s="292" t="e">
        <f t="shared" si="4"/>
        <v>#VALUE!</v>
      </c>
      <c r="H41" s="293" t="e">
        <f t="shared" si="4"/>
        <v>#VALUE!</v>
      </c>
      <c r="I41" s="291" t="e">
        <f t="shared" si="4"/>
        <v>#VALUE!</v>
      </c>
      <c r="J41" s="275"/>
      <c r="K41" s="292" t="e">
        <f>Q40+1</f>
        <v>#VALUE!</v>
      </c>
      <c r="L41" s="292" t="e">
        <f t="shared" si="5"/>
        <v>#VALUE!</v>
      </c>
      <c r="M41" s="292" t="e">
        <f t="shared" si="5"/>
        <v>#VALUE!</v>
      </c>
      <c r="N41" s="292" t="e">
        <f t="shared" si="5"/>
        <v>#VALUE!</v>
      </c>
      <c r="O41" s="292" t="e">
        <f t="shared" si="5"/>
        <v>#VALUE!</v>
      </c>
      <c r="P41" s="293" t="e">
        <f t="shared" si="5"/>
        <v>#VALUE!</v>
      </c>
      <c r="Q41" s="291" t="e">
        <f t="shared" si="5"/>
        <v>#VALUE!</v>
      </c>
      <c r="R41" s="276"/>
      <c r="S41" s="291" t="e">
        <f>Y40+1</f>
        <v>#VALUE!</v>
      </c>
      <c r="T41" s="292" t="e">
        <f t="shared" si="6"/>
        <v>#VALUE!</v>
      </c>
      <c r="U41" s="292" t="e">
        <f t="shared" si="6"/>
        <v>#VALUE!</v>
      </c>
      <c r="V41" s="292" t="e">
        <f t="shared" si="6"/>
        <v>#VALUE!</v>
      </c>
      <c r="W41" s="292" t="e">
        <f t="shared" si="6"/>
        <v>#VALUE!</v>
      </c>
      <c r="X41" s="293" t="e">
        <f t="shared" si="6"/>
        <v>#VALUE!</v>
      </c>
      <c r="Y41" s="291" t="e">
        <f t="shared" si="6"/>
        <v>#VALUE!</v>
      </c>
      <c r="Z41" s="275"/>
      <c r="AA41" s="292" t="e">
        <f>AG40+1</f>
        <v>#VALUE!</v>
      </c>
      <c r="AB41" s="292" t="e">
        <f t="shared" si="7"/>
        <v>#VALUE!</v>
      </c>
      <c r="AC41" s="292" t="e">
        <f t="shared" si="7"/>
        <v>#VALUE!</v>
      </c>
      <c r="AD41" s="292" t="e">
        <f t="shared" si="7"/>
        <v>#VALUE!</v>
      </c>
      <c r="AE41" s="292" t="e">
        <f t="shared" si="7"/>
        <v>#VALUE!</v>
      </c>
      <c r="AF41" s="293" t="e">
        <f t="shared" si="7"/>
        <v>#VALUE!</v>
      </c>
      <c r="AG41" s="291" t="e">
        <f t="shared" si="7"/>
        <v>#VALUE!</v>
      </c>
      <c r="AH41" s="275"/>
    </row>
    <row r="42" spans="1:34" ht="24.75" customHeight="1" x14ac:dyDescent="0.2">
      <c r="A42" s="261">
        <v>15</v>
      </c>
      <c r="B42" s="275"/>
      <c r="C42" s="292" t="e">
        <f>I41+1</f>
        <v>#VALUE!</v>
      </c>
      <c r="D42" s="292" t="e">
        <f t="shared" si="4"/>
        <v>#VALUE!</v>
      </c>
      <c r="E42" s="292" t="e">
        <f t="shared" si="4"/>
        <v>#VALUE!</v>
      </c>
      <c r="F42" s="292" t="e">
        <f t="shared" si="4"/>
        <v>#VALUE!</v>
      </c>
      <c r="G42" s="292" t="e">
        <f t="shared" si="4"/>
        <v>#VALUE!</v>
      </c>
      <c r="H42" s="293" t="e">
        <f t="shared" si="4"/>
        <v>#VALUE!</v>
      </c>
      <c r="I42" s="291" t="e">
        <f t="shared" si="4"/>
        <v>#VALUE!</v>
      </c>
      <c r="J42" s="275"/>
      <c r="K42" s="291" t="e">
        <f>Q41+1</f>
        <v>#VALUE!</v>
      </c>
      <c r="L42" s="291" t="e">
        <f t="shared" si="5"/>
        <v>#VALUE!</v>
      </c>
      <c r="M42" s="291" t="e">
        <f t="shared" si="5"/>
        <v>#VALUE!</v>
      </c>
      <c r="N42" s="292" t="e">
        <f t="shared" si="5"/>
        <v>#VALUE!</v>
      </c>
      <c r="O42" s="292" t="e">
        <f t="shared" si="5"/>
        <v>#VALUE!</v>
      </c>
      <c r="P42" s="293" t="e">
        <f t="shared" si="5"/>
        <v>#VALUE!</v>
      </c>
      <c r="Q42" s="291" t="e">
        <f t="shared" si="5"/>
        <v>#VALUE!</v>
      </c>
      <c r="R42" s="276"/>
      <c r="S42" s="292" t="e">
        <f>Y41+1</f>
        <v>#VALUE!</v>
      </c>
      <c r="T42" s="292" t="e">
        <f t="shared" si="6"/>
        <v>#VALUE!</v>
      </c>
      <c r="U42" s="292" t="e">
        <f t="shared" si="6"/>
        <v>#VALUE!</v>
      </c>
      <c r="V42" s="292" t="e">
        <f t="shared" si="6"/>
        <v>#VALUE!</v>
      </c>
      <c r="W42" s="292" t="e">
        <f t="shared" si="6"/>
        <v>#VALUE!</v>
      </c>
      <c r="X42" s="293" t="e">
        <f t="shared" si="6"/>
        <v>#VALUE!</v>
      </c>
      <c r="Y42" s="291" t="e">
        <f t="shared" si="6"/>
        <v>#VALUE!</v>
      </c>
      <c r="Z42" s="275"/>
      <c r="AA42" s="292" t="e">
        <f>AG41+1</f>
        <v>#VALUE!</v>
      </c>
      <c r="AB42" s="292" t="e">
        <f t="shared" si="7"/>
        <v>#VALUE!</v>
      </c>
      <c r="AC42" s="292" t="e">
        <f t="shared" si="7"/>
        <v>#VALUE!</v>
      </c>
      <c r="AD42" s="292" t="e">
        <f t="shared" si="7"/>
        <v>#VALUE!</v>
      </c>
      <c r="AE42" s="292" t="e">
        <f t="shared" si="7"/>
        <v>#VALUE!</v>
      </c>
      <c r="AF42" s="293" t="e">
        <f t="shared" si="7"/>
        <v>#VALUE!</v>
      </c>
      <c r="AG42" s="291" t="e">
        <f t="shared" si="7"/>
        <v>#VALUE!</v>
      </c>
      <c r="AH42" s="275"/>
    </row>
    <row r="43" spans="1:34" ht="24.75" customHeight="1" x14ac:dyDescent="0.2">
      <c r="A43" s="261">
        <v>15</v>
      </c>
      <c r="B43" s="275"/>
      <c r="C43" s="292" t="e">
        <f>I42+1</f>
        <v>#VALUE!</v>
      </c>
      <c r="D43" s="292" t="e">
        <f t="shared" si="4"/>
        <v>#VALUE!</v>
      </c>
      <c r="E43" s="292" t="e">
        <f t="shared" si="4"/>
        <v>#VALUE!</v>
      </c>
      <c r="F43" s="292" t="e">
        <f t="shared" si="4"/>
        <v>#VALUE!</v>
      </c>
      <c r="G43" s="292" t="e">
        <f t="shared" si="4"/>
        <v>#VALUE!</v>
      </c>
      <c r="H43" s="293" t="e">
        <f t="shared" si="4"/>
        <v>#VALUE!</v>
      </c>
      <c r="I43" s="291" t="e">
        <f t="shared" si="4"/>
        <v>#VALUE!</v>
      </c>
      <c r="J43" s="275"/>
      <c r="K43" s="292" t="e">
        <f>Q42+1</f>
        <v>#VALUE!</v>
      </c>
      <c r="L43" s="292" t="e">
        <f t="shared" si="5"/>
        <v>#VALUE!</v>
      </c>
      <c r="M43" s="292" t="e">
        <f t="shared" si="5"/>
        <v>#VALUE!</v>
      </c>
      <c r="N43" s="290" t="e">
        <f t="shared" si="5"/>
        <v>#VALUE!</v>
      </c>
      <c r="O43" s="290" t="e">
        <f t="shared" si="5"/>
        <v>#VALUE!</v>
      </c>
      <c r="P43" s="290" t="e">
        <f t="shared" si="5"/>
        <v>#VALUE!</v>
      </c>
      <c r="Q43" s="290" t="e">
        <f t="shared" si="5"/>
        <v>#VALUE!</v>
      </c>
      <c r="R43" s="276"/>
      <c r="S43" s="292" t="e">
        <f>Y42+1</f>
        <v>#VALUE!</v>
      </c>
      <c r="T43" s="292" t="e">
        <f t="shared" si="6"/>
        <v>#VALUE!</v>
      </c>
      <c r="U43" s="292" t="e">
        <f t="shared" si="6"/>
        <v>#VALUE!</v>
      </c>
      <c r="V43" s="292" t="e">
        <f t="shared" si="6"/>
        <v>#VALUE!</v>
      </c>
      <c r="W43" s="292" t="e">
        <f t="shared" si="6"/>
        <v>#VALUE!</v>
      </c>
      <c r="X43" s="293" t="e">
        <f t="shared" si="6"/>
        <v>#VALUE!</v>
      </c>
      <c r="Y43" s="290" t="e">
        <f t="shared" si="6"/>
        <v>#VALUE!</v>
      </c>
      <c r="Z43" s="275"/>
      <c r="AA43" s="291" t="e">
        <f>AG42+1</f>
        <v>#VALUE!</v>
      </c>
      <c r="AB43" s="292" t="e">
        <f t="shared" si="7"/>
        <v>#VALUE!</v>
      </c>
      <c r="AC43" s="292" t="e">
        <f t="shared" si="7"/>
        <v>#VALUE!</v>
      </c>
      <c r="AD43" s="292" t="e">
        <f t="shared" si="7"/>
        <v>#VALUE!</v>
      </c>
      <c r="AE43" s="292" t="e">
        <f t="shared" si="7"/>
        <v>#VALUE!</v>
      </c>
      <c r="AF43" s="293" t="e">
        <f t="shared" si="7"/>
        <v>#VALUE!</v>
      </c>
      <c r="AG43" s="291" t="e">
        <f t="shared" si="7"/>
        <v>#VALUE!</v>
      </c>
      <c r="AH43" s="275"/>
    </row>
    <row r="44" spans="1:34" ht="24.75" customHeight="1" x14ac:dyDescent="0.2">
      <c r="A44" s="261">
        <v>15</v>
      </c>
      <c r="B44" s="275"/>
      <c r="C44" s="292" t="e">
        <f>I43+1</f>
        <v>#VALUE!</v>
      </c>
      <c r="D44" s="290" t="e">
        <f t="shared" si="4"/>
        <v>#VALUE!</v>
      </c>
      <c r="E44" s="290" t="e">
        <f t="shared" si="4"/>
        <v>#VALUE!</v>
      </c>
      <c r="F44" s="290" t="e">
        <f t="shared" si="4"/>
        <v>#VALUE!</v>
      </c>
      <c r="G44" s="290" t="e">
        <f t="shared" si="4"/>
        <v>#VALUE!</v>
      </c>
      <c r="H44" s="290" t="e">
        <f t="shared" si="4"/>
        <v>#VALUE!</v>
      </c>
      <c r="I44" s="290" t="e">
        <f t="shared" si="4"/>
        <v>#VALUE!</v>
      </c>
      <c r="J44" s="275"/>
      <c r="K44" s="290" t="e">
        <f>Q43+1</f>
        <v>#VALUE!</v>
      </c>
      <c r="L44" s="290" t="e">
        <f t="shared" si="5"/>
        <v>#VALUE!</v>
      </c>
      <c r="M44" s="290" t="e">
        <f t="shared" si="5"/>
        <v>#VALUE!</v>
      </c>
      <c r="N44" s="290" t="e">
        <f t="shared" si="5"/>
        <v>#VALUE!</v>
      </c>
      <c r="O44" s="290" t="e">
        <f t="shared" si="5"/>
        <v>#VALUE!</v>
      </c>
      <c r="P44" s="290" t="e">
        <f t="shared" si="5"/>
        <v>#VALUE!</v>
      </c>
      <c r="Q44" s="290" t="e">
        <f t="shared" si="5"/>
        <v>#VALUE!</v>
      </c>
      <c r="R44" s="276"/>
      <c r="S44" s="290" t="e">
        <f>Y43+1</f>
        <v>#VALUE!</v>
      </c>
      <c r="T44" s="290" t="e">
        <f t="shared" si="6"/>
        <v>#VALUE!</v>
      </c>
      <c r="U44" s="290" t="e">
        <f t="shared" si="6"/>
        <v>#VALUE!</v>
      </c>
      <c r="V44" s="290" t="e">
        <f t="shared" si="6"/>
        <v>#VALUE!</v>
      </c>
      <c r="W44" s="290" t="e">
        <f t="shared" si="6"/>
        <v>#VALUE!</v>
      </c>
      <c r="X44" s="290" t="e">
        <f t="shared" si="6"/>
        <v>#VALUE!</v>
      </c>
      <c r="Y44" s="290" t="e">
        <f t="shared" si="6"/>
        <v>#VALUE!</v>
      </c>
      <c r="Z44" s="275"/>
      <c r="AA44" s="292" t="e">
        <f>AG43+1</f>
        <v>#VALUE!</v>
      </c>
      <c r="AB44" s="290" t="e">
        <f t="shared" si="7"/>
        <v>#VALUE!</v>
      </c>
      <c r="AC44" s="290" t="e">
        <f t="shared" si="7"/>
        <v>#VALUE!</v>
      </c>
      <c r="AD44" s="290" t="e">
        <f t="shared" si="7"/>
        <v>#VALUE!</v>
      </c>
      <c r="AE44" s="290" t="e">
        <f t="shared" si="7"/>
        <v>#VALUE!</v>
      </c>
      <c r="AF44" s="290" t="e">
        <f t="shared" si="7"/>
        <v>#VALUE!</v>
      </c>
      <c r="AG44" s="290" t="e">
        <f t="shared" si="7"/>
        <v>#VALUE!</v>
      </c>
      <c r="AH44" s="275"/>
    </row>
    <row r="45" spans="1:34" ht="8.1" customHeight="1" x14ac:dyDescent="0.2">
      <c r="A45" s="261">
        <v>16</v>
      </c>
      <c r="B45" s="275"/>
      <c r="C45" s="276"/>
      <c r="D45" s="276"/>
      <c r="E45" s="276"/>
      <c r="F45" s="276"/>
      <c r="G45" s="276"/>
      <c r="H45" s="276"/>
      <c r="I45" s="276"/>
      <c r="J45" s="275"/>
      <c r="K45" s="276"/>
      <c r="L45" s="276"/>
      <c r="M45" s="276"/>
      <c r="N45" s="276"/>
      <c r="O45" s="276"/>
      <c r="P45" s="276"/>
      <c r="Q45" s="276"/>
      <c r="R45" s="276"/>
      <c r="S45" s="276"/>
      <c r="T45" s="276"/>
      <c r="U45" s="276"/>
      <c r="V45" s="276"/>
      <c r="W45" s="276"/>
      <c r="X45" s="276"/>
      <c r="Y45" s="276"/>
      <c r="Z45" s="275"/>
      <c r="AA45" s="276"/>
      <c r="AB45" s="276"/>
      <c r="AC45" s="276"/>
      <c r="AD45" s="276"/>
      <c r="AE45" s="276"/>
      <c r="AF45" s="276"/>
      <c r="AG45" s="276"/>
      <c r="AH45" s="275"/>
    </row>
    <row r="46" spans="1:34" ht="47.25" customHeight="1" x14ac:dyDescent="0.2">
      <c r="A46" s="261">
        <v>11</v>
      </c>
      <c r="B46" s="275"/>
      <c r="C46" s="277" t="s">
        <v>395</v>
      </c>
      <c r="D46" s="277"/>
      <c r="E46" s="278" t="s">
        <v>396</v>
      </c>
      <c r="F46" s="278"/>
      <c r="G46" s="278"/>
      <c r="H46" s="278"/>
      <c r="I46" s="278"/>
      <c r="J46" s="275"/>
      <c r="K46" s="277" t="s">
        <v>367</v>
      </c>
      <c r="L46" s="277"/>
      <c r="M46" s="278" t="s">
        <v>456</v>
      </c>
      <c r="N46" s="278"/>
      <c r="O46" s="278"/>
      <c r="P46" s="278"/>
      <c r="Q46" s="278"/>
      <c r="R46" s="276"/>
      <c r="S46" s="277" t="s">
        <v>369</v>
      </c>
      <c r="T46" s="277"/>
      <c r="U46" s="278" t="s">
        <v>457</v>
      </c>
      <c r="V46" s="278"/>
      <c r="W46" s="278"/>
      <c r="X46" s="278"/>
      <c r="Y46" s="278"/>
      <c r="Z46" s="275"/>
      <c r="AA46" s="277" t="s">
        <v>371</v>
      </c>
      <c r="AB46" s="277"/>
      <c r="AC46" s="278" t="s">
        <v>458</v>
      </c>
      <c r="AD46" s="278"/>
      <c r="AE46" s="278"/>
      <c r="AF46" s="278"/>
      <c r="AG46" s="278"/>
      <c r="AH46" s="275"/>
    </row>
    <row r="47" spans="1:34" ht="3" customHeight="1" x14ac:dyDescent="0.2">
      <c r="A47" s="261">
        <v>12</v>
      </c>
      <c r="B47" s="275"/>
      <c r="C47" s="279"/>
      <c r="D47" s="280"/>
      <c r="E47" s="280"/>
      <c r="F47" s="280"/>
      <c r="G47" s="280"/>
      <c r="H47" s="280"/>
      <c r="I47" s="280"/>
      <c r="J47" s="275"/>
      <c r="K47" s="279"/>
      <c r="L47" s="280"/>
      <c r="M47" s="280"/>
      <c r="N47" s="280"/>
      <c r="O47" s="280"/>
      <c r="P47" s="280"/>
      <c r="Q47" s="280"/>
      <c r="R47" s="276"/>
      <c r="S47" s="279"/>
      <c r="T47" s="280"/>
      <c r="U47" s="280"/>
      <c r="V47" s="280"/>
      <c r="W47" s="280"/>
      <c r="X47" s="280"/>
      <c r="Y47" s="280"/>
      <c r="Z47" s="275"/>
      <c r="AA47" s="279"/>
      <c r="AB47" s="280"/>
      <c r="AC47" s="280"/>
      <c r="AD47" s="280"/>
      <c r="AE47" s="280"/>
      <c r="AF47" s="280"/>
      <c r="AG47" s="280"/>
      <c r="AH47" s="275"/>
    </row>
    <row r="48" spans="1:34" ht="30.6" customHeight="1" x14ac:dyDescent="0.2">
      <c r="A48" s="261">
        <v>13</v>
      </c>
      <c r="B48" s="275"/>
      <c r="C48" s="281" t="s">
        <v>173</v>
      </c>
      <c r="D48" s="282" t="s">
        <v>375</v>
      </c>
      <c r="E48" s="283" t="s">
        <v>376</v>
      </c>
      <c r="F48" s="284" t="s">
        <v>377</v>
      </c>
      <c r="G48" s="285" t="s">
        <v>378</v>
      </c>
      <c r="H48" s="286" t="s">
        <v>379</v>
      </c>
      <c r="I48" s="287" t="s">
        <v>380</v>
      </c>
      <c r="J48" s="275"/>
      <c r="K48" s="281" t="s">
        <v>173</v>
      </c>
      <c r="L48" s="282" t="s">
        <v>375</v>
      </c>
      <c r="M48" s="283" t="s">
        <v>376</v>
      </c>
      <c r="N48" s="284" t="s">
        <v>377</v>
      </c>
      <c r="O48" s="285" t="s">
        <v>378</v>
      </c>
      <c r="P48" s="286" t="s">
        <v>379</v>
      </c>
      <c r="Q48" s="287" t="s">
        <v>380</v>
      </c>
      <c r="R48" s="276"/>
      <c r="S48" s="281" t="s">
        <v>173</v>
      </c>
      <c r="T48" s="282" t="s">
        <v>375</v>
      </c>
      <c r="U48" s="283" t="s">
        <v>376</v>
      </c>
      <c r="V48" s="284" t="s">
        <v>377</v>
      </c>
      <c r="W48" s="285" t="s">
        <v>378</v>
      </c>
      <c r="X48" s="286" t="s">
        <v>379</v>
      </c>
      <c r="Y48" s="287" t="s">
        <v>380</v>
      </c>
      <c r="Z48" s="275"/>
      <c r="AA48" s="281" t="s">
        <v>173</v>
      </c>
      <c r="AB48" s="282" t="s">
        <v>375</v>
      </c>
      <c r="AC48" s="283" t="s">
        <v>376</v>
      </c>
      <c r="AD48" s="284" t="s">
        <v>377</v>
      </c>
      <c r="AE48" s="285" t="s">
        <v>378</v>
      </c>
      <c r="AF48" s="286" t="s">
        <v>379</v>
      </c>
      <c r="AG48" s="287" t="s">
        <v>380</v>
      </c>
      <c r="AH48" s="275"/>
    </row>
    <row r="49" spans="1:34" ht="7.15" customHeight="1" x14ac:dyDescent="0.2">
      <c r="A49" s="261">
        <v>14</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75"/>
    </row>
    <row r="50" spans="1:34" ht="24.75" customHeight="1" x14ac:dyDescent="0.2">
      <c r="A50" s="261">
        <v>15</v>
      </c>
      <c r="B50" s="275"/>
      <c r="C50" s="290" t="s">
        <v>408</v>
      </c>
      <c r="D50" s="292" t="e">
        <f t="shared" ref="D50:I55" si="8">C50+1</f>
        <v>#VALUE!</v>
      </c>
      <c r="E50" s="292" t="e">
        <f t="shared" si="8"/>
        <v>#VALUE!</v>
      </c>
      <c r="F50" s="292" t="e">
        <f t="shared" si="8"/>
        <v>#VALUE!</v>
      </c>
      <c r="G50" s="292" t="e">
        <f t="shared" si="8"/>
        <v>#VALUE!</v>
      </c>
      <c r="H50" s="293" t="e">
        <f t="shared" si="8"/>
        <v>#VALUE!</v>
      </c>
      <c r="I50" s="291" t="e">
        <f t="shared" si="8"/>
        <v>#VALUE!</v>
      </c>
      <c r="J50" s="275"/>
      <c r="K50" s="290" t="s">
        <v>459</v>
      </c>
      <c r="L50" s="290" t="e">
        <f t="shared" ref="L50:Q55" si="9">K50+1</f>
        <v>#VALUE!</v>
      </c>
      <c r="M50" s="290" t="e">
        <f t="shared" si="9"/>
        <v>#VALUE!</v>
      </c>
      <c r="N50" s="290" t="e">
        <f t="shared" si="9"/>
        <v>#VALUE!</v>
      </c>
      <c r="O50" s="291" t="e">
        <f t="shared" si="9"/>
        <v>#VALUE!</v>
      </c>
      <c r="P50" s="293" t="e">
        <f t="shared" si="9"/>
        <v>#VALUE!</v>
      </c>
      <c r="Q50" s="291" t="e">
        <f t="shared" si="9"/>
        <v>#VALUE!</v>
      </c>
      <c r="R50" s="276"/>
      <c r="S50" s="292" t="s">
        <v>460</v>
      </c>
      <c r="T50" s="292" t="e">
        <f t="shared" ref="T50:Y55" si="10">S50+1</f>
        <v>#VALUE!</v>
      </c>
      <c r="U50" s="292" t="e">
        <f t="shared" si="10"/>
        <v>#VALUE!</v>
      </c>
      <c r="V50" s="292" t="e">
        <f t="shared" si="10"/>
        <v>#VALUE!</v>
      </c>
      <c r="W50" s="292" t="e">
        <f t="shared" si="10"/>
        <v>#VALUE!</v>
      </c>
      <c r="X50" s="293" t="e">
        <f t="shared" si="10"/>
        <v>#VALUE!</v>
      </c>
      <c r="Y50" s="291" t="e">
        <f t="shared" si="10"/>
        <v>#VALUE!</v>
      </c>
      <c r="Z50" s="275"/>
      <c r="AA50" s="292" t="s">
        <v>461</v>
      </c>
      <c r="AB50" s="292" t="e">
        <f t="shared" ref="AB50:AG55" si="11">AA50+1</f>
        <v>#VALUE!</v>
      </c>
      <c r="AC50" s="292" t="e">
        <f t="shared" si="11"/>
        <v>#VALUE!</v>
      </c>
      <c r="AD50" s="292" t="e">
        <f t="shared" si="11"/>
        <v>#VALUE!</v>
      </c>
      <c r="AE50" s="292" t="e">
        <f t="shared" si="11"/>
        <v>#VALUE!</v>
      </c>
      <c r="AF50" s="293" t="e">
        <f t="shared" si="11"/>
        <v>#VALUE!</v>
      </c>
      <c r="AG50" s="291" t="e">
        <f t="shared" si="11"/>
        <v>#VALUE!</v>
      </c>
      <c r="AH50" s="275"/>
    </row>
    <row r="51" spans="1:34" ht="24.75" customHeight="1" x14ac:dyDescent="0.2">
      <c r="A51" s="261">
        <v>15</v>
      </c>
      <c r="B51" s="275"/>
      <c r="C51" s="292" t="e">
        <f>I50+1</f>
        <v>#VALUE!</v>
      </c>
      <c r="D51" s="292" t="e">
        <f t="shared" si="8"/>
        <v>#VALUE!</v>
      </c>
      <c r="E51" s="292" t="e">
        <f t="shared" si="8"/>
        <v>#VALUE!</v>
      </c>
      <c r="F51" s="292" t="e">
        <f t="shared" si="8"/>
        <v>#VALUE!</v>
      </c>
      <c r="G51" s="292" t="e">
        <f t="shared" si="8"/>
        <v>#VALUE!</v>
      </c>
      <c r="H51" s="293" t="e">
        <f t="shared" si="8"/>
        <v>#VALUE!</v>
      </c>
      <c r="I51" s="291" t="e">
        <f t="shared" si="8"/>
        <v>#VALUE!</v>
      </c>
      <c r="J51" s="275"/>
      <c r="K51" s="292" t="e">
        <f>Q50+1</f>
        <v>#VALUE!</v>
      </c>
      <c r="L51" s="292" t="e">
        <f t="shared" si="9"/>
        <v>#VALUE!</v>
      </c>
      <c r="M51" s="292" t="e">
        <f t="shared" si="9"/>
        <v>#VALUE!</v>
      </c>
      <c r="N51" s="292" t="e">
        <f t="shared" si="9"/>
        <v>#VALUE!</v>
      </c>
      <c r="O51" s="292" t="e">
        <f t="shared" si="9"/>
        <v>#VALUE!</v>
      </c>
      <c r="P51" s="293" t="e">
        <f t="shared" si="9"/>
        <v>#VALUE!</v>
      </c>
      <c r="Q51" s="291" t="e">
        <f t="shared" si="9"/>
        <v>#VALUE!</v>
      </c>
      <c r="R51" s="276"/>
      <c r="S51" s="292" t="e">
        <f>Y50+1</f>
        <v>#VALUE!</v>
      </c>
      <c r="T51" s="292" t="e">
        <f t="shared" si="10"/>
        <v>#VALUE!</v>
      </c>
      <c r="U51" s="292" t="e">
        <f t="shared" si="10"/>
        <v>#VALUE!</v>
      </c>
      <c r="V51" s="291" t="e">
        <f t="shared" si="10"/>
        <v>#VALUE!</v>
      </c>
      <c r="W51" s="292" t="e">
        <f t="shared" si="10"/>
        <v>#VALUE!</v>
      </c>
      <c r="X51" s="293" t="e">
        <f t="shared" si="10"/>
        <v>#VALUE!</v>
      </c>
      <c r="Y51" s="291" t="e">
        <f t="shared" si="10"/>
        <v>#VALUE!</v>
      </c>
      <c r="Z51" s="275"/>
      <c r="AA51" s="292" t="e">
        <f>AG50+1</f>
        <v>#VALUE!</v>
      </c>
      <c r="AB51" s="292" t="e">
        <f t="shared" si="11"/>
        <v>#VALUE!</v>
      </c>
      <c r="AC51" s="292" t="e">
        <f t="shared" si="11"/>
        <v>#VALUE!</v>
      </c>
      <c r="AD51" s="292" t="e">
        <f t="shared" si="11"/>
        <v>#VALUE!</v>
      </c>
      <c r="AE51" s="292" t="e">
        <f t="shared" si="11"/>
        <v>#VALUE!</v>
      </c>
      <c r="AF51" s="293" t="e">
        <f t="shared" si="11"/>
        <v>#VALUE!</v>
      </c>
      <c r="AG51" s="291" t="e">
        <f t="shared" si="11"/>
        <v>#VALUE!</v>
      </c>
      <c r="AH51" s="275"/>
    </row>
    <row r="52" spans="1:34" ht="24.75" customHeight="1" x14ac:dyDescent="0.2">
      <c r="A52" s="261">
        <v>15</v>
      </c>
      <c r="B52" s="275"/>
      <c r="C52" s="292" t="e">
        <f>I51+1</f>
        <v>#VALUE!</v>
      </c>
      <c r="D52" s="292" t="e">
        <f t="shared" si="8"/>
        <v>#VALUE!</v>
      </c>
      <c r="E52" s="292" t="e">
        <f t="shared" si="8"/>
        <v>#VALUE!</v>
      </c>
      <c r="F52" s="292" t="e">
        <f t="shared" si="8"/>
        <v>#VALUE!</v>
      </c>
      <c r="G52" s="292" t="e">
        <f t="shared" si="8"/>
        <v>#VALUE!</v>
      </c>
      <c r="H52" s="293" t="e">
        <f t="shared" si="8"/>
        <v>#VALUE!</v>
      </c>
      <c r="I52" s="291" t="e">
        <f t="shared" si="8"/>
        <v>#VALUE!</v>
      </c>
      <c r="J52" s="275"/>
      <c r="K52" s="291" t="e">
        <f>Q51+1</f>
        <v>#VALUE!</v>
      </c>
      <c r="L52" s="292" t="e">
        <f t="shared" si="9"/>
        <v>#VALUE!</v>
      </c>
      <c r="M52" s="292" t="e">
        <f t="shared" si="9"/>
        <v>#VALUE!</v>
      </c>
      <c r="N52" s="292" t="e">
        <f t="shared" si="9"/>
        <v>#VALUE!</v>
      </c>
      <c r="O52" s="292" t="e">
        <f t="shared" si="9"/>
        <v>#VALUE!</v>
      </c>
      <c r="P52" s="293" t="e">
        <f t="shared" si="9"/>
        <v>#VALUE!</v>
      </c>
      <c r="Q52" s="291" t="e">
        <f t="shared" si="9"/>
        <v>#VALUE!</v>
      </c>
      <c r="R52" s="276"/>
      <c r="S52" s="292" t="e">
        <f>Y51+1</f>
        <v>#VALUE!</v>
      </c>
      <c r="T52" s="292" t="e">
        <f t="shared" si="10"/>
        <v>#VALUE!</v>
      </c>
      <c r="U52" s="292" t="e">
        <f t="shared" si="10"/>
        <v>#VALUE!</v>
      </c>
      <c r="V52" s="292" t="e">
        <f t="shared" si="10"/>
        <v>#VALUE!</v>
      </c>
      <c r="W52" s="292" t="e">
        <f t="shared" si="10"/>
        <v>#VALUE!</v>
      </c>
      <c r="X52" s="293" t="e">
        <f t="shared" si="10"/>
        <v>#VALUE!</v>
      </c>
      <c r="Y52" s="291" t="e">
        <f t="shared" si="10"/>
        <v>#VALUE!</v>
      </c>
      <c r="Z52" s="275"/>
      <c r="AA52" s="292" t="e">
        <f>AG51+1</f>
        <v>#VALUE!</v>
      </c>
      <c r="AB52" s="292" t="e">
        <f t="shared" si="11"/>
        <v>#VALUE!</v>
      </c>
      <c r="AC52" s="292" t="e">
        <f t="shared" si="11"/>
        <v>#VALUE!</v>
      </c>
      <c r="AD52" s="292" t="e">
        <f t="shared" si="11"/>
        <v>#VALUE!</v>
      </c>
      <c r="AE52" s="292" t="e">
        <f t="shared" si="11"/>
        <v>#VALUE!</v>
      </c>
      <c r="AF52" s="293" t="e">
        <f t="shared" si="11"/>
        <v>#VALUE!</v>
      </c>
      <c r="AG52" s="291" t="e">
        <f t="shared" si="11"/>
        <v>#VALUE!</v>
      </c>
      <c r="AH52" s="275"/>
    </row>
    <row r="53" spans="1:34" ht="24.75" customHeight="1" x14ac:dyDescent="0.2">
      <c r="A53" s="261">
        <v>15</v>
      </c>
      <c r="B53" s="275"/>
      <c r="C53" s="292" t="e">
        <f>I52+1</f>
        <v>#VALUE!</v>
      </c>
      <c r="D53" s="292" t="e">
        <f t="shared" si="8"/>
        <v>#VALUE!</v>
      </c>
      <c r="E53" s="292" t="e">
        <f t="shared" si="8"/>
        <v>#VALUE!</v>
      </c>
      <c r="F53" s="292" t="e">
        <f t="shared" si="8"/>
        <v>#VALUE!</v>
      </c>
      <c r="G53" s="292" t="e">
        <f t="shared" si="8"/>
        <v>#VALUE!</v>
      </c>
      <c r="H53" s="293" t="e">
        <f t="shared" si="8"/>
        <v>#VALUE!</v>
      </c>
      <c r="I53" s="291" t="e">
        <f t="shared" si="8"/>
        <v>#VALUE!</v>
      </c>
      <c r="J53" s="275"/>
      <c r="K53" s="292" t="e">
        <f>Q52+1</f>
        <v>#VALUE!</v>
      </c>
      <c r="L53" s="292" t="e">
        <f t="shared" si="9"/>
        <v>#VALUE!</v>
      </c>
      <c r="M53" s="292" t="e">
        <f t="shared" si="9"/>
        <v>#VALUE!</v>
      </c>
      <c r="N53" s="292" t="e">
        <f t="shared" si="9"/>
        <v>#VALUE!</v>
      </c>
      <c r="O53" s="292" t="e">
        <f t="shared" si="9"/>
        <v>#VALUE!</v>
      </c>
      <c r="P53" s="293" t="e">
        <f t="shared" si="9"/>
        <v>#VALUE!</v>
      </c>
      <c r="Q53" s="291" t="e">
        <f t="shared" si="9"/>
        <v>#VALUE!</v>
      </c>
      <c r="R53" s="276"/>
      <c r="S53" s="292" t="e">
        <f>Y52+1</f>
        <v>#VALUE!</v>
      </c>
      <c r="T53" s="291" t="e">
        <f t="shared" si="10"/>
        <v>#VALUE!</v>
      </c>
      <c r="U53" s="292" t="e">
        <f t="shared" si="10"/>
        <v>#VALUE!</v>
      </c>
      <c r="V53" s="292" t="e">
        <f t="shared" si="10"/>
        <v>#VALUE!</v>
      </c>
      <c r="W53" s="292" t="e">
        <f t="shared" si="10"/>
        <v>#VALUE!</v>
      </c>
      <c r="X53" s="293" t="e">
        <f t="shared" si="10"/>
        <v>#VALUE!</v>
      </c>
      <c r="Y53" s="291" t="e">
        <f t="shared" si="10"/>
        <v>#VALUE!</v>
      </c>
      <c r="Z53" s="275"/>
      <c r="AA53" s="291" t="e">
        <f>AG52+1</f>
        <v>#VALUE!</v>
      </c>
      <c r="AB53" s="292" t="e">
        <f t="shared" si="11"/>
        <v>#VALUE!</v>
      </c>
      <c r="AC53" s="292" t="e">
        <f t="shared" si="11"/>
        <v>#VALUE!</v>
      </c>
      <c r="AD53" s="292" t="e">
        <f t="shared" si="11"/>
        <v>#VALUE!</v>
      </c>
      <c r="AE53" s="292" t="e">
        <f t="shared" si="11"/>
        <v>#VALUE!</v>
      </c>
      <c r="AF53" s="293" t="e">
        <f t="shared" si="11"/>
        <v>#VALUE!</v>
      </c>
      <c r="AG53" s="291" t="e">
        <f t="shared" si="11"/>
        <v>#VALUE!</v>
      </c>
      <c r="AH53" s="275"/>
    </row>
    <row r="54" spans="1:34" ht="24.75" customHeight="1" x14ac:dyDescent="0.2">
      <c r="A54" s="261">
        <v>15</v>
      </c>
      <c r="B54" s="275"/>
      <c r="C54" s="292" t="e">
        <f>I53+1</f>
        <v>#VALUE!</v>
      </c>
      <c r="D54" s="292" t="e">
        <f t="shared" si="8"/>
        <v>#VALUE!</v>
      </c>
      <c r="E54" s="292" t="e">
        <f t="shared" si="8"/>
        <v>#VALUE!</v>
      </c>
      <c r="F54" s="292" t="e">
        <f t="shared" si="8"/>
        <v>#VALUE!</v>
      </c>
      <c r="G54" s="290" t="e">
        <f t="shared" si="8"/>
        <v>#VALUE!</v>
      </c>
      <c r="H54" s="290" t="e">
        <f t="shared" si="8"/>
        <v>#VALUE!</v>
      </c>
      <c r="I54" s="290" t="e">
        <f t="shared" si="8"/>
        <v>#VALUE!</v>
      </c>
      <c r="J54" s="275"/>
      <c r="K54" s="292" t="e">
        <f>Q53+1</f>
        <v>#VALUE!</v>
      </c>
      <c r="L54" s="292" t="e">
        <f t="shared" si="9"/>
        <v>#VALUE!</v>
      </c>
      <c r="M54" s="292" t="e">
        <f t="shared" si="9"/>
        <v>#VALUE!</v>
      </c>
      <c r="N54" s="292" t="e">
        <f t="shared" si="9"/>
        <v>#VALUE!</v>
      </c>
      <c r="O54" s="292" t="e">
        <f t="shared" si="9"/>
        <v>#VALUE!</v>
      </c>
      <c r="P54" s="293" t="e">
        <f t="shared" si="9"/>
        <v>#VALUE!</v>
      </c>
      <c r="Q54" s="291" t="e">
        <f t="shared" si="9"/>
        <v>#VALUE!</v>
      </c>
      <c r="R54" s="276"/>
      <c r="S54" s="290" t="e">
        <f>Y53+1</f>
        <v>#VALUE!</v>
      </c>
      <c r="T54" s="290" t="e">
        <f t="shared" si="10"/>
        <v>#VALUE!</v>
      </c>
      <c r="U54" s="290" t="e">
        <f t="shared" si="10"/>
        <v>#VALUE!</v>
      </c>
      <c r="V54" s="290" t="e">
        <f t="shared" si="10"/>
        <v>#VALUE!</v>
      </c>
      <c r="W54" s="290" t="e">
        <f t="shared" si="10"/>
        <v>#VALUE!</v>
      </c>
      <c r="X54" s="290" t="e">
        <f t="shared" si="10"/>
        <v>#VALUE!</v>
      </c>
      <c r="Y54" s="290" t="e">
        <f t="shared" si="10"/>
        <v>#VALUE!</v>
      </c>
      <c r="Z54" s="275"/>
      <c r="AA54" s="292" t="e">
        <f>AG53+1</f>
        <v>#VALUE!</v>
      </c>
      <c r="AB54" s="292" t="e">
        <f t="shared" si="11"/>
        <v>#VALUE!</v>
      </c>
      <c r="AC54" s="292" t="e">
        <f t="shared" si="11"/>
        <v>#VALUE!</v>
      </c>
      <c r="AD54" s="290" t="e">
        <f t="shared" si="11"/>
        <v>#VALUE!</v>
      </c>
      <c r="AE54" s="290" t="e">
        <f t="shared" si="11"/>
        <v>#VALUE!</v>
      </c>
      <c r="AF54" s="290" t="e">
        <f t="shared" si="11"/>
        <v>#VALUE!</v>
      </c>
      <c r="AG54" s="290" t="e">
        <f t="shared" si="11"/>
        <v>#VALUE!</v>
      </c>
      <c r="AH54" s="275"/>
    </row>
    <row r="55" spans="1:34" ht="24.75" customHeight="1" x14ac:dyDescent="0.2">
      <c r="A55" s="261">
        <v>15</v>
      </c>
      <c r="B55" s="275"/>
      <c r="C55" s="290" t="e">
        <f>I54+1</f>
        <v>#VALUE!</v>
      </c>
      <c r="D55" s="290" t="e">
        <f t="shared" si="8"/>
        <v>#VALUE!</v>
      </c>
      <c r="E55" s="290" t="e">
        <f t="shared" si="8"/>
        <v>#VALUE!</v>
      </c>
      <c r="F55" s="290" t="e">
        <f t="shared" si="8"/>
        <v>#VALUE!</v>
      </c>
      <c r="G55" s="290" t="e">
        <f t="shared" si="8"/>
        <v>#VALUE!</v>
      </c>
      <c r="H55" s="290" t="e">
        <f t="shared" si="8"/>
        <v>#VALUE!</v>
      </c>
      <c r="I55" s="290" t="e">
        <f t="shared" si="8"/>
        <v>#VALUE!</v>
      </c>
      <c r="J55" s="275"/>
      <c r="K55" s="290" t="e">
        <f>Q54+1</f>
        <v>#VALUE!</v>
      </c>
      <c r="L55" s="290" t="e">
        <f t="shared" si="9"/>
        <v>#VALUE!</v>
      </c>
      <c r="M55" s="290" t="e">
        <f t="shared" si="9"/>
        <v>#VALUE!</v>
      </c>
      <c r="N55" s="290" t="e">
        <f t="shared" si="9"/>
        <v>#VALUE!</v>
      </c>
      <c r="O55" s="290" t="e">
        <f t="shared" si="9"/>
        <v>#VALUE!</v>
      </c>
      <c r="P55" s="290" t="e">
        <f t="shared" si="9"/>
        <v>#VALUE!</v>
      </c>
      <c r="Q55" s="290" t="e">
        <f t="shared" si="9"/>
        <v>#VALUE!</v>
      </c>
      <c r="R55" s="276"/>
      <c r="S55" s="290" t="e">
        <f>Y54+1</f>
        <v>#VALUE!</v>
      </c>
      <c r="T55" s="290" t="e">
        <f t="shared" si="10"/>
        <v>#VALUE!</v>
      </c>
      <c r="U55" s="290" t="e">
        <f t="shared" si="10"/>
        <v>#VALUE!</v>
      </c>
      <c r="V55" s="290" t="e">
        <f t="shared" si="10"/>
        <v>#VALUE!</v>
      </c>
      <c r="W55" s="290" t="e">
        <f t="shared" si="10"/>
        <v>#VALUE!</v>
      </c>
      <c r="X55" s="290" t="e">
        <f t="shared" si="10"/>
        <v>#VALUE!</v>
      </c>
      <c r="Y55" s="290" t="e">
        <f t="shared" si="10"/>
        <v>#VALUE!</v>
      </c>
      <c r="Z55" s="275"/>
      <c r="AA55" s="290" t="e">
        <f>AG54+1</f>
        <v>#VALUE!</v>
      </c>
      <c r="AB55" s="290" t="e">
        <f t="shared" si="11"/>
        <v>#VALUE!</v>
      </c>
      <c r="AC55" s="290" t="e">
        <f t="shared" si="11"/>
        <v>#VALUE!</v>
      </c>
      <c r="AD55" s="290" t="e">
        <f t="shared" si="11"/>
        <v>#VALUE!</v>
      </c>
      <c r="AE55" s="290" t="e">
        <f t="shared" si="11"/>
        <v>#VALUE!</v>
      </c>
      <c r="AF55" s="290" t="e">
        <f t="shared" si="11"/>
        <v>#VALUE!</v>
      </c>
      <c r="AG55" s="290" t="e">
        <f t="shared" si="11"/>
        <v>#VALUE!</v>
      </c>
      <c r="AH55" s="275"/>
    </row>
    <row r="56" spans="1:34" ht="8.1" customHeight="1" x14ac:dyDescent="0.2">
      <c r="A56" s="261">
        <v>16</v>
      </c>
      <c r="B56" s="264"/>
      <c r="C56" s="265"/>
      <c r="D56" s="265"/>
      <c r="E56" s="265"/>
      <c r="F56" s="265"/>
      <c r="G56" s="265"/>
      <c r="H56" s="265"/>
      <c r="I56" s="265"/>
      <c r="J56" s="264"/>
      <c r="K56" s="265"/>
      <c r="L56" s="265"/>
      <c r="M56" s="265"/>
      <c r="N56" s="265"/>
      <c r="O56" s="265"/>
      <c r="P56" s="265"/>
      <c r="Q56" s="265"/>
      <c r="R56" s="265"/>
      <c r="S56" s="265"/>
      <c r="T56" s="265"/>
      <c r="U56" s="265"/>
      <c r="V56" s="265"/>
      <c r="W56" s="265"/>
      <c r="X56" s="265"/>
      <c r="Y56" s="265"/>
      <c r="Z56" s="264"/>
      <c r="AA56" s="265"/>
      <c r="AB56" s="265"/>
      <c r="AC56" s="265"/>
      <c r="AD56" s="265"/>
      <c r="AE56" s="265"/>
      <c r="AF56" s="265"/>
      <c r="AG56" s="265"/>
      <c r="AH56" s="264"/>
    </row>
    <row r="57" spans="1:34" ht="14.85" customHeight="1" x14ac:dyDescent="0.2">
      <c r="A57" s="261">
        <v>21</v>
      </c>
      <c r="B57" s="294"/>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row>
    <row r="58" spans="1:34" ht="67.900000000000006" customHeight="1" x14ac:dyDescent="0.2">
      <c r="A58" s="261">
        <v>22</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34" ht="18.75" customHeight="1" x14ac:dyDescent="0.2"/>
    <row r="60" spans="1:34" s="297" customFormat="1" ht="83.65" customHeight="1" x14ac:dyDescent="0.2">
      <c r="A60" s="296"/>
    </row>
    <row r="61" spans="1:34" s="297" customFormat="1" ht="83.65" customHeight="1" x14ac:dyDescent="0.2">
      <c r="A61" s="296"/>
    </row>
    <row r="62" spans="1:34" s="297" customFormat="1" ht="83.65" customHeight="1" x14ac:dyDescent="0.2">
      <c r="A62" s="296"/>
    </row>
    <row r="63" spans="1:34" s="297" customFormat="1" x14ac:dyDescent="0.2">
      <c r="A63" s="296"/>
    </row>
    <row r="64" spans="1:34" s="297" customFormat="1" x14ac:dyDescent="0.2">
      <c r="A64" s="296"/>
    </row>
    <row r="65" spans="1:1" s="297" customFormat="1" x14ac:dyDescent="0.2">
      <c r="A65" s="296"/>
    </row>
    <row r="66" spans="1:1" s="297" customFormat="1" x14ac:dyDescent="0.2">
      <c r="A66" s="296"/>
    </row>
    <row r="67" spans="1:1" s="297" customFormat="1" x14ac:dyDescent="0.2">
      <c r="A67" s="296"/>
    </row>
    <row r="68" spans="1:1" s="297" customFormat="1" x14ac:dyDescent="0.2">
      <c r="A68" s="296"/>
    </row>
    <row r="69" spans="1:1" s="297" customFormat="1" x14ac:dyDescent="0.2">
      <c r="A69" s="296"/>
    </row>
    <row r="70" spans="1:1" s="297" customFormat="1" x14ac:dyDescent="0.2">
      <c r="A70" s="296"/>
    </row>
    <row r="71" spans="1:1" s="297" customFormat="1" x14ac:dyDescent="0.2">
      <c r="A71" s="296"/>
    </row>
    <row r="72" spans="1:1" s="297" customFormat="1" x14ac:dyDescent="0.2">
      <c r="A72" s="296"/>
    </row>
    <row r="73" spans="1:1" s="297" customFormat="1" x14ac:dyDescent="0.2">
      <c r="A73" s="296"/>
    </row>
    <row r="74" spans="1:1" s="297" customFormat="1" x14ac:dyDescent="0.2">
      <c r="A74" s="296"/>
    </row>
    <row r="75" spans="1:1" s="297" customFormat="1" x14ac:dyDescent="0.2">
      <c r="A75" s="296"/>
    </row>
    <row r="76" spans="1:1" s="297" customFormat="1" x14ac:dyDescent="0.2">
      <c r="A76" s="296"/>
    </row>
    <row r="77" spans="1:1" s="297" customFormat="1" x14ac:dyDescent="0.2">
      <c r="A77" s="296"/>
    </row>
    <row r="78" spans="1:1" s="297" customFormat="1" x14ac:dyDescent="0.2">
      <c r="A78" s="296"/>
    </row>
    <row r="79" spans="1:1" s="297" customFormat="1" x14ac:dyDescent="0.2">
      <c r="A79" s="296"/>
    </row>
    <row r="80" spans="1:1" s="297" customFormat="1" x14ac:dyDescent="0.2">
      <c r="A80" s="296"/>
    </row>
    <row r="81" spans="1:1" s="297" customFormat="1" x14ac:dyDescent="0.2">
      <c r="A81" s="296"/>
    </row>
    <row r="82" spans="1:1" s="297" customFormat="1" x14ac:dyDescent="0.2">
      <c r="A82" s="296"/>
    </row>
    <row r="83" spans="1:1" s="297" customFormat="1" x14ac:dyDescent="0.2">
      <c r="A83" s="296"/>
    </row>
    <row r="84" spans="1:1" s="297" customFormat="1" x14ac:dyDescent="0.2">
      <c r="A84" s="296"/>
    </row>
    <row r="85" spans="1:1" s="297" customFormat="1" x14ac:dyDescent="0.2">
      <c r="A85" s="296"/>
    </row>
    <row r="86" spans="1:1" s="297" customFormat="1" x14ac:dyDescent="0.2">
      <c r="A86" s="296"/>
    </row>
    <row r="87" spans="1:1" s="297" customFormat="1" x14ac:dyDescent="0.2">
      <c r="A87" s="296"/>
    </row>
    <row r="88" spans="1:1" s="297" customFormat="1" x14ac:dyDescent="0.2">
      <c r="A88" s="296"/>
    </row>
    <row r="89" spans="1:1" s="297" customFormat="1" x14ac:dyDescent="0.2">
      <c r="A89" s="296"/>
    </row>
    <row r="90" spans="1:1" s="297" customFormat="1" x14ac:dyDescent="0.2">
      <c r="A90" s="296"/>
    </row>
    <row r="91" spans="1:1" s="297" customFormat="1" x14ac:dyDescent="0.2">
      <c r="A91" s="296"/>
    </row>
    <row r="92" spans="1:1" s="297" customFormat="1" x14ac:dyDescent="0.2">
      <c r="A92" s="296"/>
    </row>
    <row r="93" spans="1:1" s="297" customFormat="1" x14ac:dyDescent="0.2">
      <c r="A93" s="296"/>
    </row>
    <row r="94" spans="1:1" s="297" customFormat="1" x14ac:dyDescent="0.2">
      <c r="A94" s="296"/>
    </row>
    <row r="95" spans="1:1" s="297" customFormat="1" x14ac:dyDescent="0.2">
      <c r="A95" s="296"/>
    </row>
    <row r="96" spans="1:1" s="297" customFormat="1" x14ac:dyDescent="0.2">
      <c r="A96" s="296"/>
    </row>
    <row r="97" spans="1:1" s="297" customFormat="1" x14ac:dyDescent="0.2">
      <c r="A97" s="296"/>
    </row>
    <row r="98" spans="1:1" s="297" customFormat="1" x14ac:dyDescent="0.2">
      <c r="A98" s="296"/>
    </row>
    <row r="99" spans="1:1" s="297" customFormat="1" x14ac:dyDescent="0.2">
      <c r="A99" s="296"/>
    </row>
    <row r="100" spans="1:1" s="297" customFormat="1" x14ac:dyDescent="0.2">
      <c r="A100" s="296"/>
    </row>
    <row r="101" spans="1:1" s="297" customFormat="1" x14ac:dyDescent="0.2">
      <c r="A101" s="296"/>
    </row>
    <row r="102" spans="1:1" s="297" customFormat="1" x14ac:dyDescent="0.2">
      <c r="A102" s="296"/>
    </row>
    <row r="103" spans="1:1" s="297" customFormat="1" x14ac:dyDescent="0.2">
      <c r="A103" s="296"/>
    </row>
    <row r="104" spans="1:1" s="297" customFormat="1" x14ac:dyDescent="0.2">
      <c r="A104" s="296"/>
    </row>
    <row r="105" spans="1:1" s="297" customFormat="1" x14ac:dyDescent="0.2">
      <c r="A105" s="296"/>
    </row>
    <row r="106" spans="1:1" s="297" customFormat="1" x14ac:dyDescent="0.2">
      <c r="A106" s="296"/>
    </row>
    <row r="107" spans="1:1" s="297" customFormat="1" x14ac:dyDescent="0.2">
      <c r="A107" s="296"/>
    </row>
    <row r="108" spans="1:1" s="297" customFormat="1" x14ac:dyDescent="0.2">
      <c r="A108" s="296"/>
    </row>
    <row r="109" spans="1:1" s="297" customFormat="1" x14ac:dyDescent="0.2">
      <c r="A109" s="296"/>
    </row>
    <row r="110" spans="1:1" s="297" customFormat="1" x14ac:dyDescent="0.2">
      <c r="A110" s="296"/>
    </row>
    <row r="111" spans="1:1" s="297" customFormat="1" x14ac:dyDescent="0.2">
      <c r="A111" s="296"/>
    </row>
    <row r="112" spans="1:1" s="297" customFormat="1" x14ac:dyDescent="0.2">
      <c r="A112" s="296"/>
    </row>
    <row r="113" spans="1:1" s="297" customFormat="1" x14ac:dyDescent="0.2">
      <c r="A113" s="296"/>
    </row>
    <row r="114" spans="1:1" s="297" customFormat="1" x14ac:dyDescent="0.2">
      <c r="A114" s="296"/>
    </row>
    <row r="115" spans="1:1" s="297" customFormat="1" x14ac:dyDescent="0.2">
      <c r="A115" s="296"/>
    </row>
    <row r="116" spans="1:1" s="297" customFormat="1" x14ac:dyDescent="0.2">
      <c r="A116" s="296"/>
    </row>
    <row r="117" spans="1:1" s="297" customFormat="1" x14ac:dyDescent="0.2">
      <c r="A117" s="296"/>
    </row>
    <row r="118" spans="1:1" s="297" customFormat="1" x14ac:dyDescent="0.2">
      <c r="A118" s="296"/>
    </row>
    <row r="119" spans="1:1" s="297" customFormat="1" x14ac:dyDescent="0.2">
      <c r="A119" s="296"/>
    </row>
    <row r="120" spans="1:1" s="297" customFormat="1" x14ac:dyDescent="0.2">
      <c r="A120" s="296"/>
    </row>
    <row r="121" spans="1:1" s="297" customFormat="1" x14ac:dyDescent="0.2">
      <c r="A121" s="296"/>
    </row>
    <row r="122" spans="1:1" s="297" customFormat="1" x14ac:dyDescent="0.2">
      <c r="A122" s="296"/>
    </row>
    <row r="123" spans="1:1" s="297" customFormat="1" x14ac:dyDescent="0.2">
      <c r="A123" s="296"/>
    </row>
    <row r="124" spans="1:1" s="297" customFormat="1" x14ac:dyDescent="0.2">
      <c r="A124" s="296"/>
    </row>
    <row r="125" spans="1:1" s="297" customFormat="1" x14ac:dyDescent="0.2">
      <c r="A125" s="296"/>
    </row>
    <row r="126" spans="1:1" s="297" customFormat="1" x14ac:dyDescent="0.2">
      <c r="A126" s="296"/>
    </row>
    <row r="127" spans="1:1" s="297" customFormat="1" x14ac:dyDescent="0.2">
      <c r="A127" s="296"/>
    </row>
    <row r="128" spans="1:1" s="297" customFormat="1" x14ac:dyDescent="0.2">
      <c r="A128" s="296"/>
    </row>
    <row r="129" spans="1:1" s="297" customFormat="1" x14ac:dyDescent="0.2">
      <c r="A129" s="296"/>
    </row>
    <row r="130" spans="1:1" s="297" customFormat="1" x14ac:dyDescent="0.2">
      <c r="A130" s="296"/>
    </row>
    <row r="131" spans="1:1" s="297" customFormat="1" x14ac:dyDescent="0.2">
      <c r="A131" s="296"/>
    </row>
    <row r="132" spans="1:1" s="297" customFormat="1" x14ac:dyDescent="0.2">
      <c r="A132" s="296"/>
    </row>
    <row r="133" spans="1:1" s="297" customFormat="1" x14ac:dyDescent="0.2">
      <c r="A133" s="296"/>
    </row>
    <row r="134" spans="1:1" s="297" customFormat="1" x14ac:dyDescent="0.2">
      <c r="A134" s="296"/>
    </row>
    <row r="135" spans="1:1" s="297" customFormat="1" x14ac:dyDescent="0.2">
      <c r="A135" s="296"/>
    </row>
    <row r="136" spans="1:1" s="297" customFormat="1" x14ac:dyDescent="0.2">
      <c r="A136" s="296"/>
    </row>
    <row r="137" spans="1:1" s="297" customFormat="1" x14ac:dyDescent="0.2">
      <c r="A137" s="296"/>
    </row>
    <row r="138" spans="1:1" s="297" customFormat="1" x14ac:dyDescent="0.2">
      <c r="A138" s="296"/>
    </row>
    <row r="139" spans="1:1" s="297" customFormat="1" x14ac:dyDescent="0.2">
      <c r="A139" s="296"/>
    </row>
    <row r="140" spans="1:1" s="297" customFormat="1" x14ac:dyDescent="0.2">
      <c r="A140" s="296"/>
    </row>
    <row r="141" spans="1:1" s="297" customFormat="1" x14ac:dyDescent="0.2">
      <c r="A141" s="296"/>
    </row>
    <row r="142" spans="1:1" s="297" customFormat="1" x14ac:dyDescent="0.2">
      <c r="A142" s="296"/>
    </row>
    <row r="143" spans="1:1" s="297" customFormat="1" x14ac:dyDescent="0.2">
      <c r="A143" s="296"/>
    </row>
    <row r="144" spans="1:1" s="297" customFormat="1" x14ac:dyDescent="0.2">
      <c r="A144" s="296"/>
    </row>
    <row r="145" spans="1:1" s="297" customFormat="1" x14ac:dyDescent="0.2">
      <c r="A145" s="296"/>
    </row>
    <row r="146" spans="1:1" s="297" customFormat="1" x14ac:dyDescent="0.2">
      <c r="A146" s="296"/>
    </row>
    <row r="147" spans="1:1" s="297" customFormat="1" x14ac:dyDescent="0.2">
      <c r="A147" s="296"/>
    </row>
    <row r="148" spans="1:1" s="297" customFormat="1" x14ac:dyDescent="0.2">
      <c r="A148" s="296"/>
    </row>
    <row r="149" spans="1:1" s="297" customFormat="1" x14ac:dyDescent="0.2">
      <c r="A149" s="296"/>
    </row>
    <row r="150" spans="1:1" s="297" customFormat="1" x14ac:dyDescent="0.2">
      <c r="A150" s="296"/>
    </row>
    <row r="151" spans="1:1" s="297" customFormat="1" x14ac:dyDescent="0.2">
      <c r="A151" s="296"/>
    </row>
    <row r="152" spans="1:1" s="297" customFormat="1" x14ac:dyDescent="0.2">
      <c r="A152" s="296"/>
    </row>
    <row r="153" spans="1:1" s="297" customFormat="1" x14ac:dyDescent="0.2">
      <c r="A153" s="296"/>
    </row>
    <row r="154" spans="1:1" s="297" customFormat="1" x14ac:dyDescent="0.2">
      <c r="A154" s="296"/>
    </row>
    <row r="155" spans="1:1" s="297" customFormat="1" x14ac:dyDescent="0.2">
      <c r="A155" s="296"/>
    </row>
    <row r="156" spans="1:1" s="297" customFormat="1" x14ac:dyDescent="0.2">
      <c r="A156" s="296"/>
    </row>
    <row r="157" spans="1:1" s="297" customFormat="1" x14ac:dyDescent="0.2">
      <c r="A157" s="296"/>
    </row>
    <row r="158" spans="1:1" s="297" customFormat="1" x14ac:dyDescent="0.2">
      <c r="A158" s="296"/>
    </row>
    <row r="159" spans="1:1" s="297" customFormat="1" x14ac:dyDescent="0.2">
      <c r="A159" s="296"/>
    </row>
    <row r="160" spans="1:1" s="297" customFormat="1" x14ac:dyDescent="0.2">
      <c r="A160" s="296"/>
    </row>
    <row r="161" spans="1:1" s="297" customFormat="1" x14ac:dyDescent="0.2">
      <c r="A161" s="296"/>
    </row>
    <row r="162" spans="1:1" s="297" customFormat="1" x14ac:dyDescent="0.2">
      <c r="A162" s="296"/>
    </row>
    <row r="163" spans="1:1" s="297" customFormat="1" x14ac:dyDescent="0.2">
      <c r="A163" s="296"/>
    </row>
    <row r="164" spans="1:1" s="297" customFormat="1" x14ac:dyDescent="0.2">
      <c r="A164" s="296"/>
    </row>
    <row r="165" spans="1:1" s="297" customFormat="1" x14ac:dyDescent="0.2">
      <c r="A165" s="296"/>
    </row>
    <row r="166" spans="1:1" s="297" customFormat="1" x14ac:dyDescent="0.2">
      <c r="A166" s="296"/>
    </row>
    <row r="167" spans="1:1" s="297" customFormat="1" x14ac:dyDescent="0.2">
      <c r="A167" s="296"/>
    </row>
    <row r="168" spans="1:1" s="297" customFormat="1" x14ac:dyDescent="0.2">
      <c r="A168" s="296"/>
    </row>
    <row r="169" spans="1:1" s="297" customFormat="1" x14ac:dyDescent="0.2">
      <c r="A169" s="296"/>
    </row>
    <row r="170" spans="1:1" s="297" customFormat="1" x14ac:dyDescent="0.2">
      <c r="A170" s="296"/>
    </row>
    <row r="171" spans="1:1" s="297" customFormat="1" x14ac:dyDescent="0.2">
      <c r="A171" s="296"/>
    </row>
    <row r="172" spans="1:1" s="297" customFormat="1" x14ac:dyDescent="0.2">
      <c r="A172" s="296"/>
    </row>
    <row r="173" spans="1:1" s="297" customFormat="1" x14ac:dyDescent="0.2">
      <c r="A173" s="296"/>
    </row>
    <row r="174" spans="1:1" s="297" customFormat="1" x14ac:dyDescent="0.2">
      <c r="A174" s="296"/>
    </row>
    <row r="175" spans="1:1" s="297" customFormat="1" x14ac:dyDescent="0.2">
      <c r="A175" s="296"/>
    </row>
    <row r="176" spans="1:1" s="297" customFormat="1" x14ac:dyDescent="0.2">
      <c r="A176" s="296"/>
    </row>
    <row r="177" spans="1:1" s="297" customFormat="1" x14ac:dyDescent="0.2">
      <c r="A177" s="296"/>
    </row>
    <row r="178" spans="1:1" s="297" customFormat="1" x14ac:dyDescent="0.2">
      <c r="A178" s="296"/>
    </row>
    <row r="179" spans="1:1" s="297" customFormat="1" x14ac:dyDescent="0.2">
      <c r="A179" s="296"/>
    </row>
    <row r="180" spans="1:1" s="297" customFormat="1" x14ac:dyDescent="0.2">
      <c r="A180" s="296"/>
    </row>
    <row r="181" spans="1:1" s="297" customFormat="1" x14ac:dyDescent="0.2">
      <c r="A181" s="296"/>
    </row>
    <row r="182" spans="1:1" s="297" customFormat="1" x14ac:dyDescent="0.2">
      <c r="A182" s="296"/>
    </row>
    <row r="183" spans="1:1" s="297" customFormat="1" x14ac:dyDescent="0.2">
      <c r="A183" s="296"/>
    </row>
    <row r="184" spans="1:1" s="297" customFormat="1" x14ac:dyDescent="0.2">
      <c r="A184" s="296"/>
    </row>
    <row r="185" spans="1:1" s="297" customFormat="1" x14ac:dyDescent="0.2">
      <c r="A185" s="296"/>
    </row>
    <row r="186" spans="1:1" s="297" customFormat="1" x14ac:dyDescent="0.2">
      <c r="A186" s="296"/>
    </row>
    <row r="187" spans="1:1" s="297" customFormat="1" x14ac:dyDescent="0.2">
      <c r="A187" s="296"/>
    </row>
    <row r="188" spans="1:1" s="297" customFormat="1" x14ac:dyDescent="0.2">
      <c r="A188" s="296"/>
    </row>
    <row r="189" spans="1:1" s="297" customFormat="1" x14ac:dyDescent="0.2">
      <c r="A189" s="296"/>
    </row>
    <row r="190" spans="1:1" s="297" customFormat="1" x14ac:dyDescent="0.2">
      <c r="A190" s="296"/>
    </row>
    <row r="191" spans="1:1" s="297" customFormat="1" x14ac:dyDescent="0.2">
      <c r="A191" s="296"/>
    </row>
    <row r="192" spans="1:1" s="297" customFormat="1" x14ac:dyDescent="0.2">
      <c r="A192" s="296"/>
    </row>
    <row r="193" spans="1:1" s="297" customFormat="1" x14ac:dyDescent="0.2">
      <c r="A193" s="296"/>
    </row>
    <row r="194" spans="1:1" s="297" customFormat="1" x14ac:dyDescent="0.2">
      <c r="A194" s="296"/>
    </row>
    <row r="195" spans="1:1" s="297" customFormat="1" x14ac:dyDescent="0.2">
      <c r="A195" s="296"/>
    </row>
    <row r="196" spans="1:1" s="297" customFormat="1" x14ac:dyDescent="0.2">
      <c r="A196" s="296"/>
    </row>
    <row r="197" spans="1:1" s="297" customFormat="1" x14ac:dyDescent="0.2">
      <c r="A197" s="296"/>
    </row>
    <row r="198" spans="1:1" s="297" customFormat="1" x14ac:dyDescent="0.2">
      <c r="A198" s="296"/>
    </row>
    <row r="199" spans="1:1" s="297" customFormat="1" x14ac:dyDescent="0.2">
      <c r="A199" s="296"/>
    </row>
    <row r="200" spans="1:1" s="297" customFormat="1" x14ac:dyDescent="0.2">
      <c r="A200" s="296"/>
    </row>
    <row r="201" spans="1:1" s="297" customFormat="1" x14ac:dyDescent="0.2">
      <c r="A201" s="296"/>
    </row>
    <row r="202" spans="1:1" s="297" customFormat="1" x14ac:dyDescent="0.2">
      <c r="A202" s="296"/>
    </row>
    <row r="203" spans="1:1" s="297" customFormat="1" x14ac:dyDescent="0.2">
      <c r="A203" s="296"/>
    </row>
    <row r="204" spans="1:1" s="297" customFormat="1" x14ac:dyDescent="0.2">
      <c r="A204" s="296"/>
    </row>
    <row r="205" spans="1:1" s="297" customFormat="1" x14ac:dyDescent="0.2">
      <c r="A205" s="296"/>
    </row>
    <row r="206" spans="1:1" s="297" customFormat="1" x14ac:dyDescent="0.2">
      <c r="A206" s="296"/>
    </row>
    <row r="207" spans="1:1" s="297" customFormat="1" x14ac:dyDescent="0.2">
      <c r="A207" s="296"/>
    </row>
    <row r="208" spans="1:1" s="297" customFormat="1" x14ac:dyDescent="0.2">
      <c r="A208" s="296"/>
    </row>
    <row r="209" spans="1:1" s="297" customFormat="1" x14ac:dyDescent="0.2">
      <c r="A209" s="296"/>
    </row>
    <row r="210" spans="1:1" s="297" customFormat="1" x14ac:dyDescent="0.2">
      <c r="A210" s="296"/>
    </row>
    <row r="211" spans="1:1" s="297" customFormat="1" x14ac:dyDescent="0.2">
      <c r="A211" s="296"/>
    </row>
    <row r="212" spans="1:1" s="297" customFormat="1" x14ac:dyDescent="0.2">
      <c r="A212" s="296"/>
    </row>
    <row r="213" spans="1:1" s="297" customFormat="1" x14ac:dyDescent="0.2">
      <c r="A213" s="296"/>
    </row>
    <row r="214" spans="1:1" s="297" customFormat="1" x14ac:dyDescent="0.2">
      <c r="A214" s="296"/>
    </row>
    <row r="215" spans="1:1" s="297" customFormat="1" x14ac:dyDescent="0.2">
      <c r="A215" s="296"/>
    </row>
    <row r="216" spans="1:1" s="297" customFormat="1" x14ac:dyDescent="0.2">
      <c r="A216" s="296"/>
    </row>
    <row r="217" spans="1:1" s="297" customFormat="1" x14ac:dyDescent="0.2">
      <c r="A217" s="296"/>
    </row>
    <row r="218" spans="1:1" s="297" customFormat="1" x14ac:dyDescent="0.2">
      <c r="A218" s="296"/>
    </row>
    <row r="219" spans="1:1" s="297" customFormat="1" x14ac:dyDescent="0.2">
      <c r="A219" s="296"/>
    </row>
    <row r="220" spans="1:1" s="297" customFormat="1" x14ac:dyDescent="0.2">
      <c r="A220" s="296"/>
    </row>
    <row r="221" spans="1:1" s="297" customFormat="1" x14ac:dyDescent="0.2">
      <c r="A221" s="296"/>
    </row>
    <row r="222" spans="1:1" s="297" customFormat="1" x14ac:dyDescent="0.2">
      <c r="A222" s="296"/>
    </row>
    <row r="223" spans="1:1" s="297" customFormat="1" x14ac:dyDescent="0.2">
      <c r="A223" s="296"/>
    </row>
    <row r="224" spans="1:1" s="297" customFormat="1" x14ac:dyDescent="0.2">
      <c r="A224" s="296"/>
    </row>
    <row r="225" spans="1:1" s="297" customFormat="1" x14ac:dyDescent="0.2">
      <c r="A225" s="296"/>
    </row>
    <row r="226" spans="1:1" s="297" customFormat="1" x14ac:dyDescent="0.2">
      <c r="A226" s="296"/>
    </row>
    <row r="227" spans="1:1" s="297" customFormat="1" x14ac:dyDescent="0.2">
      <c r="A227" s="296"/>
    </row>
    <row r="228" spans="1:1" s="297" customFormat="1" x14ac:dyDescent="0.2">
      <c r="A228" s="296"/>
    </row>
    <row r="229" spans="1:1" s="297" customFormat="1" x14ac:dyDescent="0.2">
      <c r="A229" s="296"/>
    </row>
    <row r="230" spans="1:1" s="297" customFormat="1" x14ac:dyDescent="0.2">
      <c r="A230" s="296"/>
    </row>
    <row r="231" spans="1:1" s="297" customFormat="1" x14ac:dyDescent="0.2">
      <c r="A231" s="296"/>
    </row>
    <row r="232" spans="1:1" s="297" customFormat="1" x14ac:dyDescent="0.2">
      <c r="A232" s="296"/>
    </row>
    <row r="233" spans="1:1" s="297" customFormat="1" x14ac:dyDescent="0.2">
      <c r="A233" s="296"/>
    </row>
    <row r="234" spans="1:1" s="297" customFormat="1" x14ac:dyDescent="0.2">
      <c r="A234" s="296"/>
    </row>
    <row r="235" spans="1:1" s="297" customFormat="1" x14ac:dyDescent="0.2">
      <c r="A235" s="296"/>
    </row>
    <row r="236" spans="1:1" s="297" customFormat="1" x14ac:dyDescent="0.2">
      <c r="A236" s="296"/>
    </row>
    <row r="237" spans="1:1" s="297" customFormat="1" x14ac:dyDescent="0.2">
      <c r="A237" s="296"/>
    </row>
    <row r="238" spans="1:1" s="297" customFormat="1" x14ac:dyDescent="0.2">
      <c r="A238" s="296"/>
    </row>
    <row r="239" spans="1:1" s="297" customFormat="1" x14ac:dyDescent="0.2">
      <c r="A239" s="296"/>
    </row>
    <row r="240" spans="1:1" s="297" customFormat="1" x14ac:dyDescent="0.2">
      <c r="A240" s="296"/>
    </row>
    <row r="241" spans="1:1" s="297" customFormat="1" x14ac:dyDescent="0.2">
      <c r="A241" s="296"/>
    </row>
    <row r="242" spans="1:1" s="297" customFormat="1" x14ac:dyDescent="0.2">
      <c r="A242" s="296"/>
    </row>
    <row r="243" spans="1:1" s="297" customFormat="1" x14ac:dyDescent="0.2">
      <c r="A243" s="296"/>
    </row>
    <row r="244" spans="1:1" s="297" customFormat="1" x14ac:dyDescent="0.2">
      <c r="A244" s="296"/>
    </row>
    <row r="245" spans="1:1" s="297" customFormat="1" x14ac:dyDescent="0.2">
      <c r="A245" s="296"/>
    </row>
    <row r="246" spans="1:1" s="297" customFormat="1" x14ac:dyDescent="0.2">
      <c r="A246" s="296"/>
    </row>
    <row r="247" spans="1:1" s="297" customFormat="1" x14ac:dyDescent="0.2">
      <c r="A247" s="296"/>
    </row>
    <row r="248" spans="1:1" s="297" customFormat="1" x14ac:dyDescent="0.2">
      <c r="A248" s="296"/>
    </row>
    <row r="249" spans="1:1" s="297" customFormat="1" x14ac:dyDescent="0.2">
      <c r="A249" s="296"/>
    </row>
    <row r="250" spans="1:1" s="297" customFormat="1" x14ac:dyDescent="0.2">
      <c r="A250" s="296"/>
    </row>
    <row r="251" spans="1:1" s="297" customFormat="1" x14ac:dyDescent="0.2">
      <c r="A251" s="296"/>
    </row>
    <row r="252" spans="1:1" s="297" customFormat="1" x14ac:dyDescent="0.2">
      <c r="A252" s="296"/>
    </row>
    <row r="253" spans="1:1" s="297" customFormat="1" x14ac:dyDescent="0.2">
      <c r="A253" s="296"/>
    </row>
    <row r="254" spans="1:1" s="297" customFormat="1" x14ac:dyDescent="0.2">
      <c r="A254" s="296"/>
    </row>
    <row r="255" spans="1:1" s="297" customFormat="1" x14ac:dyDescent="0.2">
      <c r="A255" s="296"/>
    </row>
    <row r="256" spans="1:1" s="297" customFormat="1" x14ac:dyDescent="0.2">
      <c r="A256" s="296"/>
    </row>
    <row r="257" spans="1:1" s="297" customFormat="1" x14ac:dyDescent="0.2">
      <c r="A257" s="296"/>
    </row>
    <row r="258" spans="1:1" s="297" customFormat="1" x14ac:dyDescent="0.2">
      <c r="A258" s="296"/>
    </row>
    <row r="259" spans="1:1" s="297" customFormat="1" x14ac:dyDescent="0.2">
      <c r="A259" s="296"/>
    </row>
    <row r="260" spans="1:1" s="297" customFormat="1" x14ac:dyDescent="0.2">
      <c r="A260" s="296"/>
    </row>
    <row r="261" spans="1:1" s="297" customFormat="1" x14ac:dyDescent="0.2">
      <c r="A261" s="296"/>
    </row>
    <row r="262" spans="1:1" s="297" customFormat="1" x14ac:dyDescent="0.2">
      <c r="A262" s="296"/>
    </row>
    <row r="263" spans="1:1" s="297" customFormat="1" x14ac:dyDescent="0.2">
      <c r="A263" s="296"/>
    </row>
    <row r="264" spans="1:1" s="297" customFormat="1" x14ac:dyDescent="0.2">
      <c r="A264" s="296"/>
    </row>
    <row r="265" spans="1:1" s="297" customFormat="1" x14ac:dyDescent="0.2">
      <c r="A265" s="296"/>
    </row>
    <row r="266" spans="1:1" s="297" customFormat="1" x14ac:dyDescent="0.2">
      <c r="A266" s="296"/>
    </row>
    <row r="267" spans="1:1" s="297" customFormat="1" x14ac:dyDescent="0.2">
      <c r="A267" s="296"/>
    </row>
    <row r="268" spans="1:1" s="297" customFormat="1" x14ac:dyDescent="0.2">
      <c r="A268" s="296"/>
    </row>
    <row r="269" spans="1:1" s="297" customFormat="1" x14ac:dyDescent="0.2">
      <c r="A269" s="296"/>
    </row>
    <row r="270" spans="1:1" s="297" customFormat="1" x14ac:dyDescent="0.2">
      <c r="A270" s="296"/>
    </row>
    <row r="271" spans="1:1" s="297" customFormat="1" x14ac:dyDescent="0.2">
      <c r="A271" s="296"/>
    </row>
    <row r="272" spans="1:1" s="297" customFormat="1" x14ac:dyDescent="0.2">
      <c r="A272" s="296"/>
    </row>
    <row r="273" spans="1:1" s="297" customFormat="1" x14ac:dyDescent="0.2">
      <c r="A273" s="296"/>
    </row>
    <row r="274" spans="1:1" s="297" customFormat="1" x14ac:dyDescent="0.2">
      <c r="A274" s="296"/>
    </row>
    <row r="275" spans="1:1" s="297" customFormat="1" x14ac:dyDescent="0.2">
      <c r="A275" s="296"/>
    </row>
    <row r="276" spans="1:1" s="297" customFormat="1" x14ac:dyDescent="0.2">
      <c r="A276" s="296"/>
    </row>
    <row r="277" spans="1:1" s="297" customFormat="1" x14ac:dyDescent="0.2">
      <c r="A277" s="296"/>
    </row>
    <row r="278" spans="1:1" s="297" customFormat="1" x14ac:dyDescent="0.2">
      <c r="A278" s="296"/>
    </row>
    <row r="279" spans="1:1" s="297" customFormat="1" x14ac:dyDescent="0.2">
      <c r="A279" s="296"/>
    </row>
    <row r="280" spans="1:1" s="297" customFormat="1" x14ac:dyDescent="0.2">
      <c r="A280" s="296"/>
    </row>
    <row r="281" spans="1:1" s="297" customFormat="1" x14ac:dyDescent="0.2">
      <c r="A281" s="296"/>
    </row>
    <row r="282" spans="1:1" s="297" customFormat="1" x14ac:dyDescent="0.2">
      <c r="A282" s="296"/>
    </row>
    <row r="283" spans="1:1" s="297" customFormat="1" x14ac:dyDescent="0.2">
      <c r="A283" s="296"/>
    </row>
    <row r="284" spans="1:1" s="297" customFormat="1" x14ac:dyDescent="0.2">
      <c r="A284" s="296"/>
    </row>
    <row r="285" spans="1:1" s="297" customFormat="1" x14ac:dyDescent="0.2">
      <c r="A285" s="296"/>
    </row>
    <row r="286" spans="1:1" s="297" customFormat="1" x14ac:dyDescent="0.2">
      <c r="A286" s="296"/>
    </row>
    <row r="287" spans="1:1" s="297" customFormat="1" x14ac:dyDescent="0.2">
      <c r="A287" s="296"/>
    </row>
    <row r="288" spans="1:1" s="297" customFormat="1" x14ac:dyDescent="0.2">
      <c r="A288" s="296"/>
    </row>
    <row r="289" spans="1:1" s="297" customFormat="1" x14ac:dyDescent="0.2">
      <c r="A289" s="296"/>
    </row>
    <row r="290" spans="1:1" s="297" customFormat="1" x14ac:dyDescent="0.2">
      <c r="A290" s="296"/>
    </row>
    <row r="291" spans="1:1" s="297" customFormat="1" x14ac:dyDescent="0.2">
      <c r="A291" s="296"/>
    </row>
    <row r="292" spans="1:1" s="297" customFormat="1" x14ac:dyDescent="0.2">
      <c r="A292" s="296"/>
    </row>
    <row r="293" spans="1:1" s="297" customFormat="1" x14ac:dyDescent="0.2">
      <c r="A293" s="296"/>
    </row>
    <row r="294" spans="1:1" s="297" customFormat="1" x14ac:dyDescent="0.2">
      <c r="A294" s="296"/>
    </row>
    <row r="295" spans="1:1" s="297" customFormat="1" x14ac:dyDescent="0.2">
      <c r="A295" s="296"/>
    </row>
    <row r="296" spans="1:1" s="297" customFormat="1" x14ac:dyDescent="0.2">
      <c r="A296" s="296"/>
    </row>
    <row r="297" spans="1:1" s="297" customFormat="1" x14ac:dyDescent="0.2">
      <c r="A297" s="296"/>
    </row>
    <row r="298" spans="1:1" s="297" customFormat="1" x14ac:dyDescent="0.2">
      <c r="A298" s="296"/>
    </row>
    <row r="299" spans="1:1" s="297" customFormat="1" x14ac:dyDescent="0.2">
      <c r="A299" s="296"/>
    </row>
    <row r="300" spans="1:1" s="297" customFormat="1" x14ac:dyDescent="0.2">
      <c r="A300" s="296"/>
    </row>
    <row r="301" spans="1:1" s="297" customFormat="1" x14ac:dyDescent="0.2">
      <c r="A301" s="296"/>
    </row>
    <row r="302" spans="1:1" s="297" customFormat="1" x14ac:dyDescent="0.2">
      <c r="A302" s="296"/>
    </row>
    <row r="303" spans="1:1" s="297" customFormat="1" x14ac:dyDescent="0.2">
      <c r="A303" s="296"/>
    </row>
    <row r="304" spans="1:1" s="297" customFormat="1" x14ac:dyDescent="0.2">
      <c r="A304" s="296"/>
    </row>
    <row r="305" spans="1:1" s="297" customFormat="1" x14ac:dyDescent="0.2">
      <c r="A305" s="296"/>
    </row>
    <row r="306" spans="1:1" s="297" customFormat="1" x14ac:dyDescent="0.2">
      <c r="A306" s="296"/>
    </row>
    <row r="307" spans="1:1" s="297" customFormat="1" x14ac:dyDescent="0.2">
      <c r="A307" s="296"/>
    </row>
    <row r="308" spans="1:1" s="297" customFormat="1" x14ac:dyDescent="0.2">
      <c r="A308" s="296"/>
    </row>
    <row r="309" spans="1:1" s="297" customFormat="1" x14ac:dyDescent="0.2">
      <c r="A309" s="296"/>
    </row>
    <row r="310" spans="1:1" s="297" customFormat="1" x14ac:dyDescent="0.2">
      <c r="A310" s="296"/>
    </row>
    <row r="311" spans="1:1" s="297" customFormat="1" x14ac:dyDescent="0.2">
      <c r="A311" s="296"/>
    </row>
    <row r="312" spans="1:1" s="297" customFormat="1" x14ac:dyDescent="0.2">
      <c r="A312" s="296"/>
    </row>
    <row r="313" spans="1:1" s="297" customFormat="1" x14ac:dyDescent="0.2">
      <c r="A313" s="296"/>
    </row>
    <row r="314" spans="1:1" s="297" customFormat="1" x14ac:dyDescent="0.2">
      <c r="A314" s="296"/>
    </row>
    <row r="315" spans="1:1" s="297" customFormat="1" x14ac:dyDescent="0.2">
      <c r="A315" s="296"/>
    </row>
    <row r="316" spans="1:1" s="297" customFormat="1" x14ac:dyDescent="0.2">
      <c r="A316" s="296"/>
    </row>
    <row r="317" spans="1:1" s="297" customFormat="1" x14ac:dyDescent="0.2">
      <c r="A317" s="296"/>
    </row>
    <row r="318" spans="1:1" s="297" customFormat="1" x14ac:dyDescent="0.2">
      <c r="A318" s="296"/>
    </row>
    <row r="319" spans="1:1" s="297" customFormat="1" x14ac:dyDescent="0.2">
      <c r="A319" s="296"/>
    </row>
    <row r="320" spans="1:1" s="297" customFormat="1" x14ac:dyDescent="0.2">
      <c r="A320" s="296"/>
    </row>
    <row r="321" spans="1:1" s="297" customFormat="1" x14ac:dyDescent="0.2">
      <c r="A321" s="296"/>
    </row>
    <row r="322" spans="1:1" s="297" customFormat="1" x14ac:dyDescent="0.2">
      <c r="A322" s="296"/>
    </row>
    <row r="323" spans="1:1" s="297" customFormat="1" x14ac:dyDescent="0.2">
      <c r="A323" s="296"/>
    </row>
    <row r="324" spans="1:1" s="297" customFormat="1" x14ac:dyDescent="0.2">
      <c r="A324" s="296"/>
    </row>
    <row r="325" spans="1:1" s="297" customFormat="1" x14ac:dyDescent="0.2">
      <c r="A325" s="296"/>
    </row>
    <row r="326" spans="1:1" s="297" customFormat="1" x14ac:dyDescent="0.2">
      <c r="A326" s="296"/>
    </row>
    <row r="327" spans="1:1" s="297" customFormat="1" x14ac:dyDescent="0.2">
      <c r="A327" s="296"/>
    </row>
    <row r="328" spans="1:1" s="297" customFormat="1" x14ac:dyDescent="0.2">
      <c r="A328" s="296"/>
    </row>
    <row r="329" spans="1:1" s="297" customFormat="1" x14ac:dyDescent="0.2">
      <c r="A329" s="296"/>
    </row>
    <row r="330" spans="1:1" s="297" customFormat="1" x14ac:dyDescent="0.2">
      <c r="A330" s="296"/>
    </row>
    <row r="331" spans="1:1" s="297" customFormat="1" x14ac:dyDescent="0.2">
      <c r="A331" s="296"/>
    </row>
    <row r="332" spans="1:1" s="297" customFormat="1" x14ac:dyDescent="0.2">
      <c r="A332" s="296"/>
    </row>
    <row r="333" spans="1:1" s="297" customFormat="1" x14ac:dyDescent="0.2">
      <c r="A333" s="296"/>
    </row>
    <row r="334" spans="1:1" s="297" customFormat="1" x14ac:dyDescent="0.2">
      <c r="A334" s="296"/>
    </row>
    <row r="335" spans="1:1" s="297" customFormat="1" x14ac:dyDescent="0.2">
      <c r="A335" s="296"/>
    </row>
    <row r="336" spans="1:1" s="297" customFormat="1" x14ac:dyDescent="0.2">
      <c r="A336" s="296"/>
    </row>
    <row r="337" spans="1:1" s="297" customFormat="1" x14ac:dyDescent="0.2">
      <c r="A337" s="296"/>
    </row>
    <row r="338" spans="1:1" s="297" customFormat="1" x14ac:dyDescent="0.2">
      <c r="A338" s="296"/>
    </row>
    <row r="339" spans="1:1" s="297" customFormat="1" x14ac:dyDescent="0.2">
      <c r="A339" s="296"/>
    </row>
    <row r="340" spans="1:1" s="297" customFormat="1" x14ac:dyDescent="0.2">
      <c r="A340" s="296"/>
    </row>
    <row r="341" spans="1:1" s="297" customFormat="1" x14ac:dyDescent="0.2">
      <c r="A341" s="296"/>
    </row>
    <row r="342" spans="1:1" s="297" customFormat="1" x14ac:dyDescent="0.2">
      <c r="A342" s="296"/>
    </row>
    <row r="343" spans="1:1" s="297" customFormat="1" x14ac:dyDescent="0.2">
      <c r="A343" s="296"/>
    </row>
    <row r="344" spans="1:1" s="297" customFormat="1" x14ac:dyDescent="0.2">
      <c r="A344" s="296"/>
    </row>
    <row r="345" spans="1:1" s="297" customFormat="1" x14ac:dyDescent="0.2">
      <c r="A345" s="296"/>
    </row>
    <row r="346" spans="1:1" s="297" customFormat="1" x14ac:dyDescent="0.2">
      <c r="A346" s="296"/>
    </row>
    <row r="347" spans="1:1" s="297" customFormat="1" x14ac:dyDescent="0.2">
      <c r="A347" s="296"/>
    </row>
    <row r="348" spans="1:1" s="297" customFormat="1" x14ac:dyDescent="0.2">
      <c r="A348" s="296"/>
    </row>
    <row r="349" spans="1:1" s="297" customFormat="1" x14ac:dyDescent="0.2">
      <c r="A349" s="296"/>
    </row>
    <row r="350" spans="1:1" s="297" customFormat="1" x14ac:dyDescent="0.2">
      <c r="A350" s="296"/>
    </row>
    <row r="351" spans="1:1" s="297" customFormat="1" x14ac:dyDescent="0.2">
      <c r="A351" s="296"/>
    </row>
    <row r="352" spans="1:1" s="297" customFormat="1" x14ac:dyDescent="0.2">
      <c r="A352" s="296"/>
    </row>
    <row r="353" spans="1:1" s="297" customFormat="1" x14ac:dyDescent="0.2">
      <c r="A353" s="296"/>
    </row>
    <row r="354" spans="1:1" s="297" customFormat="1" x14ac:dyDescent="0.2">
      <c r="A354" s="296"/>
    </row>
    <row r="355" spans="1:1" s="297" customFormat="1" x14ac:dyDescent="0.2">
      <c r="A355" s="296"/>
    </row>
    <row r="356" spans="1:1" s="297" customFormat="1" x14ac:dyDescent="0.2">
      <c r="A356" s="296"/>
    </row>
    <row r="357" spans="1:1" s="297" customFormat="1" x14ac:dyDescent="0.2">
      <c r="A357" s="296"/>
    </row>
    <row r="358" spans="1:1" s="297" customFormat="1" x14ac:dyDescent="0.2">
      <c r="A358" s="296"/>
    </row>
    <row r="359" spans="1:1" s="297" customFormat="1" x14ac:dyDescent="0.2">
      <c r="A359" s="296"/>
    </row>
  </sheetData>
  <mergeCells count="39">
    <mergeCell ref="AA46:AB46"/>
    <mergeCell ref="AC46:AG46"/>
    <mergeCell ref="C47:I47"/>
    <mergeCell ref="K47:Q47"/>
    <mergeCell ref="S47:Y47"/>
    <mergeCell ref="AA47:AG47"/>
    <mergeCell ref="C46:D46"/>
    <mergeCell ref="E46:I46"/>
    <mergeCell ref="K46:L46"/>
    <mergeCell ref="M46:Q46"/>
    <mergeCell ref="S46:T46"/>
    <mergeCell ref="U46:Y46"/>
    <mergeCell ref="U35:Y35"/>
    <mergeCell ref="AA35:AB35"/>
    <mergeCell ref="AC35:AG35"/>
    <mergeCell ref="C36:I36"/>
    <mergeCell ref="K36:Q36"/>
    <mergeCell ref="S36:Y36"/>
    <mergeCell ref="AA36:AG36"/>
    <mergeCell ref="AC24:AG24"/>
    <mergeCell ref="C25:I25"/>
    <mergeCell ref="K25:Q25"/>
    <mergeCell ref="S25:Y25"/>
    <mergeCell ref="AA25:AG25"/>
    <mergeCell ref="C35:D35"/>
    <mergeCell ref="E35:I35"/>
    <mergeCell ref="K35:L35"/>
    <mergeCell ref="M35:Q35"/>
    <mergeCell ref="S35:T35"/>
    <mergeCell ref="C19:AG19"/>
    <mergeCell ref="C21:AG21"/>
    <mergeCell ref="C22:AG22"/>
    <mergeCell ref="C24:D24"/>
    <mergeCell ref="E24:I24"/>
    <mergeCell ref="K24:L24"/>
    <mergeCell ref="M24:Q24"/>
    <mergeCell ref="S24:T24"/>
    <mergeCell ref="U24:Y24"/>
    <mergeCell ref="AA24:AB24"/>
  </mergeCells>
  <phoneticPr fontId="1"/>
  <printOptions horizontalCentered="1" verticalCentered="1"/>
  <pageMargins left="0" right="0" top="0" bottom="0" header="0" footer="0"/>
  <pageSetup paperSize="9" scale="47" orientation="portrait" horizontalDpi="4294967292" verticalDpi="4294967294"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89</vt:i4>
      </vt:variant>
    </vt:vector>
  </HeadingPairs>
  <TitlesOfParts>
    <vt:vector size="107"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'10月'!Rイメージ01_c</vt:lpstr>
      <vt:lpstr>'1月'!Rイメージ01_c</vt:lpstr>
      <vt:lpstr>'4月'!Rイメージ01_c</vt:lpstr>
      <vt:lpstr>'7月'!Rイメージ01_c</vt:lpstr>
      <vt:lpstr>'10月'!Rイメージ01_d</vt:lpstr>
      <vt:lpstr>'1月'!Rイメージ01_d</vt:lpstr>
      <vt:lpstr>'4月'!Rイメージ01_d</vt:lpstr>
      <vt:lpstr>'7月'!Rイメージ01_d</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10:24:52  _x000d_
「すてきなカレンダー」テンプレート_x000d_
レイアウトの無断転用を禁ずる_x000d_
 Copyright(C) 2019-2022 hokuda All Rights Reserved.</dc:description>
  <cp:lastModifiedBy>k hokuda</cp:lastModifiedBy>
  <dcterms:created xsi:type="dcterms:W3CDTF">2025-06-18T01:24:12Z</dcterms:created>
  <dcterms:modified xsi:type="dcterms:W3CDTF">2025-06-18T01:24:53Z</dcterms:modified>
</cp:coreProperties>
</file>