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2813182F-FD2C-4D73-8A2C-4CAB622DD00F}" xr6:coauthVersionLast="47" xr6:coauthVersionMax="47" xr10:uidLastSave="{00000000-0000-0000-0000-000000000000}"/>
  <workbookProtection workbookAlgorithmName="SHA-512" workbookHashValue="QnXt50NfsIrFtqism2KYNVQ+kdcGNBZNFimNFu3yyoTOHGcIbqEfl2EVNs3Dc4oDEjTQtSVL2UFhWsAj7eiaOw==" workbookSaltValue="hKF8t+Tfl+RJ+LLfdRx2+w==" workbookSpinCount="100000" lockStructure="1"/>
  <bookViews>
    <workbookView xWindow="-21660" yWindow="2580" windowWidth="15660" windowHeight="15660" firstSheet="17" activeTab="17" xr2:uid="{D524F7F4-F8C4-4594-AB87-6831D289BD4D}"/>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_xlnm.Print_Area" localSheetId="16">'10月'!$C$2:$AQ$37</definedName>
    <definedName name="_xlnm.Print_Area" localSheetId="4">'1月'!$C$2:$AQ$37</definedName>
    <definedName name="_xlnm.Print_Area" localSheetId="8">'4月'!$C$2:$AQ$37</definedName>
    <definedName name="_xlnm.Print_Area" localSheetId="12">'7月'!$C$2:$AQ$37</definedName>
    <definedName name="_xlnm.Print_Area" localSheetId="17">spec!$B$1:$H$91</definedName>
    <definedName name="Rイメージ" localSheetId="16">'10月'!$K$6:$AI$34</definedName>
    <definedName name="Rイメージ" localSheetId="4">'1月'!$K$6:$AI$34</definedName>
    <definedName name="Rイメージ" localSheetId="8">'4月'!$K$6:$AI$34</definedName>
    <definedName name="Rイメージ" localSheetId="12">'7月'!$K$6:$AI$34</definedName>
    <definedName name="Rロゴ" localSheetId="16">'10月'!$C$37:$AQ$37</definedName>
    <definedName name="Rロゴ" localSheetId="4">'1月'!$C$37:$AQ$37</definedName>
    <definedName name="Rロゴ" localSheetId="8">'4月'!$C$37:$AQ$37</definedName>
    <definedName name="Rロゴ" localSheetId="12">'7月'!$C$37:$AQ$37</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'10月'!$C$2:$AQ$37</definedName>
    <definedName name="印刷" localSheetId="8" hidden="1">'4月'!$C$2:$AQ$37</definedName>
    <definedName name="印刷" localSheetId="12" hidden="1">'7月'!$C$2:$AQ$37</definedName>
    <definedName name="印刷" hidden="1">'1月'!$C$2:$AQ$37</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01" localSheetId="16" hidden="1">'10月'!$C$6:$I$12</definedName>
    <definedName name="月01" localSheetId="8" hidden="1">'4月'!$C$6:$I$12</definedName>
    <definedName name="月01" localSheetId="12" hidden="1">'7月'!$C$6:$I$12</definedName>
    <definedName name="月01" hidden="1">'1月'!$C$6:$I$12</definedName>
    <definedName name="月02" localSheetId="16" hidden="1">'10月'!$C$17:$I$23</definedName>
    <definedName name="月02" localSheetId="8" hidden="1">'4月'!$C$17:$I$23</definedName>
    <definedName name="月02" localSheetId="12" hidden="1">'7月'!$C$17:$I$23</definedName>
    <definedName name="月02" hidden="1">'1月'!$C$17:$I$23</definedName>
    <definedName name="月03" localSheetId="16" hidden="1">'10月'!$C$28:$I$34</definedName>
    <definedName name="月03" localSheetId="8" hidden="1">'4月'!$C$28:$I$34</definedName>
    <definedName name="月03" localSheetId="12" hidden="1">'7月'!$C$28:$I$34</definedName>
    <definedName name="月03" hidden="1">'1月'!$C$28:$I$34</definedName>
    <definedName name="月04" localSheetId="16" hidden="1">'10月'!$AK$6:$AQ$12</definedName>
    <definedName name="月04" localSheetId="8" hidden="1">'4月'!$AK$6:$AQ$12</definedName>
    <definedName name="月04" localSheetId="12" hidden="1">'7月'!$AK$6:$AQ$12</definedName>
    <definedName name="月04" hidden="1">'1月'!$AK$6:$AQ$12</definedName>
    <definedName name="月05" localSheetId="16" hidden="1">'10月'!$AK$17:$AQ$23</definedName>
    <definedName name="月05" localSheetId="8" hidden="1">'4月'!$AK$17:$AQ$23</definedName>
    <definedName name="月05" localSheetId="12" hidden="1">'7月'!$AK$17:$AQ$23</definedName>
    <definedName name="月05" hidden="1">'1月'!$AK$17:$AQ$23</definedName>
    <definedName name="月06" localSheetId="16" hidden="1">'10月'!$AK$28:$AQ$34</definedName>
    <definedName name="月06" localSheetId="8" hidden="1">'4月'!$AK$28:$AQ$34</definedName>
    <definedName name="月06" localSheetId="12" hidden="1">'7月'!$AK$28:$AQ$34</definedName>
    <definedName name="月06" hidden="1">'1月'!$AK$28:$AQ$34</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29" i="19" l="1"/>
  <c r="AM29" i="19" s="1"/>
  <c r="AN29" i="19" s="1"/>
  <c r="AO29" i="19" s="1"/>
  <c r="AP29" i="19" s="1"/>
  <c r="AQ29" i="19" s="1"/>
  <c r="AK30" i="19" s="1"/>
  <c r="AL30" i="19" s="1"/>
  <c r="AM30" i="19" s="1"/>
  <c r="AN30" i="19" s="1"/>
  <c r="AO30" i="19" s="1"/>
  <c r="AP30" i="19" s="1"/>
  <c r="AQ30" i="19" s="1"/>
  <c r="AK31" i="19" s="1"/>
  <c r="AL31" i="19" s="1"/>
  <c r="AM31" i="19" s="1"/>
  <c r="AN31" i="19" s="1"/>
  <c r="AO31" i="19" s="1"/>
  <c r="AP31" i="19" s="1"/>
  <c r="AQ31" i="19" s="1"/>
  <c r="AK32" i="19" s="1"/>
  <c r="AL32" i="19" s="1"/>
  <c r="AM32" i="19" s="1"/>
  <c r="AN32" i="19" s="1"/>
  <c r="AO32" i="19" s="1"/>
  <c r="AP32" i="19" s="1"/>
  <c r="AQ32" i="19" s="1"/>
  <c r="AK33" i="19" s="1"/>
  <c r="AL33" i="19" s="1"/>
  <c r="AM33" i="19" s="1"/>
  <c r="AN33" i="19" s="1"/>
  <c r="AO33" i="19" s="1"/>
  <c r="AP33" i="19" s="1"/>
  <c r="AQ33" i="19" s="1"/>
  <c r="AK34" i="19" s="1"/>
  <c r="AL34" i="19" s="1"/>
  <c r="AM34" i="19" s="1"/>
  <c r="AN34" i="19" s="1"/>
  <c r="AO34" i="19" s="1"/>
  <c r="AP34" i="19" s="1"/>
  <c r="AQ34" i="19" s="1"/>
  <c r="D29" i="19"/>
  <c r="E29" i="19" s="1"/>
  <c r="F29" i="19" s="1"/>
  <c r="G29" i="19" s="1"/>
  <c r="H29" i="19" s="1"/>
  <c r="I29" i="19" s="1"/>
  <c r="C30" i="19" s="1"/>
  <c r="D30" i="19" s="1"/>
  <c r="E30" i="19" s="1"/>
  <c r="F30" i="19" s="1"/>
  <c r="G30" i="19" s="1"/>
  <c r="H30" i="19" s="1"/>
  <c r="I30" i="19" s="1"/>
  <c r="C31" i="19" s="1"/>
  <c r="D31" i="19" s="1"/>
  <c r="E31" i="19" s="1"/>
  <c r="F31" i="19" s="1"/>
  <c r="G31" i="19" s="1"/>
  <c r="H31" i="19" s="1"/>
  <c r="I31" i="19" s="1"/>
  <c r="C32" i="19" s="1"/>
  <c r="D32" i="19" s="1"/>
  <c r="E32" i="19" s="1"/>
  <c r="F32" i="19" s="1"/>
  <c r="G32" i="19" s="1"/>
  <c r="H32" i="19" s="1"/>
  <c r="I32" i="19" s="1"/>
  <c r="C33" i="19" s="1"/>
  <c r="D33" i="19" s="1"/>
  <c r="E33" i="19" s="1"/>
  <c r="F33" i="19" s="1"/>
  <c r="G33" i="19" s="1"/>
  <c r="H33" i="19" s="1"/>
  <c r="I33" i="19" s="1"/>
  <c r="C34" i="19" s="1"/>
  <c r="D34" i="19" s="1"/>
  <c r="E34" i="19" s="1"/>
  <c r="F34" i="19" s="1"/>
  <c r="G34" i="19" s="1"/>
  <c r="H34" i="19" s="1"/>
  <c r="I34" i="19" s="1"/>
  <c r="AL18" i="19"/>
  <c r="AM18" i="19" s="1"/>
  <c r="AN18" i="19" s="1"/>
  <c r="AO18" i="19" s="1"/>
  <c r="AP18" i="19" s="1"/>
  <c r="AQ18" i="19" s="1"/>
  <c r="AK19" i="19" s="1"/>
  <c r="AL19" i="19" s="1"/>
  <c r="AM19" i="19" s="1"/>
  <c r="AN19" i="19" s="1"/>
  <c r="AO19" i="19" s="1"/>
  <c r="AP19" i="19" s="1"/>
  <c r="AQ19" i="19" s="1"/>
  <c r="AK20" i="19" s="1"/>
  <c r="AL20" i="19" s="1"/>
  <c r="AM20" i="19" s="1"/>
  <c r="AN20" i="19" s="1"/>
  <c r="AO20" i="19" s="1"/>
  <c r="AP20" i="19" s="1"/>
  <c r="AQ20" i="19" s="1"/>
  <c r="AK21" i="19" s="1"/>
  <c r="AL21" i="19" s="1"/>
  <c r="AM21" i="19" s="1"/>
  <c r="AN21" i="19" s="1"/>
  <c r="AO21" i="19" s="1"/>
  <c r="AP21" i="19" s="1"/>
  <c r="AQ21" i="19" s="1"/>
  <c r="AK22" i="19" s="1"/>
  <c r="AL22" i="19" s="1"/>
  <c r="AM22" i="19" s="1"/>
  <c r="AN22" i="19" s="1"/>
  <c r="AO22" i="19" s="1"/>
  <c r="AP22" i="19" s="1"/>
  <c r="AQ22" i="19" s="1"/>
  <c r="AK23" i="19" s="1"/>
  <c r="AL23" i="19" s="1"/>
  <c r="AM23" i="19" s="1"/>
  <c r="AN23" i="19" s="1"/>
  <c r="AO23" i="19" s="1"/>
  <c r="AP23" i="19" s="1"/>
  <c r="AQ23" i="19" s="1"/>
  <c r="D18" i="19"/>
  <c r="E18" i="19" s="1"/>
  <c r="F18" i="19" s="1"/>
  <c r="G18" i="19" s="1"/>
  <c r="H18" i="19" s="1"/>
  <c r="I18" i="19" s="1"/>
  <c r="C19" i="19" s="1"/>
  <c r="D19" i="19" s="1"/>
  <c r="E19" i="19" s="1"/>
  <c r="F19" i="19" s="1"/>
  <c r="G19" i="19" s="1"/>
  <c r="H19" i="19" s="1"/>
  <c r="I19" i="19" s="1"/>
  <c r="C20" i="19" s="1"/>
  <c r="D20" i="19" s="1"/>
  <c r="E20" i="19" s="1"/>
  <c r="F20" i="19" s="1"/>
  <c r="G20" i="19" s="1"/>
  <c r="H20" i="19" s="1"/>
  <c r="I20" i="19" s="1"/>
  <c r="C21" i="19" s="1"/>
  <c r="D21" i="19" s="1"/>
  <c r="E21" i="19" s="1"/>
  <c r="F21" i="19" s="1"/>
  <c r="G21" i="19" s="1"/>
  <c r="H21" i="19" s="1"/>
  <c r="I21" i="19" s="1"/>
  <c r="C22" i="19" s="1"/>
  <c r="D22" i="19" s="1"/>
  <c r="E22" i="19" s="1"/>
  <c r="F22" i="19" s="1"/>
  <c r="G22" i="19" s="1"/>
  <c r="H22" i="19" s="1"/>
  <c r="I22" i="19" s="1"/>
  <c r="C23" i="19" s="1"/>
  <c r="D23" i="19" s="1"/>
  <c r="E23" i="19" s="1"/>
  <c r="F23" i="19" s="1"/>
  <c r="G23" i="19" s="1"/>
  <c r="H23" i="19" s="1"/>
  <c r="I23" i="19" s="1"/>
  <c r="AL7" i="19"/>
  <c r="AM7" i="19" s="1"/>
  <c r="AN7" i="19" s="1"/>
  <c r="AO7" i="19" s="1"/>
  <c r="AP7" i="19" s="1"/>
  <c r="AQ7" i="19" s="1"/>
  <c r="AK8" i="19" s="1"/>
  <c r="AL8" i="19" s="1"/>
  <c r="AM8" i="19" s="1"/>
  <c r="AN8" i="19" s="1"/>
  <c r="AO8" i="19" s="1"/>
  <c r="AP8" i="19" s="1"/>
  <c r="AQ8" i="19" s="1"/>
  <c r="AK9" i="19" s="1"/>
  <c r="AL9" i="19" s="1"/>
  <c r="AM9" i="19" s="1"/>
  <c r="AN9" i="19" s="1"/>
  <c r="AO9" i="19" s="1"/>
  <c r="AP9" i="19" s="1"/>
  <c r="AQ9" i="19" s="1"/>
  <c r="AK10" i="19" s="1"/>
  <c r="AL10" i="19" s="1"/>
  <c r="AM10" i="19" s="1"/>
  <c r="AN10" i="19" s="1"/>
  <c r="AO10" i="19" s="1"/>
  <c r="AP10" i="19" s="1"/>
  <c r="AQ10" i="19" s="1"/>
  <c r="AK11" i="19" s="1"/>
  <c r="AL11" i="19" s="1"/>
  <c r="AM11" i="19" s="1"/>
  <c r="AN11" i="19" s="1"/>
  <c r="AO11" i="19" s="1"/>
  <c r="AP11" i="19" s="1"/>
  <c r="AQ11" i="19" s="1"/>
  <c r="AK12" i="19" s="1"/>
  <c r="AL12" i="19" s="1"/>
  <c r="AM12" i="19" s="1"/>
  <c r="AN12" i="19" s="1"/>
  <c r="AO12" i="19" s="1"/>
  <c r="AP12" i="19" s="1"/>
  <c r="AQ12" i="19" s="1"/>
  <c r="D7" i="19"/>
  <c r="E7" i="19" s="1"/>
  <c r="F7" i="19" s="1"/>
  <c r="G7" i="19" s="1"/>
  <c r="H7" i="19" s="1"/>
  <c r="I7" i="19" s="1"/>
  <c r="C8" i="19" s="1"/>
  <c r="D8" i="19" s="1"/>
  <c r="E8" i="19" s="1"/>
  <c r="F8" i="19" s="1"/>
  <c r="G8" i="19" s="1"/>
  <c r="H8" i="19" s="1"/>
  <c r="I8" i="19" s="1"/>
  <c r="C9" i="19" s="1"/>
  <c r="D9" i="19" s="1"/>
  <c r="E9" i="19" s="1"/>
  <c r="F9" i="19" s="1"/>
  <c r="G9" i="19" s="1"/>
  <c r="H9" i="19" s="1"/>
  <c r="I9" i="19" s="1"/>
  <c r="C10" i="19" s="1"/>
  <c r="D10" i="19" s="1"/>
  <c r="E10" i="19" s="1"/>
  <c r="F10" i="19" s="1"/>
  <c r="G10" i="19" s="1"/>
  <c r="H10" i="19" s="1"/>
  <c r="I10" i="19" s="1"/>
  <c r="C11" i="19" s="1"/>
  <c r="D11" i="19" s="1"/>
  <c r="E11" i="19" s="1"/>
  <c r="F11" i="19" s="1"/>
  <c r="G11" i="19" s="1"/>
  <c r="H11" i="19" s="1"/>
  <c r="I11" i="19" s="1"/>
  <c r="C12" i="19" s="1"/>
  <c r="D12" i="19" s="1"/>
  <c r="E12" i="19" s="1"/>
  <c r="F12" i="19" s="1"/>
  <c r="G12" i="19" s="1"/>
  <c r="H12" i="19" s="1"/>
  <c r="I12" i="19" s="1"/>
  <c r="AL29" i="15"/>
  <c r="AM29" i="15" s="1"/>
  <c r="AN29" i="15" s="1"/>
  <c r="AO29" i="15" s="1"/>
  <c r="AP29" i="15" s="1"/>
  <c r="AQ29" i="15" s="1"/>
  <c r="AK30" i="15" s="1"/>
  <c r="AL30" i="15" s="1"/>
  <c r="AM30" i="15" s="1"/>
  <c r="AN30" i="15" s="1"/>
  <c r="AO30" i="15" s="1"/>
  <c r="AP30" i="15" s="1"/>
  <c r="AQ30" i="15" s="1"/>
  <c r="AK31" i="15" s="1"/>
  <c r="AL31" i="15" s="1"/>
  <c r="AM31" i="15" s="1"/>
  <c r="AN31" i="15" s="1"/>
  <c r="AO31" i="15" s="1"/>
  <c r="AP31" i="15" s="1"/>
  <c r="AQ31" i="15" s="1"/>
  <c r="AK32" i="15" s="1"/>
  <c r="AL32" i="15" s="1"/>
  <c r="AM32" i="15" s="1"/>
  <c r="AN32" i="15" s="1"/>
  <c r="AO32" i="15" s="1"/>
  <c r="AP32" i="15" s="1"/>
  <c r="AQ32" i="15" s="1"/>
  <c r="AK33" i="15" s="1"/>
  <c r="AL33" i="15" s="1"/>
  <c r="AM33" i="15" s="1"/>
  <c r="AN33" i="15" s="1"/>
  <c r="AO33" i="15" s="1"/>
  <c r="AP33" i="15" s="1"/>
  <c r="AQ33" i="15" s="1"/>
  <c r="AK34" i="15" s="1"/>
  <c r="AL34" i="15" s="1"/>
  <c r="AM34" i="15" s="1"/>
  <c r="AN34" i="15" s="1"/>
  <c r="AO34" i="15" s="1"/>
  <c r="AP34" i="15" s="1"/>
  <c r="AQ34" i="15" s="1"/>
  <c r="D29" i="15"/>
  <c r="E29" i="15" s="1"/>
  <c r="F29" i="15" s="1"/>
  <c r="G29" i="15" s="1"/>
  <c r="H29" i="15" s="1"/>
  <c r="I29" i="15" s="1"/>
  <c r="C30" i="15" s="1"/>
  <c r="D30" i="15" s="1"/>
  <c r="E30" i="15" s="1"/>
  <c r="F30" i="15" s="1"/>
  <c r="G30" i="15" s="1"/>
  <c r="H30" i="15" s="1"/>
  <c r="I30" i="15" s="1"/>
  <c r="C31" i="15" s="1"/>
  <c r="D31" i="15" s="1"/>
  <c r="E31" i="15" s="1"/>
  <c r="F31" i="15" s="1"/>
  <c r="G31" i="15" s="1"/>
  <c r="H31" i="15" s="1"/>
  <c r="I31" i="15" s="1"/>
  <c r="C32" i="15" s="1"/>
  <c r="D32" i="15" s="1"/>
  <c r="E32" i="15" s="1"/>
  <c r="F32" i="15" s="1"/>
  <c r="G32" i="15" s="1"/>
  <c r="H32" i="15" s="1"/>
  <c r="I32" i="15" s="1"/>
  <c r="C33" i="15" s="1"/>
  <c r="D33" i="15" s="1"/>
  <c r="E33" i="15" s="1"/>
  <c r="F33" i="15" s="1"/>
  <c r="G33" i="15" s="1"/>
  <c r="H33" i="15" s="1"/>
  <c r="I33" i="15" s="1"/>
  <c r="C34" i="15" s="1"/>
  <c r="D34" i="15" s="1"/>
  <c r="E34" i="15" s="1"/>
  <c r="F34" i="15" s="1"/>
  <c r="G34" i="15" s="1"/>
  <c r="H34" i="15" s="1"/>
  <c r="I34" i="15" s="1"/>
  <c r="AL18" i="15"/>
  <c r="AM18" i="15" s="1"/>
  <c r="AN18" i="15" s="1"/>
  <c r="AO18" i="15" s="1"/>
  <c r="AP18" i="15" s="1"/>
  <c r="AQ18" i="15" s="1"/>
  <c r="AK19" i="15" s="1"/>
  <c r="AL19" i="15" s="1"/>
  <c r="AM19" i="15" s="1"/>
  <c r="AN19" i="15" s="1"/>
  <c r="AO19" i="15" s="1"/>
  <c r="AP19" i="15" s="1"/>
  <c r="AQ19" i="15" s="1"/>
  <c r="AK20" i="15" s="1"/>
  <c r="AL20" i="15" s="1"/>
  <c r="AM20" i="15" s="1"/>
  <c r="AN20" i="15" s="1"/>
  <c r="AO20" i="15" s="1"/>
  <c r="AP20" i="15" s="1"/>
  <c r="AQ20" i="15" s="1"/>
  <c r="AK21" i="15" s="1"/>
  <c r="AL21" i="15" s="1"/>
  <c r="AM21" i="15" s="1"/>
  <c r="AN21" i="15" s="1"/>
  <c r="AO21" i="15" s="1"/>
  <c r="AP21" i="15" s="1"/>
  <c r="AQ21" i="15" s="1"/>
  <c r="AK22" i="15" s="1"/>
  <c r="AL22" i="15" s="1"/>
  <c r="AM22" i="15" s="1"/>
  <c r="AN22" i="15" s="1"/>
  <c r="AO22" i="15" s="1"/>
  <c r="AP22" i="15" s="1"/>
  <c r="AQ22" i="15" s="1"/>
  <c r="AK23" i="15" s="1"/>
  <c r="AL23" i="15" s="1"/>
  <c r="AM23" i="15" s="1"/>
  <c r="AN23" i="15" s="1"/>
  <c r="AO23" i="15" s="1"/>
  <c r="AP23" i="15" s="1"/>
  <c r="AQ23" i="15" s="1"/>
  <c r="D18" i="15"/>
  <c r="E18" i="15" s="1"/>
  <c r="F18" i="15" s="1"/>
  <c r="G18" i="15" s="1"/>
  <c r="H18" i="15" s="1"/>
  <c r="I18" i="15" s="1"/>
  <c r="C19" i="15" s="1"/>
  <c r="D19" i="15" s="1"/>
  <c r="E19" i="15" s="1"/>
  <c r="F19" i="15" s="1"/>
  <c r="G19" i="15" s="1"/>
  <c r="H19" i="15" s="1"/>
  <c r="I19" i="15" s="1"/>
  <c r="C20" i="15" s="1"/>
  <c r="D20" i="15" s="1"/>
  <c r="E20" i="15" s="1"/>
  <c r="F20" i="15" s="1"/>
  <c r="G20" i="15" s="1"/>
  <c r="H20" i="15" s="1"/>
  <c r="I20" i="15" s="1"/>
  <c r="C21" i="15" s="1"/>
  <c r="D21" i="15" s="1"/>
  <c r="E21" i="15" s="1"/>
  <c r="F21" i="15" s="1"/>
  <c r="G21" i="15" s="1"/>
  <c r="H21" i="15" s="1"/>
  <c r="I21" i="15" s="1"/>
  <c r="C22" i="15" s="1"/>
  <c r="D22" i="15" s="1"/>
  <c r="E22" i="15" s="1"/>
  <c r="F22" i="15" s="1"/>
  <c r="G22" i="15" s="1"/>
  <c r="H22" i="15" s="1"/>
  <c r="I22" i="15" s="1"/>
  <c r="C23" i="15" s="1"/>
  <c r="D23" i="15" s="1"/>
  <c r="E23" i="15" s="1"/>
  <c r="F23" i="15" s="1"/>
  <c r="G23" i="15" s="1"/>
  <c r="H23" i="15" s="1"/>
  <c r="I23" i="15" s="1"/>
  <c r="AL7" i="15"/>
  <c r="AM7" i="15" s="1"/>
  <c r="AN7" i="15" s="1"/>
  <c r="AO7" i="15" s="1"/>
  <c r="AP7" i="15" s="1"/>
  <c r="AQ7" i="15" s="1"/>
  <c r="AK8" i="15" s="1"/>
  <c r="AL8" i="15" s="1"/>
  <c r="AM8" i="15" s="1"/>
  <c r="AN8" i="15" s="1"/>
  <c r="AO8" i="15" s="1"/>
  <c r="AP8" i="15" s="1"/>
  <c r="AQ8" i="15" s="1"/>
  <c r="AK9" i="15" s="1"/>
  <c r="AL9" i="15" s="1"/>
  <c r="AM9" i="15" s="1"/>
  <c r="AN9" i="15" s="1"/>
  <c r="AO9" i="15" s="1"/>
  <c r="AP9" i="15" s="1"/>
  <c r="AQ9" i="15" s="1"/>
  <c r="AK10" i="15" s="1"/>
  <c r="AL10" i="15" s="1"/>
  <c r="AM10" i="15" s="1"/>
  <c r="AN10" i="15" s="1"/>
  <c r="AO10" i="15" s="1"/>
  <c r="AP10" i="15" s="1"/>
  <c r="AQ10" i="15" s="1"/>
  <c r="AK11" i="15" s="1"/>
  <c r="AL11" i="15" s="1"/>
  <c r="AM11" i="15" s="1"/>
  <c r="AN11" i="15" s="1"/>
  <c r="AO11" i="15" s="1"/>
  <c r="AP11" i="15" s="1"/>
  <c r="AQ11" i="15" s="1"/>
  <c r="AK12" i="15" s="1"/>
  <c r="AL12" i="15" s="1"/>
  <c r="AM12" i="15" s="1"/>
  <c r="AN12" i="15" s="1"/>
  <c r="AO12" i="15" s="1"/>
  <c r="AP12" i="15" s="1"/>
  <c r="AQ12" i="15" s="1"/>
  <c r="D7" i="15"/>
  <c r="E7" i="15" s="1"/>
  <c r="F7" i="15" s="1"/>
  <c r="G7" i="15" s="1"/>
  <c r="H7" i="15" s="1"/>
  <c r="I7" i="15" s="1"/>
  <c r="C8" i="15" s="1"/>
  <c r="D8" i="15" s="1"/>
  <c r="E8" i="15" s="1"/>
  <c r="F8" i="15" s="1"/>
  <c r="G8" i="15" s="1"/>
  <c r="H8" i="15" s="1"/>
  <c r="I8" i="15" s="1"/>
  <c r="C9" i="15" s="1"/>
  <c r="D9" i="15" s="1"/>
  <c r="E9" i="15" s="1"/>
  <c r="F9" i="15" s="1"/>
  <c r="G9" i="15" s="1"/>
  <c r="H9" i="15" s="1"/>
  <c r="I9" i="15" s="1"/>
  <c r="C10" i="15" s="1"/>
  <c r="D10" i="15" s="1"/>
  <c r="E10" i="15" s="1"/>
  <c r="F10" i="15" s="1"/>
  <c r="G10" i="15" s="1"/>
  <c r="H10" i="15" s="1"/>
  <c r="I10" i="15" s="1"/>
  <c r="C11" i="15" s="1"/>
  <c r="D11" i="15" s="1"/>
  <c r="E11" i="15" s="1"/>
  <c r="F11" i="15" s="1"/>
  <c r="G11" i="15" s="1"/>
  <c r="H11" i="15" s="1"/>
  <c r="I11" i="15" s="1"/>
  <c r="C12" i="15" s="1"/>
  <c r="D12" i="15" s="1"/>
  <c r="E12" i="15" s="1"/>
  <c r="F12" i="15" s="1"/>
  <c r="G12" i="15" s="1"/>
  <c r="H12" i="15" s="1"/>
  <c r="I12" i="15" s="1"/>
  <c r="AL29" i="11"/>
  <c r="AM29" i="11" s="1"/>
  <c r="AN29" i="11" s="1"/>
  <c r="AO29" i="11" s="1"/>
  <c r="AP29" i="11" s="1"/>
  <c r="AQ29" i="11" s="1"/>
  <c r="AK30" i="11" s="1"/>
  <c r="AL30" i="11" s="1"/>
  <c r="AM30" i="11" s="1"/>
  <c r="AN30" i="11" s="1"/>
  <c r="AO30" i="11" s="1"/>
  <c r="AP30" i="11" s="1"/>
  <c r="AQ30" i="11" s="1"/>
  <c r="AK31" i="11" s="1"/>
  <c r="AL31" i="11" s="1"/>
  <c r="AM31" i="11" s="1"/>
  <c r="AN31" i="11" s="1"/>
  <c r="AO31" i="11" s="1"/>
  <c r="AP31" i="11" s="1"/>
  <c r="AQ31" i="11" s="1"/>
  <c r="AK32" i="11" s="1"/>
  <c r="AL32" i="11" s="1"/>
  <c r="AM32" i="11" s="1"/>
  <c r="AN32" i="11" s="1"/>
  <c r="AO32" i="11" s="1"/>
  <c r="AP32" i="11" s="1"/>
  <c r="AQ32" i="11" s="1"/>
  <c r="AK33" i="11" s="1"/>
  <c r="AL33" i="11" s="1"/>
  <c r="AM33" i="11" s="1"/>
  <c r="AN33" i="11" s="1"/>
  <c r="AO33" i="11" s="1"/>
  <c r="AP33" i="11" s="1"/>
  <c r="AQ33" i="11" s="1"/>
  <c r="AK34" i="11" s="1"/>
  <c r="AL34" i="11" s="1"/>
  <c r="AM34" i="11" s="1"/>
  <c r="AN34" i="11" s="1"/>
  <c r="AO34" i="11" s="1"/>
  <c r="AP34" i="11" s="1"/>
  <c r="AQ34" i="11" s="1"/>
  <c r="D29" i="11"/>
  <c r="E29" i="11" s="1"/>
  <c r="F29" i="11" s="1"/>
  <c r="G29" i="11" s="1"/>
  <c r="H29" i="11" s="1"/>
  <c r="I29" i="11" s="1"/>
  <c r="C30" i="11" s="1"/>
  <c r="D30" i="11" s="1"/>
  <c r="E30" i="11" s="1"/>
  <c r="F30" i="11" s="1"/>
  <c r="G30" i="11" s="1"/>
  <c r="H30" i="11" s="1"/>
  <c r="I30" i="11" s="1"/>
  <c r="C31" i="11" s="1"/>
  <c r="D31" i="11" s="1"/>
  <c r="E31" i="11" s="1"/>
  <c r="F31" i="11" s="1"/>
  <c r="G31" i="11" s="1"/>
  <c r="H31" i="11" s="1"/>
  <c r="I31" i="11" s="1"/>
  <c r="C32" i="11" s="1"/>
  <c r="D32" i="11" s="1"/>
  <c r="E32" i="11" s="1"/>
  <c r="F32" i="11" s="1"/>
  <c r="G32" i="11" s="1"/>
  <c r="H32" i="11" s="1"/>
  <c r="I32" i="11" s="1"/>
  <c r="C33" i="11" s="1"/>
  <c r="D33" i="11" s="1"/>
  <c r="E33" i="11" s="1"/>
  <c r="F33" i="11" s="1"/>
  <c r="G33" i="11" s="1"/>
  <c r="H33" i="11" s="1"/>
  <c r="I33" i="11" s="1"/>
  <c r="C34" i="11" s="1"/>
  <c r="D34" i="11" s="1"/>
  <c r="E34" i="11" s="1"/>
  <c r="F34" i="11" s="1"/>
  <c r="G34" i="11" s="1"/>
  <c r="H34" i="11" s="1"/>
  <c r="I34" i="11" s="1"/>
  <c r="AL18" i="11"/>
  <c r="AM18" i="11" s="1"/>
  <c r="AN18" i="11" s="1"/>
  <c r="AO18" i="11" s="1"/>
  <c r="AP18" i="11" s="1"/>
  <c r="AQ18" i="11" s="1"/>
  <c r="AK19" i="11" s="1"/>
  <c r="AL19" i="11" s="1"/>
  <c r="AM19" i="11" s="1"/>
  <c r="AN19" i="11" s="1"/>
  <c r="AO19" i="11" s="1"/>
  <c r="AP19" i="11" s="1"/>
  <c r="AQ19" i="11" s="1"/>
  <c r="AK20" i="11" s="1"/>
  <c r="AL20" i="11" s="1"/>
  <c r="AM20" i="11" s="1"/>
  <c r="AN20" i="11" s="1"/>
  <c r="AO20" i="11" s="1"/>
  <c r="AP20" i="11" s="1"/>
  <c r="AQ20" i="11" s="1"/>
  <c r="AK21" i="11" s="1"/>
  <c r="AL21" i="11" s="1"/>
  <c r="AM21" i="11" s="1"/>
  <c r="AN21" i="11" s="1"/>
  <c r="AO21" i="11" s="1"/>
  <c r="AP21" i="11" s="1"/>
  <c r="AQ21" i="11" s="1"/>
  <c r="AK22" i="11" s="1"/>
  <c r="AL22" i="11" s="1"/>
  <c r="AM22" i="11" s="1"/>
  <c r="AN22" i="11" s="1"/>
  <c r="AO22" i="11" s="1"/>
  <c r="AP22" i="11" s="1"/>
  <c r="AQ22" i="11" s="1"/>
  <c r="AK23" i="11" s="1"/>
  <c r="AL23" i="11" s="1"/>
  <c r="AM23" i="11" s="1"/>
  <c r="AN23" i="11" s="1"/>
  <c r="AO23" i="11" s="1"/>
  <c r="AP23" i="11" s="1"/>
  <c r="AQ23" i="11" s="1"/>
  <c r="D18" i="11"/>
  <c r="E18" i="11" s="1"/>
  <c r="F18" i="11" s="1"/>
  <c r="G18" i="11" s="1"/>
  <c r="H18" i="11" s="1"/>
  <c r="I18" i="11" s="1"/>
  <c r="C19" i="11" s="1"/>
  <c r="D19" i="11" s="1"/>
  <c r="E19" i="11" s="1"/>
  <c r="F19" i="11" s="1"/>
  <c r="G19" i="11" s="1"/>
  <c r="H19" i="11" s="1"/>
  <c r="I19" i="11" s="1"/>
  <c r="C20" i="11" s="1"/>
  <c r="D20" i="11" s="1"/>
  <c r="E20" i="11" s="1"/>
  <c r="F20" i="11" s="1"/>
  <c r="G20" i="11" s="1"/>
  <c r="H20" i="11" s="1"/>
  <c r="I20" i="11" s="1"/>
  <c r="C21" i="11" s="1"/>
  <c r="D21" i="11" s="1"/>
  <c r="E21" i="11" s="1"/>
  <c r="F21" i="11" s="1"/>
  <c r="G21" i="11" s="1"/>
  <c r="H21" i="11" s="1"/>
  <c r="I21" i="11" s="1"/>
  <c r="C22" i="11" s="1"/>
  <c r="D22" i="11" s="1"/>
  <c r="E22" i="11" s="1"/>
  <c r="F22" i="11" s="1"/>
  <c r="G22" i="11" s="1"/>
  <c r="H22" i="11" s="1"/>
  <c r="I22" i="11" s="1"/>
  <c r="C23" i="11" s="1"/>
  <c r="D23" i="11" s="1"/>
  <c r="E23" i="11" s="1"/>
  <c r="F23" i="11" s="1"/>
  <c r="G23" i="11" s="1"/>
  <c r="H23" i="11" s="1"/>
  <c r="I23" i="11" s="1"/>
  <c r="AL7" i="11"/>
  <c r="AM7" i="11" s="1"/>
  <c r="AN7" i="11" s="1"/>
  <c r="AO7" i="11" s="1"/>
  <c r="AP7" i="11" s="1"/>
  <c r="AQ7" i="11" s="1"/>
  <c r="AK8" i="11" s="1"/>
  <c r="AL8" i="11" s="1"/>
  <c r="AM8" i="11" s="1"/>
  <c r="AN8" i="11" s="1"/>
  <c r="AO8" i="11" s="1"/>
  <c r="AP8" i="11" s="1"/>
  <c r="AQ8" i="11" s="1"/>
  <c r="AK9" i="11" s="1"/>
  <c r="AL9" i="11" s="1"/>
  <c r="AM9" i="11" s="1"/>
  <c r="AN9" i="11" s="1"/>
  <c r="AO9" i="11" s="1"/>
  <c r="AP9" i="11" s="1"/>
  <c r="AQ9" i="11" s="1"/>
  <c r="AK10" i="11" s="1"/>
  <c r="AL10" i="11" s="1"/>
  <c r="AM10" i="11" s="1"/>
  <c r="AN10" i="11" s="1"/>
  <c r="AO10" i="11" s="1"/>
  <c r="AP10" i="11" s="1"/>
  <c r="AQ10" i="11" s="1"/>
  <c r="AK11" i="11" s="1"/>
  <c r="AL11" i="11" s="1"/>
  <c r="AM11" i="11" s="1"/>
  <c r="AN11" i="11" s="1"/>
  <c r="AO11" i="11" s="1"/>
  <c r="AP11" i="11" s="1"/>
  <c r="AQ11" i="11" s="1"/>
  <c r="AK12" i="11" s="1"/>
  <c r="AL12" i="11" s="1"/>
  <c r="AM12" i="11" s="1"/>
  <c r="AN12" i="11" s="1"/>
  <c r="AO12" i="11" s="1"/>
  <c r="AP12" i="11" s="1"/>
  <c r="AQ12" i="11" s="1"/>
  <c r="D7" i="11"/>
  <c r="E7" i="11" s="1"/>
  <c r="F7" i="11" s="1"/>
  <c r="G7" i="11" s="1"/>
  <c r="H7" i="11" s="1"/>
  <c r="I7" i="11" s="1"/>
  <c r="C8" i="11" s="1"/>
  <c r="D8" i="11" s="1"/>
  <c r="E8" i="11" s="1"/>
  <c r="F8" i="11" s="1"/>
  <c r="G8" i="11" s="1"/>
  <c r="H8" i="11" s="1"/>
  <c r="I8" i="11" s="1"/>
  <c r="C9" i="11" s="1"/>
  <c r="D9" i="11" s="1"/>
  <c r="E9" i="11" s="1"/>
  <c r="F9" i="11" s="1"/>
  <c r="G9" i="11" s="1"/>
  <c r="H9" i="11" s="1"/>
  <c r="I9" i="11" s="1"/>
  <c r="C10" i="11" s="1"/>
  <c r="D10" i="11" s="1"/>
  <c r="E10" i="11" s="1"/>
  <c r="F10" i="11" s="1"/>
  <c r="G10" i="11" s="1"/>
  <c r="H10" i="11" s="1"/>
  <c r="I10" i="11" s="1"/>
  <c r="C11" i="11" s="1"/>
  <c r="D11" i="11" s="1"/>
  <c r="E11" i="11" s="1"/>
  <c r="F11" i="11" s="1"/>
  <c r="G11" i="11" s="1"/>
  <c r="H11" i="11" s="1"/>
  <c r="I11" i="11" s="1"/>
  <c r="C12" i="11" s="1"/>
  <c r="D12" i="11" s="1"/>
  <c r="E12" i="11" s="1"/>
  <c r="F12" i="11" s="1"/>
  <c r="G12" i="11" s="1"/>
  <c r="H12" i="11" s="1"/>
  <c r="I12" i="11" s="1"/>
  <c r="AL29" i="7"/>
  <c r="AM29" i="7" s="1"/>
  <c r="AN29" i="7" s="1"/>
  <c r="AO29" i="7" s="1"/>
  <c r="AP29" i="7" s="1"/>
  <c r="AQ29" i="7" s="1"/>
  <c r="AK30" i="7" s="1"/>
  <c r="AL30" i="7" s="1"/>
  <c r="AM30" i="7" s="1"/>
  <c r="AN30" i="7" s="1"/>
  <c r="AO30" i="7" s="1"/>
  <c r="AP30" i="7" s="1"/>
  <c r="AQ30" i="7" s="1"/>
  <c r="AK31" i="7" s="1"/>
  <c r="AL31" i="7" s="1"/>
  <c r="AM31" i="7" s="1"/>
  <c r="AN31" i="7" s="1"/>
  <c r="AO31" i="7" s="1"/>
  <c r="AP31" i="7" s="1"/>
  <c r="AQ31" i="7" s="1"/>
  <c r="AK32" i="7" s="1"/>
  <c r="AL32" i="7" s="1"/>
  <c r="AM32" i="7" s="1"/>
  <c r="AN32" i="7" s="1"/>
  <c r="AO32" i="7" s="1"/>
  <c r="AP32" i="7" s="1"/>
  <c r="AQ32" i="7" s="1"/>
  <c r="AK33" i="7" s="1"/>
  <c r="AL33" i="7" s="1"/>
  <c r="AM33" i="7" s="1"/>
  <c r="AN33" i="7" s="1"/>
  <c r="AO33" i="7" s="1"/>
  <c r="AP33" i="7" s="1"/>
  <c r="AQ33" i="7" s="1"/>
  <c r="AK34" i="7" s="1"/>
  <c r="AL34" i="7" s="1"/>
  <c r="AM34" i="7" s="1"/>
  <c r="AN34" i="7" s="1"/>
  <c r="AO34" i="7" s="1"/>
  <c r="AP34" i="7" s="1"/>
  <c r="AQ34" i="7" s="1"/>
  <c r="D29" i="7"/>
  <c r="E29" i="7" s="1"/>
  <c r="F29" i="7" s="1"/>
  <c r="G29" i="7" s="1"/>
  <c r="H29" i="7" s="1"/>
  <c r="I29" i="7" s="1"/>
  <c r="C30" i="7" s="1"/>
  <c r="D30" i="7" s="1"/>
  <c r="E30" i="7" s="1"/>
  <c r="F30" i="7" s="1"/>
  <c r="G30" i="7" s="1"/>
  <c r="H30" i="7" s="1"/>
  <c r="I30" i="7" s="1"/>
  <c r="C31" i="7" s="1"/>
  <c r="D31" i="7" s="1"/>
  <c r="E31" i="7" s="1"/>
  <c r="F31" i="7" s="1"/>
  <c r="G31" i="7" s="1"/>
  <c r="H31" i="7" s="1"/>
  <c r="I31" i="7" s="1"/>
  <c r="C32" i="7" s="1"/>
  <c r="D32" i="7" s="1"/>
  <c r="E32" i="7" s="1"/>
  <c r="F32" i="7" s="1"/>
  <c r="G32" i="7" s="1"/>
  <c r="H32" i="7" s="1"/>
  <c r="I32" i="7" s="1"/>
  <c r="C33" i="7" s="1"/>
  <c r="D33" i="7" s="1"/>
  <c r="E33" i="7" s="1"/>
  <c r="F33" i="7" s="1"/>
  <c r="G33" i="7" s="1"/>
  <c r="H33" i="7" s="1"/>
  <c r="I33" i="7" s="1"/>
  <c r="C34" i="7" s="1"/>
  <c r="D34" i="7" s="1"/>
  <c r="E34" i="7" s="1"/>
  <c r="F34" i="7" s="1"/>
  <c r="G34" i="7" s="1"/>
  <c r="H34" i="7" s="1"/>
  <c r="I34" i="7" s="1"/>
  <c r="AL18" i="7"/>
  <c r="AM18" i="7" s="1"/>
  <c r="AN18" i="7" s="1"/>
  <c r="AO18" i="7" s="1"/>
  <c r="AP18" i="7" s="1"/>
  <c r="AQ18" i="7" s="1"/>
  <c r="AK19" i="7" s="1"/>
  <c r="AL19" i="7" s="1"/>
  <c r="AM19" i="7" s="1"/>
  <c r="AN19" i="7" s="1"/>
  <c r="AO19" i="7" s="1"/>
  <c r="AP19" i="7" s="1"/>
  <c r="AQ19" i="7" s="1"/>
  <c r="AK20" i="7" s="1"/>
  <c r="AL20" i="7" s="1"/>
  <c r="AM20" i="7" s="1"/>
  <c r="AN20" i="7" s="1"/>
  <c r="AO20" i="7" s="1"/>
  <c r="AP20" i="7" s="1"/>
  <c r="AQ20" i="7" s="1"/>
  <c r="AK21" i="7" s="1"/>
  <c r="AL21" i="7" s="1"/>
  <c r="AM21" i="7" s="1"/>
  <c r="AN21" i="7" s="1"/>
  <c r="AO21" i="7" s="1"/>
  <c r="AP21" i="7" s="1"/>
  <c r="AQ21" i="7" s="1"/>
  <c r="AK22" i="7" s="1"/>
  <c r="AL22" i="7" s="1"/>
  <c r="AM22" i="7" s="1"/>
  <c r="AN22" i="7" s="1"/>
  <c r="AO22" i="7" s="1"/>
  <c r="AP22" i="7" s="1"/>
  <c r="AQ22" i="7" s="1"/>
  <c r="AK23" i="7" s="1"/>
  <c r="AL23" i="7" s="1"/>
  <c r="AM23" i="7" s="1"/>
  <c r="AN23" i="7" s="1"/>
  <c r="AO23" i="7" s="1"/>
  <c r="AP23" i="7" s="1"/>
  <c r="AQ23" i="7" s="1"/>
  <c r="D18" i="7"/>
  <c r="E18" i="7" s="1"/>
  <c r="F18" i="7" s="1"/>
  <c r="G18" i="7" s="1"/>
  <c r="H18" i="7" s="1"/>
  <c r="I18" i="7" s="1"/>
  <c r="C19" i="7" s="1"/>
  <c r="D19" i="7" s="1"/>
  <c r="E19" i="7" s="1"/>
  <c r="F19" i="7" s="1"/>
  <c r="G19" i="7" s="1"/>
  <c r="H19" i="7" s="1"/>
  <c r="I19" i="7" s="1"/>
  <c r="C20" i="7" s="1"/>
  <c r="D20" i="7" s="1"/>
  <c r="E20" i="7" s="1"/>
  <c r="F20" i="7" s="1"/>
  <c r="G20" i="7" s="1"/>
  <c r="H20" i="7" s="1"/>
  <c r="I20" i="7" s="1"/>
  <c r="C21" i="7" s="1"/>
  <c r="D21" i="7" s="1"/>
  <c r="E21" i="7" s="1"/>
  <c r="F21" i="7" s="1"/>
  <c r="G21" i="7" s="1"/>
  <c r="H21" i="7" s="1"/>
  <c r="I21" i="7" s="1"/>
  <c r="C22" i="7" s="1"/>
  <c r="D22" i="7" s="1"/>
  <c r="E22" i="7" s="1"/>
  <c r="F22" i="7" s="1"/>
  <c r="G22" i="7" s="1"/>
  <c r="H22" i="7" s="1"/>
  <c r="I22" i="7" s="1"/>
  <c r="C23" i="7" s="1"/>
  <c r="D23" i="7" s="1"/>
  <c r="E23" i="7" s="1"/>
  <c r="F23" i="7" s="1"/>
  <c r="G23" i="7" s="1"/>
  <c r="H23" i="7" s="1"/>
  <c r="I23" i="7" s="1"/>
  <c r="AL7" i="7"/>
  <c r="AM7" i="7" s="1"/>
  <c r="AN7" i="7" s="1"/>
  <c r="AO7" i="7" s="1"/>
  <c r="AP7" i="7" s="1"/>
  <c r="AQ7" i="7" s="1"/>
  <c r="AK8" i="7" s="1"/>
  <c r="AL8" i="7" s="1"/>
  <c r="AM8" i="7" s="1"/>
  <c r="AN8" i="7" s="1"/>
  <c r="AO8" i="7" s="1"/>
  <c r="AP8" i="7" s="1"/>
  <c r="AQ8" i="7" s="1"/>
  <c r="AK9" i="7" s="1"/>
  <c r="AL9" i="7" s="1"/>
  <c r="AM9" i="7" s="1"/>
  <c r="AN9" i="7" s="1"/>
  <c r="AO9" i="7" s="1"/>
  <c r="AP9" i="7" s="1"/>
  <c r="AQ9" i="7" s="1"/>
  <c r="AK10" i="7" s="1"/>
  <c r="AL10" i="7" s="1"/>
  <c r="AM10" i="7" s="1"/>
  <c r="AN10" i="7" s="1"/>
  <c r="AO10" i="7" s="1"/>
  <c r="AP10" i="7" s="1"/>
  <c r="AQ10" i="7" s="1"/>
  <c r="AK11" i="7" s="1"/>
  <c r="AL11" i="7" s="1"/>
  <c r="AM11" i="7" s="1"/>
  <c r="AN11" i="7" s="1"/>
  <c r="AO11" i="7" s="1"/>
  <c r="AP11" i="7" s="1"/>
  <c r="AQ11" i="7" s="1"/>
  <c r="AK12" i="7" s="1"/>
  <c r="AL12" i="7" s="1"/>
  <c r="AM12" i="7" s="1"/>
  <c r="AN12" i="7" s="1"/>
  <c r="AO12" i="7" s="1"/>
  <c r="AP12" i="7" s="1"/>
  <c r="AQ12" i="7" s="1"/>
  <c r="D7" i="7"/>
  <c r="E7" i="7" s="1"/>
  <c r="F7" i="7" s="1"/>
  <c r="G7" i="7" s="1"/>
  <c r="H7" i="7" s="1"/>
  <c r="I7" i="7" s="1"/>
  <c r="C8" i="7" s="1"/>
  <c r="D8" i="7" s="1"/>
  <c r="E8" i="7" s="1"/>
  <c r="F8" i="7" s="1"/>
  <c r="G8" i="7" s="1"/>
  <c r="H8" i="7" s="1"/>
  <c r="I8" i="7" s="1"/>
  <c r="C9" i="7" s="1"/>
  <c r="D9" i="7" s="1"/>
  <c r="E9" i="7" s="1"/>
  <c r="F9" i="7" s="1"/>
  <c r="G9" i="7" s="1"/>
  <c r="H9" i="7" s="1"/>
  <c r="I9" i="7" s="1"/>
  <c r="C10" i="7" s="1"/>
  <c r="D10" i="7" s="1"/>
  <c r="E10" i="7" s="1"/>
  <c r="F10" i="7" s="1"/>
  <c r="G10" i="7" s="1"/>
  <c r="H10" i="7" s="1"/>
  <c r="I10" i="7" s="1"/>
  <c r="C11" i="7" s="1"/>
  <c r="D11" i="7" s="1"/>
  <c r="E11" i="7" s="1"/>
  <c r="F11" i="7" s="1"/>
  <c r="G11" i="7" s="1"/>
  <c r="H11" i="7" s="1"/>
  <c r="I11" i="7" s="1"/>
  <c r="C12" i="7" s="1"/>
  <c r="D12" i="7" s="1"/>
  <c r="E12" i="7" s="1"/>
  <c r="F12" i="7" s="1"/>
  <c r="G12" i="7" s="1"/>
  <c r="H12" i="7" s="1"/>
  <c r="I12" i="7" s="1"/>
  <c r="D34" i="3"/>
  <c r="D33" i="3"/>
  <c r="D32" i="3"/>
  <c r="D31" i="3"/>
  <c r="D30" i="3"/>
  <c r="E30" i="3" s="1"/>
  <c r="D29" i="3"/>
  <c r="E29" i="3" s="1"/>
  <c r="F29" i="3" s="1"/>
  <c r="D28" i="3"/>
  <c r="E28" i="3" s="1"/>
  <c r="F28" i="3" s="1"/>
  <c r="D27" i="3"/>
  <c r="E27" i="3" s="1"/>
  <c r="F27" i="3" s="1"/>
  <c r="D26" i="3"/>
  <c r="D25" i="3"/>
  <c r="E25" i="3" s="1"/>
  <c r="D24" i="3"/>
  <c r="E24" i="3" s="1"/>
  <c r="F24" i="3" s="1"/>
  <c r="D23" i="3"/>
  <c r="E23" i="3" s="1"/>
  <c r="F23" i="3" s="1"/>
  <c r="D22" i="3"/>
  <c r="D21" i="3"/>
  <c r="E21" i="3" s="1"/>
  <c r="D20" i="3"/>
  <c r="D19" i="3"/>
  <c r="D18" i="3"/>
  <c r="D17" i="3"/>
  <c r="D16" i="3"/>
  <c r="D15" i="3"/>
  <c r="E15" i="3" s="1"/>
  <c r="D14" i="3"/>
  <c r="D13" i="3"/>
  <c r="E13" i="3" s="1"/>
  <c r="F13" i="3" s="1"/>
  <c r="D12" i="3"/>
  <c r="E12" i="3" s="1"/>
  <c r="F12" i="3" s="1"/>
  <c r="D11" i="3"/>
  <c r="E11" i="3" s="1"/>
  <c r="F11" i="3" s="1"/>
  <c r="D10" i="3"/>
  <c r="E10" i="3" s="1"/>
  <c r="D9" i="3"/>
  <c r="D8" i="3"/>
  <c r="E8" i="3" s="1"/>
  <c r="F8" i="3" s="1"/>
  <c r="D7" i="3"/>
  <c r="E7" i="3" s="1"/>
  <c r="F7" i="3" s="1"/>
  <c r="D6" i="3"/>
  <c r="E5" i="3"/>
  <c r="F5" i="3" s="1"/>
  <c r="D4" i="3"/>
  <c r="F6" i="3" l="1"/>
  <c r="E31" i="3"/>
  <c r="F31" i="3" s="1"/>
  <c r="E20" i="3"/>
  <c r="F20" i="3" s="1"/>
  <c r="F15" i="3"/>
  <c r="E16" i="3"/>
  <c r="F16" i="3" s="1"/>
  <c r="F21" i="3"/>
  <c r="E32" i="3"/>
  <c r="F32" i="3" s="1"/>
  <c r="F25" i="3"/>
  <c r="E26" i="3"/>
  <c r="F26" i="3" s="1"/>
  <c r="F10" i="3"/>
  <c r="E6" i="3"/>
  <c r="E22" i="3"/>
  <c r="F22" i="3" s="1"/>
  <c r="E19" i="3"/>
  <c r="F19" i="3" s="1"/>
  <c r="E14" i="3"/>
  <c r="F14" i="3" s="1"/>
  <c r="F30" i="3"/>
  <c r="E17" i="3"/>
  <c r="F17" i="3" s="1"/>
  <c r="E33" i="3"/>
  <c r="F33" i="3" s="1"/>
  <c r="E9" i="3"/>
  <c r="F9" i="3" s="1"/>
  <c r="E4" i="3"/>
  <c r="F4" i="3" s="1"/>
  <c r="E18" i="3"/>
  <c r="F18" i="3" s="1"/>
  <c r="E34" i="3"/>
  <c r="F34" i="3" s="1"/>
  <c r="M59" i="2" l="1"/>
  <c r="H59" i="2"/>
  <c r="M58" i="2"/>
  <c r="H58" i="2"/>
  <c r="M57" i="2"/>
  <c r="M61" i="2" s="1"/>
  <c r="H57" i="2"/>
  <c r="B30" i="2"/>
  <c r="E11" i="2"/>
  <c r="F5" i="2"/>
  <c r="F3" i="2"/>
  <c r="H61" i="2" l="1"/>
  <c r="I61" i="2" l="1"/>
  <c r="J61" i="2"/>
  <c r="F6" i="2"/>
</calcChain>
</file>

<file path=xl/sharedStrings.xml><?xml version="1.0" encoding="utf-8"?>
<sst xmlns="http://schemas.openxmlformats.org/spreadsheetml/2006/main" count="1496" uniqueCount="401">
  <si>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</si>
  <si>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</si>
  <si>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</si>
  <si>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</si>
  <si>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</si>
  <si>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</si>
  <si>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</si>
  <si>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</si>
  <si>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</si>
  <si>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</si>
  <si>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</si>
  <si>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</si>
  <si>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</si>
  <si>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</si>
  <si>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</si>
  <si>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</si>
  <si>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</si>
  <si>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</si>
  <si>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</si>
  <si>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</si>
  <si>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</si>
  <si>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</si>
  <si>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</si>
  <si>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</si>
  <si>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</si>
  <si>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</si>
  <si>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</si>
  <si>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</si>
  <si>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</si>
  <si>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</si>
  <si>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</si>
  <si>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</si>
  <si>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</si>
  <si>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</si>
  <si>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</si>
  <si>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</si>
  <si>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</si>
  <si>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</si>
  <si>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</si>
  <si>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</si>
  <si>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</si>
  <si>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</si>
  <si>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</si>
  <si>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</si>
  <si>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</si>
  <si>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</si>
  <si>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</si>
  <si>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</si>
  <si>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</si>
  <si>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</si>
  <si>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</si>
  <si>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</si>
  <si>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</si>
  <si>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</si>
  <si>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</si>
  <si>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</si>
  <si>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</si>
  <si>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</si>
  <si>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</si>
  <si>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</si>
  <si>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</si>
  <si>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</si>
  <si>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</si>
  <si>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</si>
  <si>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</si>
  <si>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</si>
  <si>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</si>
  <si>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</si>
  <si>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</si>
  <si>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</si>
  <si>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</si>
  <si>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</si>
  <si>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</si>
  <si>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</si>
  <si>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</si>
  <si>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</si>
  <si>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</si>
  <si>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</si>
  <si>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</si>
  <si>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</si>
  <si>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</si>
  <si>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</si>
  <si>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</si>
  <si>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</si>
  <si>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</si>
  <si>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</si>
  <si>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</si>
  <si>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</si>
  <si>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</si>
  <si>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</si>
  <si>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</si>
  <si>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</si>
  <si>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</si>
  <si>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</si>
  <si>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</si>
  <si>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</si>
  <si>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</si>
  <si>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</si>
  <si>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</si>
  <si>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</si>
  <si>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</si>
  <si>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</si>
  <si>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</si>
  <si>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</si>
  <si>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</si>
  <si>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</si>
  <si>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</si>
  <si>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42\50\100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</si>
  <si>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</si>
  <si>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</si>
  <si>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</si>
  <si>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</si>
  <si>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</si>
  <si>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</si>
  <si>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</si>
  <si>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</si>
  <si>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</si>
  <si>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</si>
  <si>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</si>
  <si>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</si>
  <si>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</si>
  <si>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</si>
  <si>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</si>
  <si>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</si>
  <si>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</si>
  <si>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</si>
  <si>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</si>
  <si>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</si>
  <si>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</si>
  <si>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</si>
  <si>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</si>
  <si>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</si>
  <si>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</si>
  <si>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</si>
  <si>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</si>
  <si>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</si>
  <si>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</si>
  <si>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</si>
  <si>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</si>
  <si>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</si>
  <si>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</si>
  <si>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</si>
  <si>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</si>
  <si>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</si>
  <si>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</si>
  <si>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</si>
  <si>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</si>
  <si>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</si>
  <si>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</si>
  <si>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</si>
  <si>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</si>
  <si>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</si>
  <si>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</si>
  <si>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</si>
  <si>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</si>
  <si>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</si>
  <si>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</si>
  <si>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</si>
  <si>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</si>
  <si>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</si>
  <si>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</si>
  <si>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</si>
  <si>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</si>
  <si>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</si>
  <si>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</si>
  <si>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</si>
  <si>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</si>
  <si>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</si>
  <si>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</si>
  <si>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</si>
  <si>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</si>
  <si>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ツキ</t>
    </rPh>
    <phoneticPr fontId="26"/>
  </si>
  <si>
    <t>月01</t>
    <rPh sb="0" eb="1">
      <t>ゲツ</t>
    </rPh>
    <phoneticPr fontId="26"/>
  </si>
  <si>
    <t>月</t>
    <phoneticPr fontId="26"/>
  </si>
  <si>
    <t>A</t>
    <phoneticPr fontId="26"/>
  </si>
  <si>
    <t>月２</t>
    <rPh sb="0" eb="1">
      <t>ツキ</t>
    </rPh>
    <phoneticPr fontId="26"/>
  </si>
  <si>
    <t>月02</t>
    <rPh sb="0" eb="1">
      <t>ゲツ</t>
    </rPh>
    <phoneticPr fontId="26"/>
  </si>
  <si>
    <t>月３</t>
    <rPh sb="0" eb="1">
      <t>ツキ</t>
    </rPh>
    <phoneticPr fontId="26"/>
  </si>
  <si>
    <t>月03</t>
    <rPh sb="0" eb="1">
      <t>ゲツ</t>
    </rPh>
    <phoneticPr fontId="26"/>
  </si>
  <si>
    <t>月４</t>
    <rPh sb="0" eb="1">
      <t>ツキ</t>
    </rPh>
    <phoneticPr fontId="26"/>
  </si>
  <si>
    <t>月04</t>
    <rPh sb="0" eb="1">
      <t>ゲツ</t>
    </rPh>
    <phoneticPr fontId="26"/>
  </si>
  <si>
    <t>月５</t>
    <rPh sb="0" eb="1">
      <t>ツキ</t>
    </rPh>
    <phoneticPr fontId="26"/>
  </si>
  <si>
    <t>月05</t>
    <rPh sb="0" eb="1">
      <t>ゲツ</t>
    </rPh>
    <phoneticPr fontId="26"/>
  </si>
  <si>
    <t>月６</t>
    <rPh sb="0" eb="1">
      <t>ツキ</t>
    </rPh>
    <phoneticPr fontId="26"/>
  </si>
  <si>
    <t>月06</t>
    <rPh sb="0" eb="1">
      <t>ゲツ</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</si>
  <si>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</si>
  <si>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</si>
  <si>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</si>
  <si>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</si>
  <si>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</si>
  <si>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</si>
  <si>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カレンダーのタイトル</t>
    <phoneticPr fontId="26"/>
  </si>
  <si>
    <t>－</t>
    <phoneticPr fontId="26"/>
  </si>
  <si>
    <t>k4</t>
    <phoneticPr fontId="26"/>
  </si>
  <si>
    <t>CALENDAR #YYY1-YYY2# －#GG##WY1年-WY2年#－</t>
    <phoneticPr fontId="26"/>
  </si>
  <si>
    <t>CALENDAR 2020 －令和2年－</t>
    <phoneticPr fontId="26"/>
  </si>
  <si>
    <t>写真のタイトル</t>
    <rPh sb="0" eb="2">
      <t>シャシン</t>
    </rPh>
    <phoneticPr fontId="26"/>
  </si>
  <si>
    <t>k35</t>
    <phoneticPr fontId="26"/>
  </si>
  <si>
    <t xml:space="preserve"> </t>
    <phoneticPr fontId="26"/>
  </si>
  <si>
    <t>月の名前（上段）</t>
    <rPh sb="0" eb="1">
      <t>ツキ</t>
    </rPh>
    <rPh sb="2" eb="4">
      <t>ナマエ</t>
    </rPh>
    <rPh sb="5" eb="7">
      <t>ジョウダン</t>
    </rPh>
    <phoneticPr fontId="26"/>
  </si>
  <si>
    <t>C4</t>
    <phoneticPr fontId="26"/>
  </si>
  <si>
    <t>#M#</t>
    <phoneticPr fontId="26"/>
  </si>
  <si>
    <t>8</t>
    <phoneticPr fontId="26"/>
  </si>
  <si>
    <t>C15</t>
    <phoneticPr fontId="26"/>
  </si>
  <si>
    <t>C26</t>
    <phoneticPr fontId="26"/>
  </si>
  <si>
    <t>Ak4</t>
    <phoneticPr fontId="26"/>
  </si>
  <si>
    <t>Ak15</t>
    <phoneticPr fontId="26"/>
  </si>
  <si>
    <t>Ak26</t>
    <phoneticPr fontId="26"/>
  </si>
  <si>
    <t>月の名前（下段）</t>
    <rPh sb="0" eb="1">
      <t>ツキ</t>
    </rPh>
    <rPh sb="2" eb="4">
      <t>ナマエ</t>
    </rPh>
    <rPh sb="5" eb="7">
      <t>ゲダン</t>
    </rPh>
    <phoneticPr fontId="26"/>
  </si>
  <si>
    <t>C5</t>
    <phoneticPr fontId="26"/>
  </si>
  <si>
    <t>#MMMM# #YYYY#</t>
    <phoneticPr fontId="26"/>
  </si>
  <si>
    <t>AUGUST 2004</t>
    <phoneticPr fontId="26"/>
  </si>
  <si>
    <t>C16</t>
    <phoneticPr fontId="26"/>
  </si>
  <si>
    <t>C27</t>
    <phoneticPr fontId="26"/>
  </si>
  <si>
    <t>Ak5</t>
    <phoneticPr fontId="26"/>
  </si>
  <si>
    <t>Ak16</t>
    <phoneticPr fontId="26"/>
  </si>
  <si>
    <t>Ak27</t>
    <phoneticPr fontId="26"/>
  </si>
  <si>
    <t>C7,D7,E7,F7,G7,H7,I7,C8,D8,E8,F8,G8,H8,I8,C9,D9,E9,F9,G9,H9,I9,C10,D10,E10,F10,G10,H10,I10,C11,D11,E11,F11,G11,H11,I11,C12,D12,E12,F12,G12,H12,I12,</t>
    <phoneticPr fontId="26"/>
  </si>
  <si>
    <t>F7,G7,C8,D8,E8,F8,G8,D9,E9,F9,G9,C10,D10,E10,F10,G10,C11,D11,E11,F11,G11,</t>
    <phoneticPr fontId="26"/>
  </si>
  <si>
    <t>H7,H8,H9,H10,</t>
    <phoneticPr fontId="26"/>
  </si>
  <si>
    <t>I7,I8,I9,I10,</t>
    <phoneticPr fontId="26"/>
  </si>
  <si>
    <t>E7,C9,</t>
    <phoneticPr fontId="26"/>
  </si>
  <si>
    <t>C7,D7,H11,I11,C12,D12,E12,F12,G12,H12,I12,</t>
    <phoneticPr fontId="26"/>
  </si>
  <si>
    <t>C6,D6,E6,F6,G6,H6,I6,</t>
    <phoneticPr fontId="26"/>
  </si>
  <si>
    <t>C6,D6,E6,F6,G6,</t>
    <phoneticPr fontId="26"/>
  </si>
  <si>
    <t>H6,</t>
  </si>
  <si>
    <t>I6,</t>
  </si>
  <si>
    <t>C18,D18,E18,F18,G18,H18,I18,C19,D19,E19,F19,G19,H19,I19,C20,D20,E20,F20,G20,H20,I20,C21,D21,E21,F21,G21,H21,I21,C22,D22,E22,F22,G22,H22,I22,C23,D23,E23,F23,G23,H23,I23,</t>
    <phoneticPr fontId="26"/>
  </si>
  <si>
    <t>C19,D19,E19,F19,G19,C20,E20,F20,G20,C21,D21,E21,F21,G21,D22,E22,F22,G22,</t>
    <phoneticPr fontId="26"/>
  </si>
  <si>
    <t>H18,H19,H20,H21,</t>
    <phoneticPr fontId="26"/>
  </si>
  <si>
    <t>I18,I19,I20,</t>
    <phoneticPr fontId="26"/>
  </si>
  <si>
    <t>D20,I21,C22,</t>
    <phoneticPr fontId="26"/>
  </si>
  <si>
    <t>C18,D18,E18,F18,G18,H22,I22,C23,D23,E23,F23,G23,H23,I23,</t>
    <phoneticPr fontId="26"/>
  </si>
  <si>
    <t>C17,D17,E17,F17,G17,H17,I17,</t>
    <phoneticPr fontId="26"/>
  </si>
  <si>
    <t>C17,D17,E17,F17,G17,</t>
    <phoneticPr fontId="26"/>
  </si>
  <si>
    <t>H17,</t>
  </si>
  <si>
    <t>I17,</t>
  </si>
  <si>
    <t>C29,D29,E29,F29,G29,H29,I29,C30,D30,E30,F30,G30,H30,I30,C31,D31,E31,F31,G31,H31,I31,C32,D32,E32,F32,G32,H32,I32,C33,D33,E33,F33,G33,H33,I33,C34,D34,E34,F34,G34,H34,I34,</t>
    <phoneticPr fontId="26"/>
  </si>
  <si>
    <t>C30,D30,E30,F30,G30,C31,D31,E31,F31,G31,C32,D32,E32,G32,C33,D33,E33,F33,G33,C34,</t>
    <phoneticPr fontId="26"/>
  </si>
  <si>
    <t>H29,H30,H31,H32,H33,</t>
    <phoneticPr fontId="26"/>
  </si>
  <si>
    <t>I29,I30,I31,I32,I33,</t>
    <phoneticPr fontId="26"/>
  </si>
  <si>
    <t>F32,</t>
  </si>
  <si>
    <t>C29,D29,E29,F29,G29,D34,E34,F34,G34,H34,I34,</t>
    <phoneticPr fontId="26"/>
  </si>
  <si>
    <t>C28,D28,E28,F28,G28,H28,I28,</t>
    <phoneticPr fontId="26"/>
  </si>
  <si>
    <t>C28,D28,E28,F28,G28,</t>
    <phoneticPr fontId="26"/>
  </si>
  <si>
    <t>H28,</t>
  </si>
  <si>
    <t>I28,</t>
  </si>
  <si>
    <t>AK7,AL7,AM7,AN7,AO7,AP7,AQ7,AK8,AL8,AM8,AN8,AO8,AP8,AQ8,AK9,AL9,AM9,AN9,AO9,AP9,AQ9,AK10,AL10,AM10,AN10,AO10,AP10,AQ10,AK11,AL11,AM11,AN11,AO11,AP11,AQ11,AK12,AL12,AM12,AN12,AO12,AP12,AQ12,</t>
    <phoneticPr fontId="26"/>
  </si>
  <si>
    <t>AL7,AM7,AN7,AO7,AK8,AL8,AM8,AN8,AO8,AK9,AL9,AM9,AN9,AO9,AK10,AL10,AM10,AN10,AO10,AK11,AM11,</t>
    <phoneticPr fontId="26"/>
  </si>
  <si>
    <t>AP7,AP8,AP9,AP10,</t>
    <phoneticPr fontId="26"/>
  </si>
  <si>
    <t>AQ7,AQ8,AQ9,AQ10,</t>
    <phoneticPr fontId="26"/>
  </si>
  <si>
    <t>AL11,</t>
  </si>
  <si>
    <t>AK7,AN11,AO11,AP11,AQ11,AK12,AL12,AM12,AN12,AO12,AP12,AQ12,</t>
    <phoneticPr fontId="26"/>
  </si>
  <si>
    <t>AK6,AL6,AM6,AN6,AO6,AP6,AQ6,</t>
    <phoneticPr fontId="26"/>
  </si>
  <si>
    <t>AK6,AL6,AM6,AN6,AO6,</t>
    <phoneticPr fontId="26"/>
  </si>
  <si>
    <t>AP6,</t>
  </si>
  <si>
    <t>AQ6,</t>
  </si>
  <si>
    <t>AK18,AL18,AM18,AN18,AO18,AP18,AQ18,AK19,AL19,AM19,AN19,AO19,AP19,AQ19,AK20,AL20,AM20,AN20,AO20,AP20,AQ20,AK21,AL21,AM21,AN21,AO21,AP21,AQ21,AK22,AL22,AM22,AN22,AO22,AP22,AQ22,AK23,AL23,AM23,AN23,AO23,AP23,AQ23,</t>
    <phoneticPr fontId="26"/>
  </si>
  <si>
    <t>AN18,AO18,AM19,AN19,AO19,AK20,AL20,AM20,AN20,AO20,AK21,AL21,AM21,AN21,AO21,AK22,AL22,AM22,AN22,AO22,</t>
    <phoneticPr fontId="26"/>
  </si>
  <si>
    <t>AP19,AP20,AP21,AP22,</t>
    <phoneticPr fontId="26"/>
  </si>
  <si>
    <t>AQ19,AQ20,AQ21,</t>
    <phoneticPr fontId="26"/>
  </si>
  <si>
    <t>AP18,AQ18,AK19,AL19,</t>
    <phoneticPr fontId="26"/>
  </si>
  <si>
    <t>AK18,AL18,AM18,AQ22,AK23,AL23,AM23,AN23,AO23,AP23,AQ23,</t>
    <phoneticPr fontId="26"/>
  </si>
  <si>
    <t>AK17,AL17,AM17,AN17,AO17,AP17,AQ17,</t>
    <phoneticPr fontId="26"/>
  </si>
  <si>
    <t>AK17,AL17,AM17,AN17,AO17,</t>
    <phoneticPr fontId="26"/>
  </si>
  <si>
    <t>AP17,</t>
  </si>
  <si>
    <t>AQ17,</t>
  </si>
  <si>
    <t>AK29,AL29,AM29,AN29,AO29,AP29,AQ29,AK30,AL30,AM30,AN30,AO30,AP30,AQ30,AK31,AL31,AM31,AN31,AO31,AP31,AQ31,AK32,AL32,AM32,AN32,AO32,AP32,AQ32,AK33,AL33,AM33,AN33,AO33,AP33,AQ33,AK34,AL34,AM34,AN34,AO34,AP34,AQ34,</t>
    <phoneticPr fontId="26"/>
  </si>
  <si>
    <t>AK30,AL30,AM30,AN30,AO30,AK31,AL31,AM31,AN31,AO31,AK32,AL32,AM32,AN32,AO32,AK33,AL33,AM33,AN33,AO33,AK34,</t>
    <phoneticPr fontId="26"/>
  </si>
  <si>
    <t>AP30,AP31,AP32,AP33,</t>
    <phoneticPr fontId="26"/>
  </si>
  <si>
    <t>AQ29,AQ30,AQ31,AQ32,AQ33,</t>
    <phoneticPr fontId="26"/>
  </si>
  <si>
    <t>AK29,AL29,AM29,AN29,AO29,AP29,AL34,AM34,AN34,AO34,AP34,AQ34,</t>
    <phoneticPr fontId="26"/>
  </si>
  <si>
    <t>AK28,AL28,AM28,AN28,AO28,AP28,AQ28,</t>
    <phoneticPr fontId="26"/>
  </si>
  <si>
    <t>AK28,AL28,AM28,AN28,AO28,</t>
    <phoneticPr fontId="26"/>
  </si>
  <si>
    <t>AP28,</t>
  </si>
  <si>
    <t>AQ28,</t>
  </si>
  <si>
    <t>1</t>
    <phoneticPr fontId="26"/>
  </si>
  <si>
    <t>CALENDAR 2025 －令和7年－</t>
    <phoneticPr fontId="26"/>
  </si>
  <si>
    <t>4</t>
    <phoneticPr fontId="26"/>
  </si>
  <si>
    <t>JANUARY 2025</t>
    <phoneticPr fontId="26"/>
  </si>
  <si>
    <t>APRIL 2025</t>
    <phoneticPr fontId="26"/>
  </si>
  <si>
    <t>火</t>
    <phoneticPr fontId="26"/>
  </si>
  <si>
    <t>水</t>
    <phoneticPr fontId="26"/>
  </si>
  <si>
    <t>木</t>
    <phoneticPr fontId="26"/>
  </si>
  <si>
    <t>金</t>
    <phoneticPr fontId="26"/>
  </si>
  <si>
    <t>土</t>
    <phoneticPr fontId="26"/>
  </si>
  <si>
    <t>日</t>
    <phoneticPr fontId="26"/>
  </si>
  <si>
    <t>2</t>
    <phoneticPr fontId="26"/>
  </si>
  <si>
    <t>5</t>
    <phoneticPr fontId="26"/>
  </si>
  <si>
    <t>FEBRUARY 2025</t>
    <phoneticPr fontId="26"/>
  </si>
  <si>
    <t>MAY 2025</t>
    <phoneticPr fontId="26"/>
  </si>
  <si>
    <t>prd0ntzfl1th4kd_3a5y4f23 00293</t>
  </si>
  <si>
    <t>3</t>
    <phoneticPr fontId="26"/>
  </si>
  <si>
    <t>6</t>
    <phoneticPr fontId="26"/>
  </si>
  <si>
    <t>MARCH 2025</t>
    <phoneticPr fontId="26"/>
  </si>
  <si>
    <t>JUNE 2025</t>
    <phoneticPr fontId="26"/>
  </si>
  <si>
    <t>式=_a0!F5</t>
  </si>
  <si>
    <t>式=_a0!F8</t>
  </si>
  <si>
    <t>式=_a0!F6</t>
  </si>
  <si>
    <t>式=_a0!F9</t>
  </si>
  <si>
    <t>式=_a0!F7</t>
  </si>
  <si>
    <t>式=_a0!F10</t>
  </si>
  <si>
    <t>D7,E7,F7,G7,C8,D8,E8,F8,G8,C9,D9,E9,F9,G9,C10,D10,E10,F10,G10,C11,E11,</t>
    <phoneticPr fontId="26"/>
  </si>
  <si>
    <t>D11,</t>
  </si>
  <si>
    <t>C7,F11,G11,H11,I11,C12,D12,E12,F12,G12,H12,I12,</t>
    <phoneticPr fontId="26"/>
  </si>
  <si>
    <t>F18,G18,E19,F19,G19,C20,D20,E20,F20,G20,C21,D21,E21,F21,G21,C22,D22,E22,F22,G22,</t>
    <phoneticPr fontId="26"/>
  </si>
  <si>
    <t>H19,H20,H21,H22,</t>
    <phoneticPr fontId="26"/>
  </si>
  <si>
    <t>I19,I20,I21,</t>
    <phoneticPr fontId="26"/>
  </si>
  <si>
    <t>H18,I18,C19,D19,</t>
    <phoneticPr fontId="26"/>
  </si>
  <si>
    <t>C18,D18,E18,I22,C23,D23,E23,F23,G23,H23,I23,</t>
    <phoneticPr fontId="26"/>
  </si>
  <si>
    <t>C30,D30,E30,F30,G30,C31,D31,E31,F31,G31,C32,D32,E32,F32,G32,C33,D33,E33,F33,G33,C34,</t>
    <phoneticPr fontId="26"/>
  </si>
  <si>
    <t>H30,H31,H32,H33,</t>
    <phoneticPr fontId="26"/>
  </si>
  <si>
    <t>C29,D29,E29,F29,G29,H29,D34,E34,F34,G34,H34,I34,</t>
    <phoneticPr fontId="26"/>
  </si>
  <si>
    <t>AL7,AM7,AN7,AO7,AK8,AL8,AM8,AN8,AO8,AK9,AL9,AM9,AN9,AO9,AL10,AM10,AN10,AO10,AK11,AL11,AM11,AN11,</t>
    <phoneticPr fontId="26"/>
  </si>
  <si>
    <t>AK10,</t>
  </si>
  <si>
    <t>AK7,AO11,AP11,AQ11,AK12,AL12,AM12,AN12,AO12,AP12,AQ12,</t>
    <phoneticPr fontId="26"/>
  </si>
  <si>
    <t>AO18,AK19,AL19,AM19,AN19,AO19,AL20,AM20,AN20,AO20,AK21,AL21,AM21,AN21,AO21,AK22,AL22,AM22,AN22,AO22,</t>
    <phoneticPr fontId="26"/>
  </si>
  <si>
    <t>AP18,AP19,AP20,AP21,AP22,</t>
    <phoneticPr fontId="26"/>
  </si>
  <si>
    <t>AQ18,AQ19,AQ20,AQ21,AQ22,</t>
    <phoneticPr fontId="26"/>
  </si>
  <si>
    <t>AK20,</t>
  </si>
  <si>
    <t>AK18,AL18,AM18,AN18,AK23,AL23,AM23,AN23,AO23,AP23,AQ23,</t>
    <phoneticPr fontId="26"/>
  </si>
  <si>
    <t>AK29,AL29,AM29,AN29,AO29,AK30,AL30,AM30,AN30,AO30,AL31,AM31,AN31,AO31,AK32,AM32,AN32,AO32,AK33,AL33,</t>
    <phoneticPr fontId="26"/>
  </si>
  <si>
    <t>AP29,AP30,AP31,AP32,</t>
    <phoneticPr fontId="26"/>
  </si>
  <si>
    <t>AQ29,AQ30,AQ31,AQ32,</t>
    <phoneticPr fontId="26"/>
  </si>
  <si>
    <t>AK31,AL32,</t>
    <phoneticPr fontId="26"/>
  </si>
  <si>
    <t>AM33,AN33,AO33,AP33,AQ33,AK34,AL34,AM34,AN34,AO34,AP34,AQ34,</t>
    <phoneticPr fontId="26"/>
  </si>
  <si>
    <t>7</t>
    <phoneticPr fontId="26"/>
  </si>
  <si>
    <t>JULY 2025</t>
    <phoneticPr fontId="26"/>
  </si>
  <si>
    <t>AUGUST 2025</t>
    <phoneticPr fontId="26"/>
  </si>
  <si>
    <t>9</t>
    <phoneticPr fontId="26"/>
  </si>
  <si>
    <t>SEPTEMBER 2025</t>
    <phoneticPr fontId="26"/>
  </si>
  <si>
    <t>式=_a0!F11</t>
  </si>
  <si>
    <t>式=_a0!F12</t>
  </si>
  <si>
    <t>式=_a0!F13</t>
  </si>
  <si>
    <t>D7,E7,F7,G7,C8,D8,E8,F8,G8,C9,D9,E9,F9,G9,D10,E10,F10,G10,C11,D11,E11,F11,</t>
    <phoneticPr fontId="26"/>
  </si>
  <si>
    <t>C10,</t>
  </si>
  <si>
    <t>C7,G11,H11,I11,C12,D12,E12,F12,G12,H12,I12,</t>
    <phoneticPr fontId="26"/>
  </si>
  <si>
    <t>G18,C19,D19,E19,F19,G19,D20,E20,F20,G20,C21,D21,E21,F21,G21,C22,D22,E22,F22,G22,</t>
    <phoneticPr fontId="26"/>
  </si>
  <si>
    <t>H18,H19,H20,H21,H22,</t>
    <phoneticPr fontId="26"/>
  </si>
  <si>
    <t>I18,I19,I20,I21,I22,</t>
    <phoneticPr fontId="26"/>
  </si>
  <si>
    <t>C20,</t>
  </si>
  <si>
    <t>C18,D18,E18,F18,C23,D23,E23,F23,G23,H23,I23,</t>
    <phoneticPr fontId="26"/>
  </si>
  <si>
    <t>C29,D29,E29,F29,G29,C30,D30,E30,F30,G30,D31,E31,F31,G31,C32,E32,F32,G32,C33,D33,</t>
    <phoneticPr fontId="26"/>
  </si>
  <si>
    <t>H29,H30,H31,H32,</t>
    <phoneticPr fontId="26"/>
  </si>
  <si>
    <t>I29,I30,I31,I32,</t>
    <phoneticPr fontId="26"/>
  </si>
  <si>
    <t>C31,D32,</t>
    <phoneticPr fontId="26"/>
  </si>
  <si>
    <t>E33,F33,G33,H33,I33,C34,D34,E34,F34,G34,H34,I34,</t>
    <phoneticPr fontId="26"/>
  </si>
  <si>
    <t>AM7,AN7,AO7,AK8,AL8,AM8,AN8,AO8,AL9,AM9,AN9,AO9,AK10,AL10,AM10,AN10,AO10,AK11,AL11,AM11,AN11,AO11,</t>
    <phoneticPr fontId="26"/>
  </si>
  <si>
    <t>AK9,</t>
  </si>
  <si>
    <t>AK7,AL7,AP11,AQ11,AK12,AL12,AM12,AN12,AO12,AP12,AQ12,</t>
    <phoneticPr fontId="26"/>
  </si>
  <si>
    <t>AL19,AM19,AN19,AO19,AK20,AL20,AM20,AN20,AO20,AK21,AL21,AM21,AN21,AO21,AL22,AM22,AN22,AO22,</t>
    <phoneticPr fontId="26"/>
  </si>
  <si>
    <t>AQ18,AQ19,AQ20,AQ22,</t>
    <phoneticPr fontId="26"/>
  </si>
  <si>
    <t>AK19,AQ21,AK22,</t>
    <phoneticPr fontId="26"/>
  </si>
  <si>
    <t>AK18,AL18,AM18,AN18,AO18,AK23,AL23,AM23,AN23,AO23,AP23,AQ23,</t>
    <phoneticPr fontId="26"/>
  </si>
  <si>
    <t>AK29,AL29,AM29,AN29,AO29,AK30,AL30,AM30,AN30,AO30,AK31,AL31,AM31,AN31,AO31,AK32,AL32,AM32,AN32,AO32,AK33,AL33,AM33,</t>
    <phoneticPr fontId="26"/>
  </si>
  <si>
    <t>AN33,AO33,AP33,AQ33,AK34,AL34,AM34,AN34,AO34,AP34,AQ34,</t>
    <phoneticPr fontId="26"/>
  </si>
  <si>
    <t>10</t>
    <phoneticPr fontId="26"/>
  </si>
  <si>
    <t>OCTOBER 2025</t>
    <phoneticPr fontId="26"/>
  </si>
  <si>
    <t>11</t>
    <phoneticPr fontId="26"/>
  </si>
  <si>
    <t>NOVEMBER 2025</t>
    <phoneticPr fontId="26"/>
  </si>
  <si>
    <t>12</t>
    <phoneticPr fontId="26"/>
  </si>
  <si>
    <t>DECEMBER 2025</t>
    <phoneticPr fontId="26"/>
  </si>
  <si>
    <t>式=_a0!F14</t>
  </si>
  <si>
    <t>式=_a0!F15</t>
  </si>
  <si>
    <t>式=_a0!F16</t>
  </si>
  <si>
    <t>E7,F7,G7,C8,D8,E8,F8,G8,D9,E9,F9,G9,C10,D10,E10,F10,G10,C11,D11,E11,F11,G11,</t>
    <phoneticPr fontId="26"/>
  </si>
  <si>
    <t>C9,</t>
  </si>
  <si>
    <t>D19,E19,F19,G19,C20,D20,E20,F20,G20,C21,D21,E21,F21,G21,D22,E22,F22,G22,</t>
    <phoneticPr fontId="26"/>
  </si>
  <si>
    <t>I18,I19,I20,I22,</t>
    <phoneticPr fontId="26"/>
  </si>
  <si>
    <t>C19,I21,C22,</t>
    <phoneticPr fontId="26"/>
  </si>
  <si>
    <t>C18,D18,E18,F18,G18,C23,D23,E23,F23,G23,H23,I23,</t>
    <phoneticPr fontId="26"/>
  </si>
  <si>
    <t>C29,D29,E29,F29,G29,C30,D30,E30,F30,G30,C31,D31,E31,F31,G31,C32,D32,E32,F32,G32,C33,D33,E33,</t>
    <phoneticPr fontId="26"/>
  </si>
  <si>
    <t>F33,G33,H33,I33,C34,D34,E34,F34,G34,H34,I34,</t>
    <phoneticPr fontId="26"/>
  </si>
  <si>
    <t>AO7,AK8,AL8,AM8,AN8,AO8,AL9,AM9,AN9,AO9,AK10,AL10,AM10,AN10,AO10,AK11,AL11,AM11,AN11,AO11,</t>
    <phoneticPr fontId="26"/>
  </si>
  <si>
    <t>AP7,AP8,AP9,AP10,AP11,</t>
    <phoneticPr fontId="26"/>
  </si>
  <si>
    <t>AN7,AK9,</t>
    <phoneticPr fontId="26"/>
  </si>
  <si>
    <t>AK7,AL7,AM7,AQ11,AK12,AL12,AM12,AN12,AO12,AP12,AQ12,</t>
    <phoneticPr fontId="26"/>
  </si>
  <si>
    <t>AK19,AL19,AM19,AN19,AO19,AK20,AL20,AN20,AO20,AK21,AL21,AM21,AN21,AO21,AL22,AM22,AN22,AO22,</t>
    <phoneticPr fontId="26"/>
  </si>
  <si>
    <t>AQ18,AQ19,AQ20,AQ21,</t>
    <phoneticPr fontId="26"/>
  </si>
  <si>
    <t>AM20,AK22,</t>
    <phoneticPr fontId="26"/>
  </si>
  <si>
    <t>AK18,AL18,AM18,AN18,AO18,AP18,AQ22,AK23,AL23,AM23,AN23,AO23,AP23,AQ23,</t>
    <phoneticPr fontId="26"/>
  </si>
  <si>
    <t>AK30,AL30,AM30,AN30,AO30,AK31,AL31,AM31,AN31,AO31,AK32,AL32,AM32,AN32,AK33,AL33,AM33,AN33,AO33,AK34,AL34,</t>
    <phoneticPr fontId="26"/>
  </si>
  <si>
    <t>AO32,</t>
  </si>
  <si>
    <t>AK29,AL29,AM29,AN29,AO29,AP29,AM34,AN34,AO34,AP34,AQ34,</t>
    <phoneticPr fontId="26"/>
  </si>
  <si>
    <t>CALENDAR 2025-2026 －令和7年-8年－</t>
    <phoneticPr fontId="26"/>
  </si>
  <si>
    <t>JANUARY 2026</t>
    <phoneticPr fontId="26"/>
  </si>
  <si>
    <t>FEBRUARY 2026</t>
    <phoneticPr fontId="26"/>
  </si>
  <si>
    <t>MARCH 2026</t>
    <phoneticPr fontId="26"/>
  </si>
  <si>
    <t>式=_a0!F17</t>
  </si>
  <si>
    <t>式=_a0!F18</t>
  </si>
  <si>
    <t>式=_a0!F19</t>
  </si>
  <si>
    <t>ST_00293.Type6.Template2025.MonStart.st.xlsx</t>
  </si>
  <si>
    <t>月曜始まり</t>
  </si>
  <si>
    <t>汎用</t>
  </si>
  <si>
    <t>横</t>
  </si>
  <si>
    <t>ST_00293</t>
  </si>
  <si>
    <t>○</t>
  </si>
  <si>
    <t>不可</t>
  </si>
  <si>
    <t>可</t>
  </si>
  <si>
    <t>ST_00293.Type6.Template2025.SunStart.st.xlsx</t>
  </si>
  <si>
    <t>STテンプレート生成 Ver5.01(2407-092255)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</si>
</sst>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2&quot;曜&quot;"/>
    <numFmt numFmtId="189" formatCode="\3&quot;曜&quot;"/>
    <numFmt numFmtId="190" formatCode="\4&quot;曜&quot;"/>
    <numFmt numFmtId="191" formatCode="\5&quot;曜&quot;"/>
    <numFmt numFmtId="192" formatCode="\6&quot;曜&quot;"/>
    <numFmt numFmtId="193" formatCode="\7&quot;曜&quot;"/>
    <numFmt numFmtId="194" formatCode="\1&quot;曜&quot;"/>
    <numFmt numFmtId="195" formatCode="d"/>
  </numFmts>
  <fonts count="50"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30"/>
      <color rgb="FF333333"/>
      <name val="Meiryo UI"/>
      <family val="3"/>
      <charset val="128"/>
    </font>
    <font>
      <b/>
      <sz val="30"/>
      <color rgb="FF4169E1"/>
      <name val="Meiryo UI"/>
      <family val="3"/>
      <charset val="128"/>
    </font>
    <font>
      <b/>
      <sz val="30"/>
      <color rgb="FFE04169"/>
      <name val="Meiryo UI"/>
      <family val="3"/>
      <charset val="128"/>
    </font>
    <font>
      <b/>
      <sz val="30"/>
      <color rgb="FFFFFFFF"/>
      <name val="Meiryo UI"/>
      <family val="3"/>
      <charset val="128"/>
    </font>
    <font>
      <sz val="6"/>
      <color indexed="8"/>
      <name val="Meiryo UI"/>
      <family val="3"/>
      <charset val="128"/>
    </font>
    <font>
      <sz val="12"/>
      <color indexed="10"/>
      <name val="Meiryo UI"/>
      <family val="3"/>
      <charset val="128"/>
    </font>
    <font>
      <sz val="12"/>
      <color indexed="8"/>
      <name val="Meiryo UI"/>
      <family val="3"/>
      <charset val="128"/>
    </font>
    <font>
      <sz val="12"/>
      <color indexed="22"/>
      <name val="Meiryo UI"/>
      <family val="3"/>
      <charset val="128"/>
    </font>
    <font>
      <sz val="16"/>
      <color rgb="FF333333"/>
      <name val="Meiryo UI"/>
      <family val="3"/>
      <charset val="128"/>
    </font>
    <font>
      <sz val="16"/>
      <color rgb="FF4169E1"/>
      <name val="Meiryo UI"/>
      <family val="3"/>
      <charset val="128"/>
    </font>
    <font>
      <sz val="16"/>
      <color rgb="FFE04169"/>
      <name val="Meiryo UI"/>
      <family val="3"/>
      <charset val="128"/>
    </font>
    <font>
      <sz val="10"/>
      <color indexed="10"/>
      <name val="Meiryo UI"/>
      <family val="3"/>
      <charset val="128"/>
    </font>
    <font>
      <b/>
      <sz val="25"/>
      <color rgb="FF333333"/>
      <name val="Meiryo UI"/>
      <family val="3"/>
      <charset val="128"/>
    </font>
    <font>
      <sz val="13"/>
      <color rgb="FF333333"/>
      <name val="Meiryo UI"/>
      <family val="3"/>
      <charset val="128"/>
    </font>
    <font>
      <b/>
      <sz val="38"/>
      <color rgb="FF333333"/>
      <name val="Meiryo UI"/>
      <family val="3"/>
      <charset val="128"/>
    </font>
    <font>
      <sz val="16"/>
      <name val="ＭＳ Ｐゴシック"/>
      <family val="3"/>
      <charset val="128"/>
    </font>
    <font>
      <sz val="11"/>
      <color indexed="8"/>
      <name val="ＭＳ Ｐゴシック"/>
      <family val="3"/>
      <charset val="128"/>
    </font>
    <font>
      <sz val="4"/>
      <color rgb="FFFFFFFF"/>
      <name val="ＭＳ Ｐゴシック"/>
      <family val="3"/>
      <charset val="128"/>
    </font>
  </fonts>
  <fills count="60">
    <fill>
      <patternFill patternType="none"/>
    </fill>
    <fill>
      <patternFill patternType="gray125"/>
    </fill>
    <fill>
      <patternFill patternType="solid">
        <fgColor theme="0" tint="-4.9989318521683403E-2"/>
        <bgColor indexed="64"/>
      </patternFill>
    </fill>
    <fill>
      <patternFill patternType="solid">
        <fgColor indexed="9"/>
        <bgColor indexed="64"/>
      </patternFill>
    </fill>
    <fill>
      <patternFill patternType="solid">
        <fgColor rgb="FFFFFFFF"/>
        <bgColor indexed="64"/>
      </patternFill>
    </fill>
    <fill>
      <patternFill patternType="solid">
        <fgColor indexed="8"/>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indexed="26"/>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24">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style="thin">
        <color rgb="FF777777"/>
      </top>
      <bottom style="thin">
        <color rgb="FF777777"/>
      </bottom>
      <diagonal/>
    </border>
    <border>
      <left/>
      <right/>
      <top style="thin">
        <color rgb="FF777777"/>
      </top>
      <bottom/>
      <diagonal/>
    </border>
  </borders>
  <cellStyleXfs count="4">
    <xf numFmtId="0" fontId="0" fillId="0" borderId="0">
      <alignment vertical="center"/>
    </xf>
    <xf numFmtId="0" fontId="2" fillId="0" borderId="0"/>
    <xf numFmtId="0" fontId="25" fillId="0" borderId="0"/>
    <xf numFmtId="0" fontId="25" fillId="0" borderId="0"/>
  </cellStyleXfs>
  <cellXfs count="294">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0" xfId="2" applyFont="1" applyAlignment="1">
      <alignment vertical="center"/>
    </xf>
    <xf numFmtId="0" fontId="27" fillId="0" borderId="13" xfId="2" applyFont="1" applyBorder="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wrapText="1"/>
    </xf>
    <xf numFmtId="0" fontId="34" fillId="3" borderId="6" xfId="2" applyFont="1" applyFill="1" applyBorder="1" applyAlignment="1">
      <alignment horizontal="center" vertical="center"/>
    </xf>
    <xf numFmtId="0" fontId="35" fillId="4" borderId="6" xfId="2" applyFont="1" applyFill="1" applyBorder="1" applyAlignment="1">
      <alignment horizontal="center" vertical="center"/>
    </xf>
    <xf numFmtId="0" fontId="28" fillId="0" borderId="6" xfId="2" applyFont="1" applyBorder="1" applyAlignment="1">
      <alignment vertical="center"/>
    </xf>
    <xf numFmtId="0" fontId="27" fillId="0" borderId="18" xfId="2" applyFont="1" applyBorder="1" applyAlignment="1">
      <alignment vertical="center"/>
    </xf>
    <xf numFmtId="0" fontId="27" fillId="0" borderId="19" xfId="2" applyFont="1" applyBorder="1" applyAlignment="1">
      <alignment vertical="center"/>
    </xf>
    <xf numFmtId="0" fontId="36" fillId="3" borderId="6" xfId="2" applyFont="1" applyFill="1" applyBorder="1" applyAlignment="1">
      <alignment horizontal="center" vertical="center"/>
    </xf>
    <xf numFmtId="0" fontId="37" fillId="0" borderId="6" xfId="2" applyFont="1" applyBorder="1" applyAlignment="1">
      <alignment vertical="center"/>
    </xf>
    <xf numFmtId="0" fontId="38" fillId="3" borderId="6" xfId="2" applyFont="1" applyFill="1" applyBorder="1" applyAlignment="1">
      <alignment horizontal="center" vertical="center"/>
    </xf>
    <xf numFmtId="0" fontId="39" fillId="3" borderId="6" xfId="2" applyFont="1" applyFill="1" applyBorder="1" applyAlignment="1">
      <alignment horizontal="center" vertical="center"/>
    </xf>
    <xf numFmtId="0" fontId="37" fillId="3" borderId="5" xfId="2" applyFont="1" applyFill="1" applyBorder="1" applyAlignment="1">
      <alignment vertical="center"/>
    </xf>
    <xf numFmtId="0" fontId="37" fillId="3" borderId="11" xfId="2" applyFont="1" applyFill="1" applyBorder="1" applyAlignment="1">
      <alignment vertical="center"/>
    </xf>
    <xf numFmtId="0" fontId="30" fillId="3" borderId="6" xfId="2" applyFont="1" applyFill="1" applyBorder="1" applyAlignment="1">
      <alignment vertical="center"/>
    </xf>
    <xf numFmtId="0" fontId="40" fillId="4" borderId="6" xfId="2" applyFont="1" applyFill="1" applyBorder="1" applyAlignment="1">
      <alignment horizontal="center" vertical="center"/>
    </xf>
    <xf numFmtId="0" fontId="41" fillId="4" borderId="6" xfId="2" applyFont="1" applyFill="1" applyBorder="1" applyAlignment="1">
      <alignment horizontal="center" vertical="center"/>
    </xf>
    <xf numFmtId="0" fontId="42" fillId="4" borderId="6" xfId="2" applyFont="1" applyFill="1" applyBorder="1" applyAlignment="1">
      <alignment horizontal="center" vertical="center"/>
    </xf>
    <xf numFmtId="0" fontId="27" fillId="0" borderId="11" xfId="3" applyFont="1" applyBorder="1" applyAlignment="1">
      <alignment vertical="center"/>
    </xf>
    <xf numFmtId="0" fontId="43"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27" fillId="0" borderId="6" xfId="2" quotePrefix="1" applyFont="1" applyBorder="1" applyAlignment="1">
      <alignment vertical="center"/>
    </xf>
    <xf numFmtId="0" fontId="44" fillId="3" borderId="6" xfId="2" applyFont="1" applyFill="1" applyBorder="1" applyAlignment="1">
      <alignment horizontal="center" vertical="top"/>
    </xf>
    <xf numFmtId="0" fontId="45" fillId="3" borderId="6" xfId="2" applyFont="1" applyFill="1" applyBorder="1" applyAlignment="1">
      <alignment horizontal="right" vertical="center"/>
    </xf>
    <xf numFmtId="0" fontId="46" fillId="4" borderId="6" xfId="2" applyFont="1" applyFill="1" applyBorder="1" applyAlignment="1">
      <alignment horizontal="center" vertical="center"/>
    </xf>
    <xf numFmtId="14" fontId="27" fillId="0" borderId="0" xfId="2" applyNumberFormat="1" applyFont="1"/>
    <xf numFmtId="0" fontId="25" fillId="5" borderId="0" xfId="2" applyFill="1"/>
    <xf numFmtId="0" fontId="25" fillId="4" borderId="0" xfId="2" applyFill="1"/>
    <xf numFmtId="0" fontId="25" fillId="0" borderId="0" xfId="2"/>
    <xf numFmtId="0" fontId="25" fillId="6" borderId="0" xfId="2" applyFill="1"/>
    <xf numFmtId="0" fontId="25" fillId="7" borderId="0" xfId="2" applyFill="1"/>
    <xf numFmtId="0" fontId="25" fillId="8" borderId="0" xfId="2" applyFill="1"/>
    <xf numFmtId="0" fontId="25" fillId="9" borderId="0" xfId="2" applyFill="1"/>
    <xf numFmtId="0" fontId="25" fillId="10" borderId="0" xfId="2" applyFill="1"/>
    <xf numFmtId="0" fontId="25" fillId="11"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47" fillId="0" borderId="0" xfId="2" applyFont="1"/>
    <xf numFmtId="0" fontId="48" fillId="0" borderId="0" xfId="2" applyFont="1"/>
    <xf numFmtId="0" fontId="48" fillId="0" borderId="0" xfId="2" applyFont="1" applyAlignment="1">
      <alignment shrinkToFit="1"/>
    </xf>
    <xf numFmtId="49" fontId="46" fillId="4" borderId="0" xfId="2" applyNumberFormat="1" applyFont="1" applyFill="1" applyAlignment="1">
      <alignment horizontal="center" vertical="center" shrinkToFit="1"/>
    </xf>
    <xf numFmtId="49" fontId="44" fillId="4" borderId="0" xfId="2" applyNumberFormat="1" applyFont="1" applyFill="1" applyAlignment="1">
      <alignment horizontal="center" vertical="top" shrinkToFit="1"/>
    </xf>
    <xf numFmtId="49" fontId="40" fillId="4" borderId="0" xfId="2" applyNumberFormat="1" applyFont="1" applyFill="1" applyAlignment="1">
      <alignment horizontal="center" vertical="center" shrinkToFit="1"/>
    </xf>
    <xf numFmtId="188" fontId="40" fillId="4" borderId="0" xfId="2" applyNumberFormat="1" applyFont="1" applyFill="1" applyAlignment="1">
      <alignment horizontal="center" vertical="center" shrinkToFit="1"/>
    </xf>
    <xf numFmtId="189" fontId="40" fillId="4" borderId="0" xfId="2" applyNumberFormat="1" applyFont="1" applyFill="1" applyAlignment="1">
      <alignment horizontal="center" vertical="center" shrinkToFit="1"/>
    </xf>
    <xf numFmtId="190" fontId="40" fillId="4" borderId="0" xfId="2" applyNumberFormat="1" applyFont="1" applyFill="1" applyAlignment="1">
      <alignment horizontal="center" vertical="center" shrinkToFit="1"/>
    </xf>
    <xf numFmtId="191" fontId="40" fillId="4" borderId="0" xfId="2" applyNumberFormat="1" applyFont="1" applyFill="1" applyAlignment="1">
      <alignment horizontal="center" vertical="center" shrinkToFit="1"/>
    </xf>
    <xf numFmtId="192" fontId="40" fillId="4" borderId="0" xfId="2" applyNumberFormat="1" applyFont="1" applyFill="1" applyAlignment="1">
      <alignment horizontal="center" vertical="center" shrinkToFit="1"/>
    </xf>
    <xf numFmtId="193" fontId="41" fillId="4" borderId="0" xfId="2" applyNumberFormat="1" applyFont="1" applyFill="1" applyAlignment="1">
      <alignment horizontal="center" vertical="center" shrinkToFit="1"/>
    </xf>
    <xf numFmtId="194" fontId="42" fillId="4" borderId="0" xfId="2" applyNumberFormat="1" applyFont="1" applyFill="1" applyAlignment="1">
      <alignment horizontal="center" vertical="center" shrinkToFit="1"/>
    </xf>
    <xf numFmtId="0" fontId="48" fillId="0" borderId="0" xfId="2" applyFont="1" applyAlignment="1">
      <alignment horizontal="center" vertical="center" shrinkToFit="1"/>
    </xf>
    <xf numFmtId="195" fontId="35" fillId="4" borderId="22" xfId="2" applyNumberFormat="1" applyFont="1" applyFill="1" applyBorder="1" applyAlignment="1">
      <alignment horizontal="center" vertical="center" shrinkToFit="1"/>
    </xf>
    <xf numFmtId="195" fontId="34" fillId="4" borderId="22" xfId="2" applyNumberFormat="1" applyFont="1" applyFill="1" applyBorder="1" applyAlignment="1">
      <alignment horizontal="center" vertical="center" shrinkToFit="1"/>
    </xf>
    <xf numFmtId="195" fontId="32" fillId="4" borderId="22" xfId="2" applyNumberFormat="1" applyFont="1" applyFill="1" applyBorder="1" applyAlignment="1">
      <alignment horizontal="center" vertical="center" shrinkToFit="1"/>
    </xf>
    <xf numFmtId="195" fontId="33" fillId="4" borderId="22" xfId="2" applyNumberFormat="1" applyFont="1" applyFill="1" applyBorder="1" applyAlignment="1">
      <alignment horizontal="center" vertical="center" shrinkToFit="1"/>
    </xf>
    <xf numFmtId="195" fontId="35" fillId="4" borderId="0" xfId="2" applyNumberFormat="1" applyFont="1" applyFill="1" applyAlignment="1">
      <alignment horizontal="center" vertical="center" shrinkToFit="1"/>
    </xf>
    <xf numFmtId="195" fontId="48" fillId="0" borderId="0" xfId="2" applyNumberFormat="1" applyFont="1" applyAlignment="1">
      <alignment horizontal="center" vertical="center" shrinkToFit="1"/>
    </xf>
    <xf numFmtId="195" fontId="49" fillId="0" borderId="0" xfId="2" applyNumberFormat="1" applyFont="1" applyAlignment="1">
      <alignment horizontal="center" vertical="center" shrinkToFit="1"/>
    </xf>
    <xf numFmtId="195" fontId="32" fillId="4" borderId="0" xfId="2" applyNumberFormat="1" applyFont="1" applyFill="1" applyAlignment="1">
      <alignment horizontal="center" vertical="center" shrinkToFit="1"/>
    </xf>
    <xf numFmtId="49" fontId="45" fillId="4" borderId="0" xfId="2" applyNumberFormat="1" applyFont="1" applyFill="1" applyAlignment="1">
      <alignment horizontal="right" vertical="center" shrinkToFit="1"/>
    </xf>
    <xf numFmtId="0" fontId="48" fillId="0" borderId="23" xfId="2" applyFont="1" applyBorder="1" applyAlignment="1">
      <alignment shrinkToFit="1"/>
    </xf>
    <xf numFmtId="0" fontId="47" fillId="0" borderId="0" xfId="2" applyFont="1" applyFill="1"/>
    <xf numFmtId="0" fontId="48" fillId="0" borderId="0" xfId="2" applyFont="1" applyFill="1"/>
  </cellXfs>
  <cellStyles count="4">
    <cellStyle name="標準" xfId="0" builtinId="0"/>
    <cellStyle name="標準 2" xfId="1" xr:uid="{2463CE02-9CF4-4D29-8DE9-F30DFE83C7ED}"/>
    <cellStyle name="標準 3" xfId="2" xr:uid="{0D633B0B-C04C-495A-A83C-06AAF9404C14}"/>
    <cellStyle name="標準_B002 カレンダーＢ２" xfId="3" xr:uid="{167914F7-FAD9-4B43-A2FA-6EADD8B3505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FFFF"/>
      <rgbColor rgb="00FFFFFF"/>
      <rgbColor rgb="00FFFFFF"/>
      <rgbColor rgb="00E04169"/>
      <rgbColor rgb="004169E1"/>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10</xdr:col>
      <xdr:colOff>18014</xdr:colOff>
      <xdr:row>10</xdr:row>
      <xdr:rowOff>166162</xdr:rowOff>
    </xdr:from>
    <xdr:to>
      <xdr:col>34</xdr:col>
      <xdr:colOff>420138</xdr:colOff>
      <xdr:row>29</xdr:row>
      <xdr:rowOff>14812</xdr:rowOff>
    </xdr:to>
    <xdr:pic>
      <xdr:nvPicPr>
        <xdr:cNvPr id="2" name="pic_イメージ">
          <a:extLst>
            <a:ext uri="{FF2B5EF4-FFF2-40B4-BE49-F238E27FC236}">
              <a16:creationId xmlns:a16="http://schemas.microsoft.com/office/drawing/2014/main" id="{ACDEB908-032A-45D0-B791-E85E71950E7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85489" y="4671487"/>
          <a:ext cx="10917723" cy="769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xdr:col>
      <xdr:colOff>333894</xdr:colOff>
      <xdr:row>36</xdr:row>
      <xdr:rowOff>388663</xdr:rowOff>
    </xdr:from>
    <xdr:to>
      <xdr:col>24</xdr:col>
      <xdr:colOff>104254</xdr:colOff>
      <xdr:row>37</xdr:row>
      <xdr:rowOff>0</xdr:rowOff>
    </xdr:to>
    <xdr:pic>
      <xdr:nvPicPr>
        <xdr:cNvPr id="4" name="lgo_ロゴ">
          <a:extLst>
            <a:ext uri="{FF2B5EF4-FFF2-40B4-BE49-F238E27FC236}">
              <a16:creationId xmlns:a16="http://schemas.microsoft.com/office/drawing/2014/main" id="{7F1BFA6E-9A36-412E-846C-81AA9795ED6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182869" y="15847738"/>
          <a:ext cx="1522961" cy="278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18014</xdr:colOff>
      <xdr:row>10</xdr:row>
      <xdr:rowOff>166162</xdr:rowOff>
    </xdr:from>
    <xdr:to>
      <xdr:col>34</xdr:col>
      <xdr:colOff>420138</xdr:colOff>
      <xdr:row>29</xdr:row>
      <xdr:rowOff>14812</xdr:rowOff>
    </xdr:to>
    <xdr:pic>
      <xdr:nvPicPr>
        <xdr:cNvPr id="2" name="pic_イメージ">
          <a:extLst>
            <a:ext uri="{FF2B5EF4-FFF2-40B4-BE49-F238E27FC236}">
              <a16:creationId xmlns:a16="http://schemas.microsoft.com/office/drawing/2014/main" id="{7886C117-148E-4484-8BF3-C7BD5030C92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85489" y="4671487"/>
          <a:ext cx="10917723" cy="769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xdr:col>
      <xdr:colOff>333894</xdr:colOff>
      <xdr:row>36</xdr:row>
      <xdr:rowOff>388663</xdr:rowOff>
    </xdr:from>
    <xdr:to>
      <xdr:col>24</xdr:col>
      <xdr:colOff>104254</xdr:colOff>
      <xdr:row>37</xdr:row>
      <xdr:rowOff>0</xdr:rowOff>
    </xdr:to>
    <xdr:pic>
      <xdr:nvPicPr>
        <xdr:cNvPr id="4" name="lgo_ロゴ">
          <a:extLst>
            <a:ext uri="{FF2B5EF4-FFF2-40B4-BE49-F238E27FC236}">
              <a16:creationId xmlns:a16="http://schemas.microsoft.com/office/drawing/2014/main" id="{6BE9D72F-F435-4C3D-8A58-DFF668BD2C8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182869" y="15847738"/>
          <a:ext cx="1522961" cy="278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18014</xdr:colOff>
      <xdr:row>10</xdr:row>
      <xdr:rowOff>166162</xdr:rowOff>
    </xdr:from>
    <xdr:to>
      <xdr:col>34</xdr:col>
      <xdr:colOff>420138</xdr:colOff>
      <xdr:row>29</xdr:row>
      <xdr:rowOff>14812</xdr:rowOff>
    </xdr:to>
    <xdr:pic>
      <xdr:nvPicPr>
        <xdr:cNvPr id="2" name="pic_イメージ">
          <a:extLst>
            <a:ext uri="{FF2B5EF4-FFF2-40B4-BE49-F238E27FC236}">
              <a16:creationId xmlns:a16="http://schemas.microsoft.com/office/drawing/2014/main" id="{0DC6C995-E4CD-41F7-B8C7-9A60B5FAF2C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85489" y="4671487"/>
          <a:ext cx="10917723" cy="769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xdr:col>
      <xdr:colOff>333894</xdr:colOff>
      <xdr:row>36</xdr:row>
      <xdr:rowOff>388663</xdr:rowOff>
    </xdr:from>
    <xdr:to>
      <xdr:col>24</xdr:col>
      <xdr:colOff>104254</xdr:colOff>
      <xdr:row>37</xdr:row>
      <xdr:rowOff>0</xdr:rowOff>
    </xdr:to>
    <xdr:pic>
      <xdr:nvPicPr>
        <xdr:cNvPr id="4" name="lgo_ロゴ">
          <a:extLst>
            <a:ext uri="{FF2B5EF4-FFF2-40B4-BE49-F238E27FC236}">
              <a16:creationId xmlns:a16="http://schemas.microsoft.com/office/drawing/2014/main" id="{C3A77804-E9B3-4AD4-AB51-D2C29D8E9D0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182869" y="15847738"/>
          <a:ext cx="1522961" cy="278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18014</xdr:colOff>
      <xdr:row>10</xdr:row>
      <xdr:rowOff>166162</xdr:rowOff>
    </xdr:from>
    <xdr:to>
      <xdr:col>34</xdr:col>
      <xdr:colOff>420138</xdr:colOff>
      <xdr:row>29</xdr:row>
      <xdr:rowOff>14812</xdr:rowOff>
    </xdr:to>
    <xdr:pic>
      <xdr:nvPicPr>
        <xdr:cNvPr id="2" name="pic_イメージ">
          <a:extLst>
            <a:ext uri="{FF2B5EF4-FFF2-40B4-BE49-F238E27FC236}">
              <a16:creationId xmlns:a16="http://schemas.microsoft.com/office/drawing/2014/main" id="{06721DEF-A1C8-4B0F-B7BD-F95BB395190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85489" y="4671487"/>
          <a:ext cx="10917723" cy="769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xdr:col>
      <xdr:colOff>333894</xdr:colOff>
      <xdr:row>36</xdr:row>
      <xdr:rowOff>388663</xdr:rowOff>
    </xdr:from>
    <xdr:to>
      <xdr:col>24</xdr:col>
      <xdr:colOff>104254</xdr:colOff>
      <xdr:row>37</xdr:row>
      <xdr:rowOff>0</xdr:rowOff>
    </xdr:to>
    <xdr:pic>
      <xdr:nvPicPr>
        <xdr:cNvPr id="4" name="lgo_ロゴ">
          <a:extLst>
            <a:ext uri="{FF2B5EF4-FFF2-40B4-BE49-F238E27FC236}">
              <a16:creationId xmlns:a16="http://schemas.microsoft.com/office/drawing/2014/main" id="{EDB7690F-EF82-41D1-B9A6-C1C4A7E7193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182869" y="15847738"/>
          <a:ext cx="1522961" cy="278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640C8CD1-6189-4C7A-B013-093AF72295FB}"/>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AEBB8C46-7D2B-47D3-9CC5-B7FDE33A3AE7}"/>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F944A6AC-044A-4EE8-B9D8-8CDED40BFE77}"/>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FA5D5DBE-DD97-4D5B-856E-F68F21A4521C}"/>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C677D8EF-D810-45FE-9723-399D81A67968}"/>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E56EC40C-1922-4467-A0D1-C2998CEDACD4}"/>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17560</xdr:colOff>
      <xdr:row>2</xdr:row>
      <xdr:rowOff>375099</xdr:rowOff>
    </xdr:from>
    <xdr:to>
      <xdr:col>3</xdr:col>
      <xdr:colOff>1830290</xdr:colOff>
      <xdr:row>9</xdr:row>
      <xdr:rowOff>548825</xdr:rowOff>
    </xdr:to>
    <xdr:pic>
      <xdr:nvPicPr>
        <xdr:cNvPr id="10" name="pic_イメージ">
          <a:extLst>
            <a:ext uri="{FF2B5EF4-FFF2-40B4-BE49-F238E27FC236}">
              <a16:creationId xmlns:a16="http://schemas.microsoft.com/office/drawing/2014/main" id="{4271AE3E-28C2-5170-EE7A-D302BE07C517}"/>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3810" y="794199"/>
          <a:ext cx="3822505" cy="27645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293.xls" TargetMode="External"/><Relationship Id="rId1" Type="http://schemas.openxmlformats.org/officeDocument/2006/relationships/externalLinkPath" Target="/_&#9733;&#12377;&#12390;&#12365;&#12394;&#12459;&#12524;&#12531;&#12480;&#12540;2019/01_&#12377;&#12390;&#12365;&#12394;&#12459;&#12524;&#12531;&#12480;&#12540;&#12539;&#25552;&#20379;&#20596;/ohscalen/tte/ST_002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45931</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BDF78A-4AEA-4029-B538-3E03BE522449}">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2</v>
      </c>
      <c r="D3" s="96" t="s">
        <v>99</v>
      </c>
      <c r="E3" s="97" t="s">
        <v>100</v>
      </c>
      <c r="F3" s="97" t="s">
        <v>101</v>
      </c>
      <c r="G3" s="93"/>
    </row>
    <row r="4" spans="1:7" ht="19.5" thickBot="1" x14ac:dyDescent="0.45">
      <c r="A4" s="93"/>
      <c r="B4" s="98" t="s">
        <v>102</v>
      </c>
      <c r="C4" s="93">
        <v>0</v>
      </c>
      <c r="D4" s="99">
        <f>DATE(YEAR(D$5),MONTH(D$5)+C4-1,1)</f>
        <v>45627</v>
      </c>
      <c r="E4" s="97">
        <f>WEEKDAY(D4)</f>
        <v>1</v>
      </c>
      <c r="F4" s="99">
        <f t="shared" ref="F4:F34" si="0">IF($C$3=1,D4-E4+1,IF($C$3=2,IF(E4=1,D4-6,D4-E4+2),"非使用"))</f>
        <v>45621</v>
      </c>
      <c r="G4" s="96"/>
    </row>
    <row r="5" spans="1:7" ht="19.5" thickBot="1" x14ac:dyDescent="0.45">
      <c r="A5" s="93"/>
      <c r="B5" s="93" t="s">
        <v>103</v>
      </c>
      <c r="C5" s="93">
        <v>1</v>
      </c>
      <c r="D5" s="100">
        <v>45658</v>
      </c>
      <c r="E5" s="97">
        <f>WEEKDAY(D5)</f>
        <v>4</v>
      </c>
      <c r="F5" s="99">
        <f t="shared" si="0"/>
        <v>45656</v>
      </c>
      <c r="G5" s="97"/>
    </row>
    <row r="6" spans="1:7" x14ac:dyDescent="0.4">
      <c r="A6" s="93"/>
      <c r="B6" s="98" t="s">
        <v>104</v>
      </c>
      <c r="C6" s="93">
        <v>2</v>
      </c>
      <c r="D6" s="99">
        <f>DATE(YEAR(D$5),MONTH(D$5)+C6-1,1)</f>
        <v>45689</v>
      </c>
      <c r="E6" s="97">
        <f>WEEKDAY(D6)</f>
        <v>7</v>
      </c>
      <c r="F6" s="99">
        <f t="shared" si="0"/>
        <v>45684</v>
      </c>
      <c r="G6" s="96"/>
    </row>
    <row r="7" spans="1:7" x14ac:dyDescent="0.4">
      <c r="A7" s="93"/>
      <c r="B7" s="98"/>
      <c r="C7" s="93">
        <v>3</v>
      </c>
      <c r="D7" s="99">
        <f>DATE(YEAR(D$5),MONTH(D$5)+C7-1,1)</f>
        <v>45717</v>
      </c>
      <c r="E7" s="97">
        <f t="shared" ref="E7:E34" si="1">WEEKDAY(D7)</f>
        <v>7</v>
      </c>
      <c r="F7" s="99">
        <f t="shared" si="0"/>
        <v>45712</v>
      </c>
      <c r="G7" s="98"/>
    </row>
    <row r="8" spans="1:7" x14ac:dyDescent="0.4">
      <c r="A8" s="93"/>
      <c r="B8" s="98"/>
      <c r="C8" s="93">
        <v>4</v>
      </c>
      <c r="D8" s="99">
        <f>DATE(YEAR(D$5),MONTH(D$5)+C8-1,1)</f>
        <v>45748</v>
      </c>
      <c r="E8" s="97">
        <f t="shared" si="1"/>
        <v>3</v>
      </c>
      <c r="F8" s="99">
        <f t="shared" si="0"/>
        <v>45747</v>
      </c>
      <c r="G8" s="98"/>
    </row>
    <row r="9" spans="1:7" x14ac:dyDescent="0.4">
      <c r="B9" s="98"/>
      <c r="C9" s="93">
        <v>5</v>
      </c>
      <c r="D9" s="99">
        <f>DATE(YEAR(D$5),MONTH(D$5)+C9-1,1)</f>
        <v>45778</v>
      </c>
      <c r="E9" s="97">
        <f t="shared" si="1"/>
        <v>5</v>
      </c>
      <c r="F9" s="99">
        <f t="shared" si="0"/>
        <v>45775</v>
      </c>
    </row>
    <row r="10" spans="1:7" x14ac:dyDescent="0.4">
      <c r="B10" s="98"/>
      <c r="C10" s="93">
        <v>6</v>
      </c>
      <c r="D10" s="99">
        <f t="shared" ref="D10:D34" si="2">DATE(YEAR(D$5),MONTH(D$5)+C10-1,1)</f>
        <v>45809</v>
      </c>
      <c r="E10" s="97">
        <f t="shared" si="1"/>
        <v>1</v>
      </c>
      <c r="F10" s="99">
        <f t="shared" si="0"/>
        <v>45803</v>
      </c>
    </row>
    <row r="11" spans="1:7" x14ac:dyDescent="0.4">
      <c r="B11" s="98"/>
      <c r="C11" s="93">
        <v>7</v>
      </c>
      <c r="D11" s="99">
        <f t="shared" si="2"/>
        <v>45839</v>
      </c>
      <c r="E11" s="97">
        <f t="shared" si="1"/>
        <v>3</v>
      </c>
      <c r="F11" s="99">
        <f t="shared" si="0"/>
        <v>45838</v>
      </c>
    </row>
    <row r="12" spans="1:7" x14ac:dyDescent="0.4">
      <c r="B12" s="98"/>
      <c r="C12" s="93">
        <v>8</v>
      </c>
      <c r="D12" s="99">
        <f t="shared" si="2"/>
        <v>45870</v>
      </c>
      <c r="E12" s="97">
        <f t="shared" si="1"/>
        <v>6</v>
      </c>
      <c r="F12" s="99">
        <f t="shared" si="0"/>
        <v>45866</v>
      </c>
    </row>
    <row r="13" spans="1:7" x14ac:dyDescent="0.4">
      <c r="B13" s="98"/>
      <c r="C13" s="93">
        <v>9</v>
      </c>
      <c r="D13" s="99">
        <f t="shared" si="2"/>
        <v>45901</v>
      </c>
      <c r="E13" s="97">
        <f t="shared" si="1"/>
        <v>2</v>
      </c>
      <c r="F13" s="99">
        <f t="shared" si="0"/>
        <v>45901</v>
      </c>
    </row>
    <row r="14" spans="1:7" x14ac:dyDescent="0.4">
      <c r="B14" s="98"/>
      <c r="C14" s="93">
        <v>10</v>
      </c>
      <c r="D14" s="99">
        <f t="shared" si="2"/>
        <v>45931</v>
      </c>
      <c r="E14" s="97">
        <f t="shared" si="1"/>
        <v>4</v>
      </c>
      <c r="F14" s="99">
        <f t="shared" si="0"/>
        <v>45929</v>
      </c>
    </row>
    <row r="15" spans="1:7" x14ac:dyDescent="0.4">
      <c r="B15" s="98"/>
      <c r="C15" s="93">
        <v>11</v>
      </c>
      <c r="D15" s="99">
        <f t="shared" si="2"/>
        <v>45962</v>
      </c>
      <c r="E15" s="97">
        <f t="shared" si="1"/>
        <v>7</v>
      </c>
      <c r="F15" s="99">
        <f t="shared" si="0"/>
        <v>45957</v>
      </c>
    </row>
    <row r="16" spans="1:7" x14ac:dyDescent="0.4">
      <c r="B16" s="98"/>
      <c r="C16" s="93">
        <v>12</v>
      </c>
      <c r="D16" s="99">
        <f t="shared" si="2"/>
        <v>45992</v>
      </c>
      <c r="E16" s="97">
        <f t="shared" si="1"/>
        <v>2</v>
      </c>
      <c r="F16" s="99">
        <f t="shared" si="0"/>
        <v>45992</v>
      </c>
    </row>
    <row r="17" spans="2:6" x14ac:dyDescent="0.4">
      <c r="B17" s="98"/>
      <c r="C17" s="93">
        <v>13</v>
      </c>
      <c r="D17" s="99">
        <f t="shared" si="2"/>
        <v>46023</v>
      </c>
      <c r="E17" s="97">
        <f t="shared" si="1"/>
        <v>5</v>
      </c>
      <c r="F17" s="99">
        <f t="shared" si="0"/>
        <v>46020</v>
      </c>
    </row>
    <row r="18" spans="2:6" x14ac:dyDescent="0.4">
      <c r="B18" s="98"/>
      <c r="C18" s="93">
        <v>14</v>
      </c>
      <c r="D18" s="99">
        <f t="shared" si="2"/>
        <v>46054</v>
      </c>
      <c r="E18" s="97">
        <f t="shared" si="1"/>
        <v>1</v>
      </c>
      <c r="F18" s="99">
        <f t="shared" si="0"/>
        <v>46048</v>
      </c>
    </row>
    <row r="19" spans="2:6" x14ac:dyDescent="0.4">
      <c r="C19" s="93">
        <v>15</v>
      </c>
      <c r="D19" s="99">
        <f t="shared" si="2"/>
        <v>46082</v>
      </c>
      <c r="E19" s="97">
        <f t="shared" si="1"/>
        <v>1</v>
      </c>
      <c r="F19" s="99">
        <f t="shared" si="0"/>
        <v>46076</v>
      </c>
    </row>
    <row r="20" spans="2:6" x14ac:dyDescent="0.4">
      <c r="C20" s="93">
        <v>16</v>
      </c>
      <c r="D20" s="99">
        <f t="shared" si="2"/>
        <v>46113</v>
      </c>
      <c r="E20" s="97">
        <f t="shared" si="1"/>
        <v>4</v>
      </c>
      <c r="F20" s="99">
        <f t="shared" si="0"/>
        <v>46111</v>
      </c>
    </row>
    <row r="21" spans="2:6" x14ac:dyDescent="0.4">
      <c r="C21" s="93">
        <v>17</v>
      </c>
      <c r="D21" s="99">
        <f t="shared" si="2"/>
        <v>46143</v>
      </c>
      <c r="E21" s="97">
        <f t="shared" si="1"/>
        <v>6</v>
      </c>
      <c r="F21" s="99">
        <f t="shared" si="0"/>
        <v>46139</v>
      </c>
    </row>
    <row r="22" spans="2:6" x14ac:dyDescent="0.4">
      <c r="C22" s="93">
        <v>18</v>
      </c>
      <c r="D22" s="99">
        <f t="shared" si="2"/>
        <v>46174</v>
      </c>
      <c r="E22" s="97">
        <f t="shared" si="1"/>
        <v>2</v>
      </c>
      <c r="F22" s="99">
        <f t="shared" si="0"/>
        <v>46174</v>
      </c>
    </row>
    <row r="23" spans="2:6" x14ac:dyDescent="0.4">
      <c r="C23" s="93">
        <v>19</v>
      </c>
      <c r="D23" s="99">
        <f t="shared" si="2"/>
        <v>46204</v>
      </c>
      <c r="E23" s="97">
        <f t="shared" si="1"/>
        <v>4</v>
      </c>
      <c r="F23" s="99">
        <f t="shared" si="0"/>
        <v>46202</v>
      </c>
    </row>
    <row r="24" spans="2:6" x14ac:dyDescent="0.4">
      <c r="C24" s="93">
        <v>20</v>
      </c>
      <c r="D24" s="99">
        <f t="shared" si="2"/>
        <v>46235</v>
      </c>
      <c r="E24" s="97">
        <f t="shared" si="1"/>
        <v>7</v>
      </c>
      <c r="F24" s="99">
        <f t="shared" si="0"/>
        <v>46230</v>
      </c>
    </row>
    <row r="25" spans="2:6" x14ac:dyDescent="0.4">
      <c r="C25" s="93">
        <v>21</v>
      </c>
      <c r="D25" s="99">
        <f t="shared" si="2"/>
        <v>46266</v>
      </c>
      <c r="E25" s="97">
        <f t="shared" si="1"/>
        <v>3</v>
      </c>
      <c r="F25" s="99">
        <f t="shared" si="0"/>
        <v>46265</v>
      </c>
    </row>
    <row r="26" spans="2:6" x14ac:dyDescent="0.4">
      <c r="C26" s="93">
        <v>22</v>
      </c>
      <c r="D26" s="99">
        <f t="shared" si="2"/>
        <v>46296</v>
      </c>
      <c r="E26" s="97">
        <f t="shared" si="1"/>
        <v>5</v>
      </c>
      <c r="F26" s="99">
        <f t="shared" si="0"/>
        <v>46293</v>
      </c>
    </row>
    <row r="27" spans="2:6" x14ac:dyDescent="0.4">
      <c r="C27" s="93">
        <v>23</v>
      </c>
      <c r="D27" s="99">
        <f t="shared" si="2"/>
        <v>46327</v>
      </c>
      <c r="E27" s="97">
        <f t="shared" si="1"/>
        <v>1</v>
      </c>
      <c r="F27" s="99">
        <f t="shared" si="0"/>
        <v>46321</v>
      </c>
    </row>
    <row r="28" spans="2:6" x14ac:dyDescent="0.4">
      <c r="C28" s="93">
        <v>24</v>
      </c>
      <c r="D28" s="99">
        <f t="shared" si="2"/>
        <v>46357</v>
      </c>
      <c r="E28" s="97">
        <f t="shared" si="1"/>
        <v>3</v>
      </c>
      <c r="F28" s="99">
        <f t="shared" si="0"/>
        <v>46356</v>
      </c>
    </row>
    <row r="29" spans="2:6" x14ac:dyDescent="0.4">
      <c r="C29" s="93">
        <v>25</v>
      </c>
      <c r="D29" s="99">
        <f t="shared" si="2"/>
        <v>46388</v>
      </c>
      <c r="E29" s="97">
        <f t="shared" si="1"/>
        <v>6</v>
      </c>
      <c r="F29" s="99">
        <f t="shared" si="0"/>
        <v>46384</v>
      </c>
    </row>
    <row r="30" spans="2:6" x14ac:dyDescent="0.4">
      <c r="C30" s="93">
        <v>26</v>
      </c>
      <c r="D30" s="99">
        <f t="shared" si="2"/>
        <v>46419</v>
      </c>
      <c r="E30" s="97">
        <f t="shared" si="1"/>
        <v>2</v>
      </c>
      <c r="F30" s="99">
        <f t="shared" si="0"/>
        <v>46419</v>
      </c>
    </row>
    <row r="31" spans="2:6" x14ac:dyDescent="0.4">
      <c r="C31" s="93">
        <v>27</v>
      </c>
      <c r="D31" s="99">
        <f t="shared" si="2"/>
        <v>46447</v>
      </c>
      <c r="E31" s="97">
        <f t="shared" si="1"/>
        <v>2</v>
      </c>
      <c r="F31" s="99">
        <f t="shared" si="0"/>
        <v>46447</v>
      </c>
    </row>
    <row r="32" spans="2:6" x14ac:dyDescent="0.4">
      <c r="C32" s="93">
        <v>28</v>
      </c>
      <c r="D32" s="99">
        <f t="shared" si="2"/>
        <v>46478</v>
      </c>
      <c r="E32" s="97">
        <f t="shared" si="1"/>
        <v>5</v>
      </c>
      <c r="F32" s="99">
        <f t="shared" si="0"/>
        <v>46475</v>
      </c>
    </row>
    <row r="33" spans="2:6" x14ac:dyDescent="0.4">
      <c r="C33" s="93">
        <v>29</v>
      </c>
      <c r="D33" s="99">
        <f t="shared" si="2"/>
        <v>46508</v>
      </c>
      <c r="E33" s="97">
        <f t="shared" si="1"/>
        <v>7</v>
      </c>
      <c r="F33" s="99">
        <f t="shared" si="0"/>
        <v>46503</v>
      </c>
    </row>
    <row r="34" spans="2:6" x14ac:dyDescent="0.4">
      <c r="C34" s="93">
        <v>30</v>
      </c>
      <c r="D34" s="99">
        <f t="shared" si="2"/>
        <v>46539</v>
      </c>
      <c r="E34" s="97">
        <f t="shared" si="1"/>
        <v>3</v>
      </c>
      <c r="F34" s="99">
        <f t="shared" si="0"/>
        <v>46538</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DEB62-8A6E-44D3-86EF-362A6A3ED3AF}">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7"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7"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7"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7"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7"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7"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7"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7"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083C49-0A95-45A1-A54D-04DC9C91A813}">
  <sheetPr>
    <pageSetUpPr fitToPage="1"/>
  </sheetPr>
  <dimension ref="B1:H38"/>
  <sheetViews>
    <sheetView showGridLines="0" zoomScaleNormal="85" workbookViewId="0"/>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45839</v>
      </c>
      <c r="C5" s="210">
        <v>45992</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142"/>
      <c r="D9" s="142"/>
      <c r="E9" s="143"/>
      <c r="F9" s="202"/>
      <c r="G9" s="203"/>
      <c r="H9" s="204"/>
    </row>
    <row r="10" spans="2:8" s="163" customFormat="1" ht="37.5" customHeight="1" x14ac:dyDescent="0.25">
      <c r="B10" s="164" t="s">
        <v>151</v>
      </c>
      <c r="C10" s="164" t="s">
        <v>187</v>
      </c>
      <c r="D10" s="164" t="s">
        <v>120</v>
      </c>
      <c r="E10" s="165" t="s">
        <v>188</v>
      </c>
      <c r="F10" s="205" t="s">
        <v>118</v>
      </c>
      <c r="G10" s="164" t="s">
        <v>189</v>
      </c>
      <c r="H10" s="129" t="s">
        <v>190</v>
      </c>
    </row>
    <row r="11" spans="2:8" s="117" customFormat="1" ht="33.75" x14ac:dyDescent="0.4">
      <c r="B11" s="129" t="s">
        <v>191</v>
      </c>
      <c r="C11" s="180" t="s">
        <v>192</v>
      </c>
      <c r="D11" s="206">
        <v>1</v>
      </c>
      <c r="E11" s="180" t="s">
        <v>193</v>
      </c>
      <c r="F11" s="207" t="s">
        <v>174</v>
      </c>
      <c r="G11" s="164" t="s">
        <v>194</v>
      </c>
      <c r="H11" s="206" t="s">
        <v>195</v>
      </c>
    </row>
    <row r="12" spans="2:8" s="117" customFormat="1" ht="18" x14ac:dyDescent="0.4">
      <c r="B12" s="129" t="s">
        <v>196</v>
      </c>
      <c r="C12" s="180" t="s">
        <v>192</v>
      </c>
      <c r="D12" s="206">
        <v>1</v>
      </c>
      <c r="E12" s="180" t="s">
        <v>197</v>
      </c>
      <c r="F12" s="208" t="s">
        <v>174</v>
      </c>
      <c r="G12" s="164" t="s">
        <v>198</v>
      </c>
      <c r="H12" s="206" t="s">
        <v>198</v>
      </c>
    </row>
    <row r="13" spans="2:8" s="117" customFormat="1" ht="51.75" x14ac:dyDescent="0.4">
      <c r="B13" s="129" t="s">
        <v>199</v>
      </c>
      <c r="C13" s="180" t="s">
        <v>171</v>
      </c>
      <c r="D13" s="206">
        <v>1</v>
      </c>
      <c r="E13" s="180" t="s">
        <v>200</v>
      </c>
      <c r="F13" s="209" t="s">
        <v>174</v>
      </c>
      <c r="G13" s="164" t="s">
        <v>201</v>
      </c>
      <c r="H13" s="206" t="s">
        <v>202</v>
      </c>
    </row>
    <row r="14" spans="2:8" s="117" customFormat="1" ht="51.75" x14ac:dyDescent="0.4">
      <c r="B14" s="129"/>
      <c r="C14" s="180" t="s">
        <v>175</v>
      </c>
      <c r="D14" s="206">
        <v>2</v>
      </c>
      <c r="E14" s="180" t="s">
        <v>203</v>
      </c>
      <c r="F14" s="209" t="s">
        <v>174</v>
      </c>
      <c r="G14" s="164" t="s">
        <v>201</v>
      </c>
      <c r="H14" s="206" t="s">
        <v>202</v>
      </c>
    </row>
    <row r="15" spans="2:8" s="117" customFormat="1" ht="51.75" x14ac:dyDescent="0.4">
      <c r="B15" s="129"/>
      <c r="C15" s="180" t="s">
        <v>177</v>
      </c>
      <c r="D15" s="206">
        <v>3</v>
      </c>
      <c r="E15" s="180" t="s">
        <v>204</v>
      </c>
      <c r="F15" s="209" t="s">
        <v>174</v>
      </c>
      <c r="G15" s="164" t="s">
        <v>201</v>
      </c>
      <c r="H15" s="206" t="s">
        <v>202</v>
      </c>
    </row>
    <row r="16" spans="2:8" s="117" customFormat="1" ht="51.75" x14ac:dyDescent="0.4">
      <c r="B16" s="129"/>
      <c r="C16" s="180" t="s">
        <v>179</v>
      </c>
      <c r="D16" s="206">
        <v>4</v>
      </c>
      <c r="E16" s="180" t="s">
        <v>205</v>
      </c>
      <c r="F16" s="209" t="s">
        <v>174</v>
      </c>
      <c r="G16" s="164" t="s">
        <v>201</v>
      </c>
      <c r="H16" s="206" t="s">
        <v>202</v>
      </c>
    </row>
    <row r="17" spans="2:8" s="117" customFormat="1" ht="51.75" x14ac:dyDescent="0.4">
      <c r="B17" s="129"/>
      <c r="C17" s="180" t="s">
        <v>181</v>
      </c>
      <c r="D17" s="206">
        <v>5</v>
      </c>
      <c r="E17" s="180" t="s">
        <v>206</v>
      </c>
      <c r="F17" s="209" t="s">
        <v>174</v>
      </c>
      <c r="G17" s="164" t="s">
        <v>201</v>
      </c>
      <c r="H17" s="206" t="s">
        <v>202</v>
      </c>
    </row>
    <row r="18" spans="2:8" s="117" customFormat="1" ht="51.75" x14ac:dyDescent="0.4">
      <c r="B18" s="129"/>
      <c r="C18" s="180" t="s">
        <v>183</v>
      </c>
      <c r="D18" s="206">
        <v>6</v>
      </c>
      <c r="E18" s="180" t="s">
        <v>207</v>
      </c>
      <c r="F18" s="209" t="s">
        <v>174</v>
      </c>
      <c r="G18" s="164" t="s">
        <v>201</v>
      </c>
      <c r="H18" s="206" t="s">
        <v>202</v>
      </c>
    </row>
    <row r="19" spans="2:8" s="117" customFormat="1" ht="21" x14ac:dyDescent="0.4">
      <c r="B19" s="129" t="s">
        <v>208</v>
      </c>
      <c r="C19" s="180" t="s">
        <v>171</v>
      </c>
      <c r="D19" s="206">
        <v>1</v>
      </c>
      <c r="E19" s="180" t="s">
        <v>209</v>
      </c>
      <c r="F19" s="195" t="s">
        <v>174</v>
      </c>
      <c r="G19" s="164" t="s">
        <v>210</v>
      </c>
      <c r="H19" s="206" t="s">
        <v>211</v>
      </c>
    </row>
    <row r="20" spans="2:8" s="117" customFormat="1" ht="21" x14ac:dyDescent="0.4">
      <c r="B20" s="129"/>
      <c r="C20" s="180" t="s">
        <v>175</v>
      </c>
      <c r="D20" s="206">
        <v>2</v>
      </c>
      <c r="E20" s="180" t="s">
        <v>212</v>
      </c>
      <c r="F20" s="195" t="s">
        <v>174</v>
      </c>
      <c r="G20" s="164" t="s">
        <v>210</v>
      </c>
      <c r="H20" s="206" t="s">
        <v>211</v>
      </c>
    </row>
    <row r="21" spans="2:8" s="117" customFormat="1" ht="21" x14ac:dyDescent="0.4">
      <c r="B21" s="129"/>
      <c r="C21" s="180" t="s">
        <v>177</v>
      </c>
      <c r="D21" s="206">
        <v>3</v>
      </c>
      <c r="E21" s="180" t="s">
        <v>213</v>
      </c>
      <c r="F21" s="195" t="s">
        <v>174</v>
      </c>
      <c r="G21" s="164" t="s">
        <v>210</v>
      </c>
      <c r="H21" s="206" t="s">
        <v>211</v>
      </c>
    </row>
    <row r="22" spans="2:8" s="117" customFormat="1" ht="21" x14ac:dyDescent="0.4">
      <c r="B22" s="129"/>
      <c r="C22" s="180" t="s">
        <v>179</v>
      </c>
      <c r="D22" s="206">
        <v>4</v>
      </c>
      <c r="E22" s="180" t="s">
        <v>214</v>
      </c>
      <c r="F22" s="195" t="s">
        <v>174</v>
      </c>
      <c r="G22" s="164" t="s">
        <v>210</v>
      </c>
      <c r="H22" s="206" t="s">
        <v>211</v>
      </c>
    </row>
    <row r="23" spans="2:8" s="117" customFormat="1" ht="21" x14ac:dyDescent="0.4">
      <c r="B23" s="129"/>
      <c r="C23" s="180" t="s">
        <v>181</v>
      </c>
      <c r="D23" s="206">
        <v>5</v>
      </c>
      <c r="E23" s="180" t="s">
        <v>215</v>
      </c>
      <c r="F23" s="195" t="s">
        <v>174</v>
      </c>
      <c r="G23" s="164" t="s">
        <v>210</v>
      </c>
      <c r="H23" s="206" t="s">
        <v>211</v>
      </c>
    </row>
    <row r="24" spans="2:8" s="117" customFormat="1" ht="21" x14ac:dyDescent="0.4">
      <c r="B24" s="129"/>
      <c r="C24" s="180" t="s">
        <v>183</v>
      </c>
      <c r="D24" s="206">
        <v>6</v>
      </c>
      <c r="E24" s="180" t="s">
        <v>216</v>
      </c>
      <c r="F24" s="195" t="s">
        <v>174</v>
      </c>
      <c r="G24" s="164" t="s">
        <v>210</v>
      </c>
      <c r="H24" s="206" t="s">
        <v>211</v>
      </c>
    </row>
    <row r="25" spans="2:8" s="117" customFormat="1" x14ac:dyDescent="0.4">
      <c r="B25" s="129"/>
      <c r="C25" s="180"/>
      <c r="D25" s="180"/>
      <c r="E25" s="180"/>
      <c r="F25" s="180"/>
      <c r="G25" s="164"/>
      <c r="H25" s="180"/>
    </row>
    <row r="26" spans="2:8" s="117" customFormat="1" x14ac:dyDescent="0.4">
      <c r="B26" s="129"/>
      <c r="C26" s="180"/>
      <c r="D26" s="180"/>
      <c r="E26" s="180"/>
      <c r="F26" s="180"/>
      <c r="G26" s="164"/>
      <c r="H26" s="180"/>
    </row>
    <row r="27" spans="2:8" s="117" customFormat="1" x14ac:dyDescent="0.4">
      <c r="B27" s="129"/>
      <c r="C27" s="180"/>
      <c r="D27" s="180"/>
      <c r="E27" s="180"/>
      <c r="F27" s="180"/>
      <c r="G27" s="164"/>
      <c r="H27" s="180"/>
    </row>
    <row r="28" spans="2:8" s="117" customFormat="1" x14ac:dyDescent="0.4">
      <c r="B28" s="129"/>
      <c r="C28" s="180"/>
      <c r="D28" s="180"/>
      <c r="E28" s="180"/>
      <c r="F28" s="180"/>
      <c r="G28" s="164"/>
      <c r="H28" s="180"/>
    </row>
    <row r="29" spans="2:8" s="117" customFormat="1" x14ac:dyDescent="0.4">
      <c r="B29" s="200"/>
      <c r="C29" s="180"/>
      <c r="D29" s="180"/>
      <c r="E29" s="180"/>
      <c r="F29" s="180"/>
      <c r="G29" s="164"/>
      <c r="H29" s="180"/>
    </row>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row r="38" s="117"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E5733-55D0-4E8A-832A-30D43F1361F4}">
  <dimension ref="A1:BA56"/>
  <sheetViews>
    <sheetView workbookViewId="0">
      <selection activeCell="A16" sqref="A16:IV16"/>
    </sheetView>
  </sheetViews>
  <sheetFormatPr defaultRowHeight="12" x14ac:dyDescent="0.15"/>
  <cols>
    <col min="1" max="16384" width="9" style="213"/>
  </cols>
  <sheetData>
    <row r="1" spans="1:53" ht="21" x14ac:dyDescent="0.15">
      <c r="A1" s="197"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334</v>
      </c>
      <c r="L11" s="213" t="s">
        <v>219</v>
      </c>
      <c r="M11" s="213" t="s">
        <v>220</v>
      </c>
      <c r="N11" s="213" t="s">
        <v>335</v>
      </c>
      <c r="O11" s="213" t="s">
        <v>336</v>
      </c>
      <c r="AX11" s="213" t="s">
        <v>223</v>
      </c>
      <c r="AY11" s="213" t="s">
        <v>224</v>
      </c>
      <c r="AZ11" s="213" t="s">
        <v>225</v>
      </c>
      <c r="BA11" s="213" t="s">
        <v>226</v>
      </c>
    </row>
    <row r="12" spans="1:53" x14ac:dyDescent="0.15">
      <c r="B12" s="224"/>
      <c r="C12" s="212"/>
      <c r="J12" s="213" t="s">
        <v>227</v>
      </c>
      <c r="K12" s="213" t="s">
        <v>337</v>
      </c>
      <c r="L12" s="213" t="s">
        <v>338</v>
      </c>
      <c r="M12" s="213" t="s">
        <v>339</v>
      </c>
      <c r="N12" s="213" t="s">
        <v>340</v>
      </c>
      <c r="O12" s="213" t="s">
        <v>341</v>
      </c>
      <c r="AX12" s="213" t="s">
        <v>233</v>
      </c>
      <c r="AY12" s="213" t="s">
        <v>234</v>
      </c>
      <c r="AZ12" s="213" t="s">
        <v>235</v>
      </c>
      <c r="BA12" s="213" t="s">
        <v>236</v>
      </c>
    </row>
    <row r="13" spans="1:53" x14ac:dyDescent="0.15">
      <c r="B13" s="225"/>
      <c r="C13" s="212"/>
      <c r="J13" s="213" t="s">
        <v>237</v>
      </c>
      <c r="K13" s="213" t="s">
        <v>342</v>
      </c>
      <c r="L13" s="213" t="s">
        <v>343</v>
      </c>
      <c r="M13" s="213" t="s">
        <v>344</v>
      </c>
      <c r="N13" s="213" t="s">
        <v>345</v>
      </c>
      <c r="O13" s="213" t="s">
        <v>346</v>
      </c>
      <c r="AX13" s="213" t="s">
        <v>243</v>
      </c>
      <c r="AY13" s="213" t="s">
        <v>244</v>
      </c>
      <c r="AZ13" s="213" t="s">
        <v>245</v>
      </c>
      <c r="BA13" s="213" t="s">
        <v>246</v>
      </c>
    </row>
    <row r="14" spans="1:53" x14ac:dyDescent="0.15">
      <c r="B14" s="226"/>
      <c r="C14" s="212"/>
      <c r="J14" s="213" t="s">
        <v>247</v>
      </c>
      <c r="K14" s="213" t="s">
        <v>347</v>
      </c>
      <c r="L14" s="213" t="s">
        <v>249</v>
      </c>
      <c r="M14" s="213" t="s">
        <v>250</v>
      </c>
      <c r="N14" s="213" t="s">
        <v>348</v>
      </c>
      <c r="O14" s="213" t="s">
        <v>349</v>
      </c>
      <c r="AX14" s="213" t="s">
        <v>253</v>
      </c>
      <c r="AY14" s="213" t="s">
        <v>254</v>
      </c>
      <c r="AZ14" s="213" t="s">
        <v>255</v>
      </c>
      <c r="BA14" s="213" t="s">
        <v>256</v>
      </c>
    </row>
    <row r="15" spans="1:53" x14ac:dyDescent="0.15">
      <c r="B15" s="227"/>
      <c r="C15" s="212"/>
      <c r="J15" s="213" t="s">
        <v>257</v>
      </c>
      <c r="K15" s="213" t="s">
        <v>350</v>
      </c>
      <c r="L15" s="213" t="s">
        <v>317</v>
      </c>
      <c r="M15" s="213" t="s">
        <v>351</v>
      </c>
      <c r="N15" s="213" t="s">
        <v>352</v>
      </c>
      <c r="O15" s="213" t="s">
        <v>353</v>
      </c>
      <c r="AX15" s="213" t="s">
        <v>263</v>
      </c>
      <c r="AY15" s="213" t="s">
        <v>264</v>
      </c>
      <c r="AZ15" s="213" t="s">
        <v>265</v>
      </c>
      <c r="BA15" s="213" t="s">
        <v>266</v>
      </c>
    </row>
    <row r="16" spans="1:53" x14ac:dyDescent="0.15">
      <c r="B16" s="228"/>
      <c r="C16" s="212"/>
      <c r="J16" s="213" t="s">
        <v>267</v>
      </c>
      <c r="K16" s="213" t="s">
        <v>354</v>
      </c>
      <c r="L16" s="213" t="s">
        <v>322</v>
      </c>
      <c r="M16" s="213" t="s">
        <v>323</v>
      </c>
      <c r="O16" s="213" t="s">
        <v>355</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250C9-B121-42A9-9E2A-884C1432EC02}">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9" width="9.25" style="269" customWidth="1"/>
    <col min="10" max="10" width="4.625" style="269" customWidth="1"/>
    <col min="11" max="35" width="5.75" style="269" customWidth="1"/>
    <col min="36" max="36" width="4.625" style="269" customWidth="1"/>
    <col min="37" max="43" width="9.25" style="269" customWidth="1"/>
    <col min="44" max="44" width="10.625" style="269" customWidth="1"/>
    <col min="45" max="60" width="9.625" style="293" customWidth="1"/>
    <col min="61" max="140" width="27.375" style="293" customWidth="1"/>
    <col min="141" max="162" width="8" style="293" customWidth="1"/>
    <col min="163" max="164" width="7.875" style="293" customWidth="1"/>
    <col min="165" max="256" width="9" style="269"/>
    <col min="257" max="257" width="9.375" style="269" customWidth="1"/>
    <col min="258" max="258" width="6.125" style="269" customWidth="1"/>
    <col min="259" max="265" width="9.25" style="269" customWidth="1"/>
    <col min="266" max="266" width="4.625" style="269" customWidth="1"/>
    <col min="267" max="291" width="5.7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21" width="9.25" style="269" customWidth="1"/>
    <col min="522" max="522" width="4.625" style="269" customWidth="1"/>
    <col min="523" max="547" width="5.7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77" width="9.25" style="269" customWidth="1"/>
    <col min="778" max="778" width="4.625" style="269" customWidth="1"/>
    <col min="779" max="803" width="5.7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33" width="9.25" style="269" customWidth="1"/>
    <col min="1034" max="1034" width="4.625" style="269" customWidth="1"/>
    <col min="1035" max="1059" width="5.7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289" width="9.25" style="269" customWidth="1"/>
    <col min="1290" max="1290" width="4.625" style="269" customWidth="1"/>
    <col min="1291" max="1315" width="5.7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45" width="9.25" style="269" customWidth="1"/>
    <col min="1546" max="1546" width="4.625" style="269" customWidth="1"/>
    <col min="1547" max="1571" width="5.7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01" width="9.25" style="269" customWidth="1"/>
    <col min="1802" max="1802" width="4.625" style="269" customWidth="1"/>
    <col min="1803" max="1827" width="5.7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57" width="9.25" style="269" customWidth="1"/>
    <col min="2058" max="2058" width="4.625" style="269" customWidth="1"/>
    <col min="2059" max="2083" width="5.7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13" width="9.25" style="269" customWidth="1"/>
    <col min="2314" max="2314" width="4.625" style="269" customWidth="1"/>
    <col min="2315" max="2339" width="5.7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69" width="9.25" style="269" customWidth="1"/>
    <col min="2570" max="2570" width="4.625" style="269" customWidth="1"/>
    <col min="2571" max="2595" width="5.7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25" width="9.25" style="269" customWidth="1"/>
    <col min="2826" max="2826" width="4.625" style="269" customWidth="1"/>
    <col min="2827" max="2851" width="5.7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81" width="9.25" style="269" customWidth="1"/>
    <col min="3082" max="3082" width="4.625" style="269" customWidth="1"/>
    <col min="3083" max="3107" width="5.7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37" width="9.25" style="269" customWidth="1"/>
    <col min="3338" max="3338" width="4.625" style="269" customWidth="1"/>
    <col min="3339" max="3363" width="5.7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593" width="9.25" style="269" customWidth="1"/>
    <col min="3594" max="3594" width="4.625" style="269" customWidth="1"/>
    <col min="3595" max="3619" width="5.7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49" width="9.25" style="269" customWidth="1"/>
    <col min="3850" max="3850" width="4.625" style="269" customWidth="1"/>
    <col min="3851" max="3875" width="5.7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05" width="9.25" style="269" customWidth="1"/>
    <col min="4106" max="4106" width="4.625" style="269" customWidth="1"/>
    <col min="4107" max="4131" width="5.7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61" width="9.25" style="269" customWidth="1"/>
    <col min="4362" max="4362" width="4.625" style="269" customWidth="1"/>
    <col min="4363" max="4387" width="5.7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17" width="9.25" style="269" customWidth="1"/>
    <col min="4618" max="4618" width="4.625" style="269" customWidth="1"/>
    <col min="4619" max="4643" width="5.7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73" width="9.25" style="269" customWidth="1"/>
    <col min="4874" max="4874" width="4.625" style="269" customWidth="1"/>
    <col min="4875" max="4899" width="5.7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29" width="9.25" style="269" customWidth="1"/>
    <col min="5130" max="5130" width="4.625" style="269" customWidth="1"/>
    <col min="5131" max="5155" width="5.7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385" width="9.25" style="269" customWidth="1"/>
    <col min="5386" max="5386" width="4.625" style="269" customWidth="1"/>
    <col min="5387" max="5411" width="5.7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41" width="9.25" style="269" customWidth="1"/>
    <col min="5642" max="5642" width="4.625" style="269" customWidth="1"/>
    <col min="5643" max="5667" width="5.7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897" width="9.25" style="269" customWidth="1"/>
    <col min="5898" max="5898" width="4.625" style="269" customWidth="1"/>
    <col min="5899" max="5923" width="5.7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53" width="9.25" style="269" customWidth="1"/>
    <col min="6154" max="6154" width="4.625" style="269" customWidth="1"/>
    <col min="6155" max="6179" width="5.7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09" width="9.25" style="269" customWidth="1"/>
    <col min="6410" max="6410" width="4.625" style="269" customWidth="1"/>
    <col min="6411" max="6435" width="5.7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65" width="9.25" style="269" customWidth="1"/>
    <col min="6666" max="6666" width="4.625" style="269" customWidth="1"/>
    <col min="6667" max="6691" width="5.7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21" width="9.25" style="269" customWidth="1"/>
    <col min="6922" max="6922" width="4.625" style="269" customWidth="1"/>
    <col min="6923" max="6947" width="5.7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77" width="9.25" style="269" customWidth="1"/>
    <col min="7178" max="7178" width="4.625" style="269" customWidth="1"/>
    <col min="7179" max="7203" width="5.7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33" width="9.25" style="269" customWidth="1"/>
    <col min="7434" max="7434" width="4.625" style="269" customWidth="1"/>
    <col min="7435" max="7459" width="5.7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689" width="9.25" style="269" customWidth="1"/>
    <col min="7690" max="7690" width="4.625" style="269" customWidth="1"/>
    <col min="7691" max="7715" width="5.7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45" width="9.25" style="269" customWidth="1"/>
    <col min="7946" max="7946" width="4.625" style="269" customWidth="1"/>
    <col min="7947" max="7971" width="5.7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01" width="9.25" style="269" customWidth="1"/>
    <col min="8202" max="8202" width="4.625" style="269" customWidth="1"/>
    <col min="8203" max="8227" width="5.7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57" width="9.25" style="269" customWidth="1"/>
    <col min="8458" max="8458" width="4.625" style="269" customWidth="1"/>
    <col min="8459" max="8483" width="5.7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13" width="9.25" style="269" customWidth="1"/>
    <col min="8714" max="8714" width="4.625" style="269" customWidth="1"/>
    <col min="8715" max="8739" width="5.7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69" width="9.25" style="269" customWidth="1"/>
    <col min="8970" max="8970" width="4.625" style="269" customWidth="1"/>
    <col min="8971" max="8995" width="5.7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25" width="9.25" style="269" customWidth="1"/>
    <col min="9226" max="9226" width="4.625" style="269" customWidth="1"/>
    <col min="9227" max="9251" width="5.7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81" width="9.25" style="269" customWidth="1"/>
    <col min="9482" max="9482" width="4.625" style="269" customWidth="1"/>
    <col min="9483" max="9507" width="5.7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37" width="9.25" style="269" customWidth="1"/>
    <col min="9738" max="9738" width="4.625" style="269" customWidth="1"/>
    <col min="9739" max="9763" width="5.7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9993" width="9.25" style="269" customWidth="1"/>
    <col min="9994" max="9994" width="4.625" style="269" customWidth="1"/>
    <col min="9995" max="10019" width="5.7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49" width="9.25" style="269" customWidth="1"/>
    <col min="10250" max="10250" width="4.625" style="269" customWidth="1"/>
    <col min="10251" max="10275" width="5.7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05" width="9.25" style="269" customWidth="1"/>
    <col min="10506" max="10506" width="4.625" style="269" customWidth="1"/>
    <col min="10507" max="10531" width="5.7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61" width="9.25" style="269" customWidth="1"/>
    <col min="10762" max="10762" width="4.625" style="269" customWidth="1"/>
    <col min="10763" max="10787" width="5.7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17" width="9.25" style="269" customWidth="1"/>
    <col min="11018" max="11018" width="4.625" style="269" customWidth="1"/>
    <col min="11019" max="11043" width="5.7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73" width="9.25" style="269" customWidth="1"/>
    <col min="11274" max="11274" width="4.625" style="269" customWidth="1"/>
    <col min="11275" max="11299" width="5.7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29" width="9.25" style="269" customWidth="1"/>
    <col min="11530" max="11530" width="4.625" style="269" customWidth="1"/>
    <col min="11531" max="11555" width="5.7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785" width="9.25" style="269" customWidth="1"/>
    <col min="11786" max="11786" width="4.625" style="269" customWidth="1"/>
    <col min="11787" max="11811" width="5.7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41" width="9.25" style="269" customWidth="1"/>
    <col min="12042" max="12042" width="4.625" style="269" customWidth="1"/>
    <col min="12043" max="12067" width="5.7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297" width="9.25" style="269" customWidth="1"/>
    <col min="12298" max="12298" width="4.625" style="269" customWidth="1"/>
    <col min="12299" max="12323" width="5.7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53" width="9.25" style="269" customWidth="1"/>
    <col min="12554" max="12554" width="4.625" style="269" customWidth="1"/>
    <col min="12555" max="12579" width="5.7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09" width="9.25" style="269" customWidth="1"/>
    <col min="12810" max="12810" width="4.625" style="269" customWidth="1"/>
    <col min="12811" max="12835" width="5.7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65" width="9.25" style="269" customWidth="1"/>
    <col min="13066" max="13066" width="4.625" style="269" customWidth="1"/>
    <col min="13067" max="13091" width="5.7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21" width="9.25" style="269" customWidth="1"/>
    <col min="13322" max="13322" width="4.625" style="269" customWidth="1"/>
    <col min="13323" max="13347" width="5.7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77" width="9.25" style="269" customWidth="1"/>
    <col min="13578" max="13578" width="4.625" style="269" customWidth="1"/>
    <col min="13579" max="13603" width="5.7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33" width="9.25" style="269" customWidth="1"/>
    <col min="13834" max="13834" width="4.625" style="269" customWidth="1"/>
    <col min="13835" max="13859" width="5.7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089" width="9.25" style="269" customWidth="1"/>
    <col min="14090" max="14090" width="4.625" style="269" customWidth="1"/>
    <col min="14091" max="14115" width="5.7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45" width="9.25" style="269" customWidth="1"/>
    <col min="14346" max="14346" width="4.625" style="269" customWidth="1"/>
    <col min="14347" max="14371" width="5.7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01" width="9.25" style="269" customWidth="1"/>
    <col min="14602" max="14602" width="4.625" style="269" customWidth="1"/>
    <col min="14603" max="14627" width="5.7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57" width="9.25" style="269" customWidth="1"/>
    <col min="14858" max="14858" width="4.625" style="269" customWidth="1"/>
    <col min="14859" max="14883" width="5.7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13" width="9.25" style="269" customWidth="1"/>
    <col min="15114" max="15114" width="4.625" style="269" customWidth="1"/>
    <col min="15115" max="15139" width="5.7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69" width="9.25" style="269" customWidth="1"/>
    <col min="15370" max="15370" width="4.625" style="269" customWidth="1"/>
    <col min="15371" max="15395" width="5.7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25" width="9.25" style="269" customWidth="1"/>
    <col min="15626" max="15626" width="4.625" style="269" customWidth="1"/>
    <col min="15627" max="15651" width="5.7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81" width="9.25" style="269" customWidth="1"/>
    <col min="15882" max="15882" width="4.625" style="269" customWidth="1"/>
    <col min="15883" max="15907" width="5.7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37" width="9.25" style="269" customWidth="1"/>
    <col min="16138" max="16138" width="4.625" style="269" customWidth="1"/>
    <col min="16139" max="16163" width="5.7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2</v>
      </c>
      <c r="D1" s="268">
        <v>2</v>
      </c>
      <c r="E1" s="268">
        <v>2</v>
      </c>
      <c r="F1" s="268">
        <v>2</v>
      </c>
      <c r="G1" s="268">
        <v>2</v>
      </c>
      <c r="H1" s="268">
        <v>2</v>
      </c>
      <c r="I1" s="268">
        <v>2</v>
      </c>
      <c r="J1" s="268">
        <v>3</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5</v>
      </c>
      <c r="AC1" s="268">
        <v>5</v>
      </c>
      <c r="AD1" s="268">
        <v>5</v>
      </c>
      <c r="AE1" s="268">
        <v>5</v>
      </c>
      <c r="AF1" s="268">
        <v>5</v>
      </c>
      <c r="AG1" s="268">
        <v>5</v>
      </c>
      <c r="AH1" s="268">
        <v>5</v>
      </c>
      <c r="AI1" s="268">
        <v>5</v>
      </c>
      <c r="AJ1" s="268">
        <v>3</v>
      </c>
      <c r="AK1" s="268">
        <v>2</v>
      </c>
      <c r="AL1" s="268">
        <v>2</v>
      </c>
      <c r="AM1" s="268">
        <v>2</v>
      </c>
      <c r="AN1" s="268">
        <v>2</v>
      </c>
      <c r="AO1" s="268">
        <v>2</v>
      </c>
      <c r="AP1" s="268">
        <v>2</v>
      </c>
      <c r="AQ1" s="268">
        <v>2</v>
      </c>
      <c r="AS1" s="292"/>
      <c r="AT1" s="292"/>
      <c r="AU1" s="292"/>
      <c r="AV1" s="292"/>
      <c r="AW1" s="292"/>
      <c r="AX1" s="292"/>
      <c r="AY1" s="292"/>
      <c r="AZ1" s="292"/>
      <c r="BA1" s="292"/>
      <c r="BB1" s="292"/>
      <c r="BC1" s="292"/>
      <c r="BD1" s="292"/>
      <c r="BE1" s="292"/>
      <c r="BF1" s="292"/>
      <c r="BG1" s="292"/>
      <c r="BH1" s="292"/>
      <c r="BI1" s="292"/>
      <c r="BJ1" s="292"/>
      <c r="BK1" s="292"/>
      <c r="BL1" s="292"/>
      <c r="BM1" s="292"/>
      <c r="BN1" s="292"/>
      <c r="BO1" s="292"/>
      <c r="BP1" s="292"/>
      <c r="BQ1" s="292"/>
      <c r="BR1" s="292"/>
      <c r="BS1" s="292"/>
      <c r="BT1" s="292"/>
      <c r="BU1" s="292"/>
      <c r="BV1" s="292"/>
      <c r="BW1" s="292"/>
      <c r="BX1" s="292"/>
      <c r="BY1" s="292"/>
      <c r="BZ1" s="292"/>
      <c r="CA1" s="292"/>
      <c r="CB1" s="292"/>
      <c r="CC1" s="292"/>
      <c r="CD1" s="292"/>
      <c r="CE1" s="292"/>
      <c r="CF1" s="292"/>
      <c r="CG1" s="292"/>
      <c r="CH1" s="292"/>
      <c r="CI1" s="292"/>
      <c r="CJ1" s="292"/>
      <c r="CK1" s="292"/>
      <c r="CL1" s="292"/>
      <c r="CM1" s="292"/>
      <c r="CN1" s="292"/>
      <c r="CO1" s="292"/>
      <c r="CP1" s="292"/>
      <c r="CQ1" s="292"/>
      <c r="CR1" s="292"/>
      <c r="CS1" s="292"/>
      <c r="CT1" s="292"/>
      <c r="CU1" s="292"/>
      <c r="CV1" s="292"/>
      <c r="CW1" s="292"/>
      <c r="CX1" s="292"/>
      <c r="CY1" s="292"/>
      <c r="CZ1" s="292"/>
      <c r="DA1" s="292"/>
      <c r="DB1" s="292"/>
      <c r="DC1" s="292"/>
      <c r="DD1" s="292"/>
      <c r="DE1" s="292"/>
      <c r="DF1" s="292"/>
      <c r="DG1" s="292"/>
      <c r="DH1" s="292"/>
      <c r="DI1" s="292"/>
      <c r="DJ1" s="292"/>
      <c r="DK1" s="292"/>
      <c r="DL1" s="292"/>
      <c r="DM1" s="292"/>
      <c r="DN1" s="292"/>
      <c r="DO1" s="292"/>
      <c r="DP1" s="292"/>
      <c r="DQ1" s="292"/>
      <c r="DR1" s="292"/>
      <c r="DS1" s="292"/>
      <c r="DT1" s="292"/>
      <c r="DU1" s="292"/>
      <c r="DV1" s="292"/>
      <c r="DW1" s="292"/>
      <c r="DX1" s="292"/>
      <c r="DY1" s="292"/>
      <c r="DZ1" s="292"/>
      <c r="EA1" s="292"/>
      <c r="EB1" s="292"/>
      <c r="EC1" s="292"/>
      <c r="ED1" s="292"/>
      <c r="EE1" s="292"/>
      <c r="EF1" s="292"/>
      <c r="EG1" s="292"/>
      <c r="EH1" s="292"/>
      <c r="EI1" s="292"/>
      <c r="EJ1" s="292"/>
      <c r="EK1" s="292"/>
      <c r="EL1" s="292"/>
      <c r="EM1" s="292"/>
      <c r="EN1" s="292"/>
      <c r="EO1" s="292"/>
      <c r="EP1" s="292"/>
      <c r="EQ1" s="292"/>
      <c r="ER1" s="292"/>
      <c r="ES1" s="292"/>
      <c r="ET1" s="292"/>
      <c r="EU1" s="292"/>
      <c r="EV1" s="292"/>
      <c r="EW1" s="292"/>
      <c r="EX1" s="292"/>
      <c r="EY1" s="292"/>
      <c r="EZ1" s="292"/>
      <c r="FA1" s="292"/>
      <c r="FB1" s="292"/>
      <c r="FC1" s="292"/>
      <c r="FD1" s="292"/>
      <c r="FE1" s="292"/>
      <c r="FF1" s="292"/>
      <c r="FG1" s="292"/>
      <c r="FH1" s="292"/>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326</v>
      </c>
      <c r="D4" s="271"/>
      <c r="E4" s="271"/>
      <c r="F4" s="271"/>
      <c r="G4" s="271"/>
      <c r="H4" s="271"/>
      <c r="I4" s="271"/>
      <c r="J4" s="270"/>
      <c r="K4" s="272" t="s">
        <v>277</v>
      </c>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0"/>
      <c r="AK4" s="271" t="s">
        <v>356</v>
      </c>
      <c r="AL4" s="271"/>
      <c r="AM4" s="271"/>
      <c r="AN4" s="271"/>
      <c r="AO4" s="271"/>
      <c r="AP4" s="271"/>
      <c r="AQ4" s="271"/>
    </row>
    <row r="5" spans="1:164" ht="27.6" customHeight="1" x14ac:dyDescent="0.2">
      <c r="A5" s="268">
        <v>12</v>
      </c>
      <c r="C5" s="273" t="s">
        <v>327</v>
      </c>
      <c r="D5" s="273"/>
      <c r="E5" s="273"/>
      <c r="F5" s="273"/>
      <c r="G5" s="273"/>
      <c r="H5" s="273"/>
      <c r="I5" s="273"/>
      <c r="J5" s="270"/>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0"/>
      <c r="AK5" s="273" t="s">
        <v>357</v>
      </c>
      <c r="AL5" s="273"/>
      <c r="AM5" s="273"/>
      <c r="AN5" s="273"/>
      <c r="AO5" s="273"/>
      <c r="AP5" s="273"/>
      <c r="AQ5" s="273"/>
    </row>
    <row r="6" spans="1:164" ht="29.65" customHeight="1" x14ac:dyDescent="0.2">
      <c r="A6" s="268">
        <v>13</v>
      </c>
      <c r="C6" s="274" t="s">
        <v>173</v>
      </c>
      <c r="D6" s="275" t="s">
        <v>281</v>
      </c>
      <c r="E6" s="276" t="s">
        <v>282</v>
      </c>
      <c r="F6" s="277" t="s">
        <v>283</v>
      </c>
      <c r="G6" s="278" t="s">
        <v>284</v>
      </c>
      <c r="H6" s="279" t="s">
        <v>285</v>
      </c>
      <c r="I6" s="280" t="s">
        <v>286</v>
      </c>
      <c r="J6" s="270"/>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70"/>
      <c r="AK6" s="274" t="s">
        <v>173</v>
      </c>
      <c r="AL6" s="275" t="s">
        <v>281</v>
      </c>
      <c r="AM6" s="276" t="s">
        <v>282</v>
      </c>
      <c r="AN6" s="277" t="s">
        <v>283</v>
      </c>
      <c r="AO6" s="278" t="s">
        <v>284</v>
      </c>
      <c r="AP6" s="279" t="s">
        <v>285</v>
      </c>
      <c r="AQ6" s="280" t="s">
        <v>286</v>
      </c>
    </row>
    <row r="7" spans="1:164" ht="43.7" customHeight="1" x14ac:dyDescent="0.2">
      <c r="A7" s="268">
        <v>14</v>
      </c>
      <c r="C7" s="282" t="s">
        <v>331</v>
      </c>
      <c r="D7" s="284" t="e">
        <f t="shared" ref="D7:I12" si="0">C7+1</f>
        <v>#VALUE!</v>
      </c>
      <c r="E7" s="284" t="e">
        <f t="shared" si="0"/>
        <v>#VALUE!</v>
      </c>
      <c r="F7" s="284" t="e">
        <f t="shared" si="0"/>
        <v>#VALUE!</v>
      </c>
      <c r="G7" s="284" t="e">
        <f t="shared" si="0"/>
        <v>#VALUE!</v>
      </c>
      <c r="H7" s="285" t="e">
        <f t="shared" si="0"/>
        <v>#VALUE!</v>
      </c>
      <c r="I7" s="283" t="e">
        <f t="shared" si="0"/>
        <v>#VALUE!</v>
      </c>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82" t="s">
        <v>362</v>
      </c>
      <c r="AL7" s="282" t="e">
        <f t="shared" ref="AL7:AQ12" si="1">AK7+1</f>
        <v>#VALUE!</v>
      </c>
      <c r="AM7" s="284" t="e">
        <f t="shared" si="1"/>
        <v>#VALUE!</v>
      </c>
      <c r="AN7" s="284" t="e">
        <f t="shared" si="1"/>
        <v>#VALUE!</v>
      </c>
      <c r="AO7" s="284" t="e">
        <f t="shared" si="1"/>
        <v>#VALUE!</v>
      </c>
      <c r="AP7" s="285" t="e">
        <f t="shared" si="1"/>
        <v>#VALUE!</v>
      </c>
      <c r="AQ7" s="283" t="e">
        <f t="shared" si="1"/>
        <v>#VALUE!</v>
      </c>
    </row>
    <row r="8" spans="1:164" ht="43.7" customHeight="1" x14ac:dyDescent="0.2">
      <c r="A8" s="268">
        <v>14</v>
      </c>
      <c r="C8" s="284" t="e">
        <f>I7+1</f>
        <v>#VALUE!</v>
      </c>
      <c r="D8" s="284" t="e">
        <f t="shared" si="0"/>
        <v>#VALUE!</v>
      </c>
      <c r="E8" s="284" t="e">
        <f t="shared" si="0"/>
        <v>#VALUE!</v>
      </c>
      <c r="F8" s="284" t="e">
        <f t="shared" si="0"/>
        <v>#VALUE!</v>
      </c>
      <c r="G8" s="284" t="e">
        <f t="shared" si="0"/>
        <v>#VALUE!</v>
      </c>
      <c r="H8" s="285" t="e">
        <f t="shared" si="0"/>
        <v>#VALUE!</v>
      </c>
      <c r="I8" s="283" t="e">
        <f t="shared" si="0"/>
        <v>#VALUE!</v>
      </c>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84" t="e">
        <f>AQ7+1</f>
        <v>#VALUE!</v>
      </c>
      <c r="AL8" s="284" t="e">
        <f t="shared" si="1"/>
        <v>#VALUE!</v>
      </c>
      <c r="AM8" s="284" t="e">
        <f t="shared" si="1"/>
        <v>#VALUE!</v>
      </c>
      <c r="AN8" s="284" t="e">
        <f t="shared" si="1"/>
        <v>#VALUE!</v>
      </c>
      <c r="AO8" s="284" t="e">
        <f t="shared" si="1"/>
        <v>#VALUE!</v>
      </c>
      <c r="AP8" s="285" t="e">
        <f t="shared" si="1"/>
        <v>#VALUE!</v>
      </c>
      <c r="AQ8" s="283" t="e">
        <f t="shared" si="1"/>
        <v>#VALUE!</v>
      </c>
    </row>
    <row r="9" spans="1:164" ht="43.7" customHeight="1" x14ac:dyDescent="0.2">
      <c r="A9" s="268">
        <v>14</v>
      </c>
      <c r="C9" s="284" t="e">
        <f>I8+1</f>
        <v>#VALUE!</v>
      </c>
      <c r="D9" s="284" t="e">
        <f t="shared" si="0"/>
        <v>#VALUE!</v>
      </c>
      <c r="E9" s="284" t="e">
        <f t="shared" si="0"/>
        <v>#VALUE!</v>
      </c>
      <c r="F9" s="284" t="e">
        <f t="shared" si="0"/>
        <v>#VALUE!</v>
      </c>
      <c r="G9" s="284" t="e">
        <f t="shared" si="0"/>
        <v>#VALUE!</v>
      </c>
      <c r="H9" s="285" t="e">
        <f t="shared" si="0"/>
        <v>#VALUE!</v>
      </c>
      <c r="I9" s="283" t="e">
        <f t="shared" si="0"/>
        <v>#VALUE!</v>
      </c>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83" t="e">
        <f>AQ8+1</f>
        <v>#VALUE!</v>
      </c>
      <c r="AL9" s="284" t="e">
        <f t="shared" si="1"/>
        <v>#VALUE!</v>
      </c>
      <c r="AM9" s="284" t="e">
        <f t="shared" si="1"/>
        <v>#VALUE!</v>
      </c>
      <c r="AN9" s="284" t="e">
        <f t="shared" si="1"/>
        <v>#VALUE!</v>
      </c>
      <c r="AO9" s="284" t="e">
        <f t="shared" si="1"/>
        <v>#VALUE!</v>
      </c>
      <c r="AP9" s="285" t="e">
        <f t="shared" si="1"/>
        <v>#VALUE!</v>
      </c>
      <c r="AQ9" s="283" t="e">
        <f t="shared" si="1"/>
        <v>#VALUE!</v>
      </c>
    </row>
    <row r="10" spans="1:164" ht="43.7" customHeight="1" x14ac:dyDescent="0.2">
      <c r="A10" s="268">
        <v>14</v>
      </c>
      <c r="C10" s="283" t="e">
        <f>I9+1</f>
        <v>#VALUE!</v>
      </c>
      <c r="D10" s="284" t="e">
        <f t="shared" si="0"/>
        <v>#VALUE!</v>
      </c>
      <c r="E10" s="284" t="e">
        <f t="shared" si="0"/>
        <v>#VALUE!</v>
      </c>
      <c r="F10" s="284" t="e">
        <f t="shared" si="0"/>
        <v>#VALUE!</v>
      </c>
      <c r="G10" s="284" t="e">
        <f t="shared" si="0"/>
        <v>#VALUE!</v>
      </c>
      <c r="H10" s="285" t="e">
        <f t="shared" si="0"/>
        <v>#VALUE!</v>
      </c>
      <c r="I10" s="283" t="e">
        <f t="shared" si="0"/>
        <v>#VALUE!</v>
      </c>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84" t="e">
        <f>AQ9+1</f>
        <v>#VALUE!</v>
      </c>
      <c r="AL10" s="284" t="e">
        <f t="shared" si="1"/>
        <v>#VALUE!</v>
      </c>
      <c r="AM10" s="284" t="e">
        <f t="shared" si="1"/>
        <v>#VALUE!</v>
      </c>
      <c r="AN10" s="284" t="e">
        <f t="shared" si="1"/>
        <v>#VALUE!</v>
      </c>
      <c r="AO10" s="284" t="e">
        <f t="shared" si="1"/>
        <v>#VALUE!</v>
      </c>
      <c r="AP10" s="285" t="e">
        <f t="shared" si="1"/>
        <v>#VALUE!</v>
      </c>
      <c r="AQ10" s="283" t="e">
        <f t="shared" si="1"/>
        <v>#VALUE!</v>
      </c>
    </row>
    <row r="11" spans="1:164" ht="43.7" customHeight="1" x14ac:dyDescent="0.2">
      <c r="A11" s="268">
        <v>14</v>
      </c>
      <c r="C11" s="284" t="e">
        <f>I10+1</f>
        <v>#VALUE!</v>
      </c>
      <c r="D11" s="284" t="e">
        <f t="shared" si="0"/>
        <v>#VALUE!</v>
      </c>
      <c r="E11" s="284" t="e">
        <f t="shared" si="0"/>
        <v>#VALUE!</v>
      </c>
      <c r="F11" s="284" t="e">
        <f t="shared" si="0"/>
        <v>#VALUE!</v>
      </c>
      <c r="G11" s="282" t="e">
        <f t="shared" si="0"/>
        <v>#VALUE!</v>
      </c>
      <c r="H11" s="282" t="e">
        <f t="shared" si="0"/>
        <v>#VALUE!</v>
      </c>
      <c r="I11" s="282" t="e">
        <f t="shared" si="0"/>
        <v>#VALUE!</v>
      </c>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84" t="e">
        <f>AQ10+1</f>
        <v>#VALUE!</v>
      </c>
      <c r="AL11" s="284" t="e">
        <f t="shared" si="1"/>
        <v>#VALUE!</v>
      </c>
      <c r="AM11" s="284" t="e">
        <f t="shared" si="1"/>
        <v>#VALUE!</v>
      </c>
      <c r="AN11" s="284" t="e">
        <f t="shared" si="1"/>
        <v>#VALUE!</v>
      </c>
      <c r="AO11" s="284" t="e">
        <f t="shared" si="1"/>
        <v>#VALUE!</v>
      </c>
      <c r="AP11" s="282" t="e">
        <f t="shared" si="1"/>
        <v>#VALUE!</v>
      </c>
      <c r="AQ11" s="282" t="e">
        <f t="shared" si="1"/>
        <v>#VALUE!</v>
      </c>
    </row>
    <row r="12" spans="1:164" ht="43.7" customHeight="1" x14ac:dyDescent="0.2">
      <c r="A12" s="268">
        <v>14</v>
      </c>
      <c r="C12" s="286" t="e">
        <f>I11+1</f>
        <v>#VALUE!</v>
      </c>
      <c r="D12" s="286" t="e">
        <f t="shared" si="0"/>
        <v>#VALUE!</v>
      </c>
      <c r="E12" s="286" t="e">
        <f t="shared" si="0"/>
        <v>#VALUE!</v>
      </c>
      <c r="F12" s="286" t="e">
        <f t="shared" si="0"/>
        <v>#VALUE!</v>
      </c>
      <c r="G12" s="286" t="e">
        <f t="shared" si="0"/>
        <v>#VALUE!</v>
      </c>
      <c r="H12" s="286" t="e">
        <f t="shared" si="0"/>
        <v>#VALUE!</v>
      </c>
      <c r="I12" s="286" t="e">
        <f t="shared" si="0"/>
        <v>#VALUE!</v>
      </c>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86"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87"/>
      <c r="D13" s="287"/>
      <c r="E13" s="287"/>
      <c r="F13" s="287"/>
      <c r="G13" s="287"/>
      <c r="H13" s="287"/>
      <c r="I13" s="287"/>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87"/>
      <c r="AL13" s="287"/>
      <c r="AM13" s="287"/>
      <c r="AN13" s="287"/>
      <c r="AO13" s="287"/>
      <c r="AP13" s="287"/>
      <c r="AQ13" s="287"/>
    </row>
    <row r="14" spans="1:164" ht="10.5" customHeight="1" x14ac:dyDescent="0.2">
      <c r="A14" s="268">
        <v>15</v>
      </c>
      <c r="C14" s="287"/>
      <c r="D14" s="287"/>
      <c r="E14" s="287"/>
      <c r="F14" s="287"/>
      <c r="G14" s="287"/>
      <c r="H14" s="287"/>
      <c r="I14" s="287"/>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87"/>
      <c r="AL14" s="287"/>
      <c r="AM14" s="287"/>
      <c r="AN14" s="287"/>
      <c r="AO14" s="287"/>
      <c r="AP14" s="287"/>
      <c r="AQ14" s="287"/>
    </row>
    <row r="15" spans="1:164" ht="46.5" customHeight="1" x14ac:dyDescent="0.2">
      <c r="A15" s="268">
        <v>11</v>
      </c>
      <c r="C15" s="271" t="s">
        <v>202</v>
      </c>
      <c r="D15" s="271"/>
      <c r="E15" s="271"/>
      <c r="F15" s="271"/>
      <c r="G15" s="271"/>
      <c r="H15" s="271"/>
      <c r="I15" s="271"/>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1" t="s">
        <v>358</v>
      </c>
      <c r="AL15" s="271"/>
      <c r="AM15" s="271"/>
      <c r="AN15" s="271"/>
      <c r="AO15" s="271"/>
      <c r="AP15" s="271"/>
      <c r="AQ15" s="271"/>
    </row>
    <row r="16" spans="1:164" ht="27.6" customHeight="1" x14ac:dyDescent="0.2">
      <c r="A16" s="268">
        <v>12</v>
      </c>
      <c r="C16" s="273" t="s">
        <v>328</v>
      </c>
      <c r="D16" s="273"/>
      <c r="E16" s="273"/>
      <c r="F16" s="273"/>
      <c r="G16" s="273"/>
      <c r="H16" s="273"/>
      <c r="I16" s="273"/>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3" t="s">
        <v>359</v>
      </c>
      <c r="AL16" s="273"/>
      <c r="AM16" s="273"/>
      <c r="AN16" s="273"/>
      <c r="AO16" s="273"/>
      <c r="AP16" s="273"/>
      <c r="AQ16" s="273"/>
    </row>
    <row r="17" spans="1:43" ht="29.65" customHeight="1" x14ac:dyDescent="0.2">
      <c r="A17" s="268">
        <v>13</v>
      </c>
      <c r="C17" s="274" t="s">
        <v>173</v>
      </c>
      <c r="D17" s="275" t="s">
        <v>281</v>
      </c>
      <c r="E17" s="276" t="s">
        <v>282</v>
      </c>
      <c r="F17" s="277" t="s">
        <v>283</v>
      </c>
      <c r="G17" s="278" t="s">
        <v>284</v>
      </c>
      <c r="H17" s="279" t="s">
        <v>285</v>
      </c>
      <c r="I17" s="280" t="s">
        <v>286</v>
      </c>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4" t="s">
        <v>173</v>
      </c>
      <c r="AL17" s="275" t="s">
        <v>281</v>
      </c>
      <c r="AM17" s="276" t="s">
        <v>282</v>
      </c>
      <c r="AN17" s="277" t="s">
        <v>283</v>
      </c>
      <c r="AO17" s="278" t="s">
        <v>284</v>
      </c>
      <c r="AP17" s="279" t="s">
        <v>285</v>
      </c>
      <c r="AQ17" s="280" t="s">
        <v>286</v>
      </c>
    </row>
    <row r="18" spans="1:43" ht="43.7" customHeight="1" x14ac:dyDescent="0.2">
      <c r="A18" s="268">
        <v>14</v>
      </c>
      <c r="C18" s="282" t="s">
        <v>332</v>
      </c>
      <c r="D18" s="282" t="e">
        <f t="shared" ref="D18:I23" si="2">C18+1</f>
        <v>#VALUE!</v>
      </c>
      <c r="E18" s="282" t="e">
        <f t="shared" si="2"/>
        <v>#VALUE!</v>
      </c>
      <c r="F18" s="282" t="e">
        <f t="shared" si="2"/>
        <v>#VALUE!</v>
      </c>
      <c r="G18" s="284" t="e">
        <f t="shared" si="2"/>
        <v>#VALUE!</v>
      </c>
      <c r="H18" s="285" t="e">
        <f t="shared" si="2"/>
        <v>#VALUE!</v>
      </c>
      <c r="I18" s="283" t="e">
        <f t="shared" si="2"/>
        <v>#VALUE!</v>
      </c>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82" t="s">
        <v>363</v>
      </c>
      <c r="AL18" s="282" t="e">
        <f t="shared" ref="AL18:AQ23" si="3">AK18+1</f>
        <v>#VALUE!</v>
      </c>
      <c r="AM18" s="282" t="e">
        <f t="shared" si="3"/>
        <v>#VALUE!</v>
      </c>
      <c r="AN18" s="282" t="e">
        <f t="shared" si="3"/>
        <v>#VALUE!</v>
      </c>
      <c r="AO18" s="282" t="e">
        <f t="shared" si="3"/>
        <v>#VALUE!</v>
      </c>
      <c r="AP18" s="285" t="e">
        <f t="shared" si="3"/>
        <v>#VALUE!</v>
      </c>
      <c r="AQ18" s="283" t="e">
        <f t="shared" si="3"/>
        <v>#VALUE!</v>
      </c>
    </row>
    <row r="19" spans="1:43" ht="43.7" customHeight="1" x14ac:dyDescent="0.2">
      <c r="A19" s="268">
        <v>14</v>
      </c>
      <c r="C19" s="284" t="e">
        <f>I18+1</f>
        <v>#VALUE!</v>
      </c>
      <c r="D19" s="284" t="e">
        <f t="shared" si="2"/>
        <v>#VALUE!</v>
      </c>
      <c r="E19" s="284" t="e">
        <f t="shared" si="2"/>
        <v>#VALUE!</v>
      </c>
      <c r="F19" s="284" t="e">
        <f t="shared" si="2"/>
        <v>#VALUE!</v>
      </c>
      <c r="G19" s="284" t="e">
        <f t="shared" si="2"/>
        <v>#VALUE!</v>
      </c>
      <c r="H19" s="285" t="e">
        <f t="shared" si="2"/>
        <v>#VALUE!</v>
      </c>
      <c r="I19" s="283" t="e">
        <f t="shared" si="2"/>
        <v>#VALUE!</v>
      </c>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83" t="e">
        <f>AQ18+1</f>
        <v>#VALUE!</v>
      </c>
      <c r="AL19" s="284" t="e">
        <f t="shared" si="3"/>
        <v>#VALUE!</v>
      </c>
      <c r="AM19" s="284" t="e">
        <f t="shared" si="3"/>
        <v>#VALUE!</v>
      </c>
      <c r="AN19" s="284" t="e">
        <f t="shared" si="3"/>
        <v>#VALUE!</v>
      </c>
      <c r="AO19" s="284" t="e">
        <f t="shared" si="3"/>
        <v>#VALUE!</v>
      </c>
      <c r="AP19" s="285" t="e">
        <f t="shared" si="3"/>
        <v>#VALUE!</v>
      </c>
      <c r="AQ19" s="283" t="e">
        <f t="shared" si="3"/>
        <v>#VALUE!</v>
      </c>
    </row>
    <row r="20" spans="1:43" ht="43.7" customHeight="1" x14ac:dyDescent="0.2">
      <c r="A20" s="268">
        <v>14</v>
      </c>
      <c r="C20" s="283" t="e">
        <f>I19+1</f>
        <v>#VALUE!</v>
      </c>
      <c r="D20" s="284" t="e">
        <f t="shared" si="2"/>
        <v>#VALUE!</v>
      </c>
      <c r="E20" s="284" t="e">
        <f t="shared" si="2"/>
        <v>#VALUE!</v>
      </c>
      <c r="F20" s="284" t="e">
        <f t="shared" si="2"/>
        <v>#VALUE!</v>
      </c>
      <c r="G20" s="284" t="e">
        <f t="shared" si="2"/>
        <v>#VALUE!</v>
      </c>
      <c r="H20" s="285" t="e">
        <f t="shared" si="2"/>
        <v>#VALUE!</v>
      </c>
      <c r="I20" s="283" t="e">
        <f t="shared" si="2"/>
        <v>#VALUE!</v>
      </c>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84" t="e">
        <f>AQ19+1</f>
        <v>#VALUE!</v>
      </c>
      <c r="AL20" s="284" t="e">
        <f t="shared" si="3"/>
        <v>#VALUE!</v>
      </c>
      <c r="AM20" s="284" t="e">
        <f t="shared" si="3"/>
        <v>#VALUE!</v>
      </c>
      <c r="AN20" s="284" t="e">
        <f t="shared" si="3"/>
        <v>#VALUE!</v>
      </c>
      <c r="AO20" s="284" t="e">
        <f t="shared" si="3"/>
        <v>#VALUE!</v>
      </c>
      <c r="AP20" s="285" t="e">
        <f t="shared" si="3"/>
        <v>#VALUE!</v>
      </c>
      <c r="AQ20" s="283" t="e">
        <f t="shared" si="3"/>
        <v>#VALUE!</v>
      </c>
    </row>
    <row r="21" spans="1:43" ht="43.7" customHeight="1" x14ac:dyDescent="0.2">
      <c r="A21" s="268">
        <v>14</v>
      </c>
      <c r="C21" s="284" t="e">
        <f>I20+1</f>
        <v>#VALUE!</v>
      </c>
      <c r="D21" s="284" t="e">
        <f t="shared" si="2"/>
        <v>#VALUE!</v>
      </c>
      <c r="E21" s="284" t="e">
        <f t="shared" si="2"/>
        <v>#VALUE!</v>
      </c>
      <c r="F21" s="284" t="e">
        <f t="shared" si="2"/>
        <v>#VALUE!</v>
      </c>
      <c r="G21" s="284" t="e">
        <f t="shared" si="2"/>
        <v>#VALUE!</v>
      </c>
      <c r="H21" s="285" t="e">
        <f t="shared" si="2"/>
        <v>#VALUE!</v>
      </c>
      <c r="I21" s="283" t="e">
        <f t="shared" si="2"/>
        <v>#VALUE!</v>
      </c>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0"/>
      <c r="AI21" s="270"/>
      <c r="AJ21" s="270"/>
      <c r="AK21" s="284" t="e">
        <f>AQ20+1</f>
        <v>#VALUE!</v>
      </c>
      <c r="AL21" s="284" t="e">
        <f t="shared" si="3"/>
        <v>#VALUE!</v>
      </c>
      <c r="AM21" s="284" t="e">
        <f t="shared" si="3"/>
        <v>#VALUE!</v>
      </c>
      <c r="AN21" s="284" t="e">
        <f t="shared" si="3"/>
        <v>#VALUE!</v>
      </c>
      <c r="AO21" s="284" t="e">
        <f t="shared" si="3"/>
        <v>#VALUE!</v>
      </c>
      <c r="AP21" s="285" t="e">
        <f t="shared" si="3"/>
        <v>#VALUE!</v>
      </c>
      <c r="AQ21" s="283" t="e">
        <f t="shared" si="3"/>
        <v>#VALUE!</v>
      </c>
    </row>
    <row r="22" spans="1:43" ht="43.7" customHeight="1" x14ac:dyDescent="0.2">
      <c r="A22" s="268">
        <v>14</v>
      </c>
      <c r="C22" s="284" t="e">
        <f>I21+1</f>
        <v>#VALUE!</v>
      </c>
      <c r="D22" s="284" t="e">
        <f t="shared" si="2"/>
        <v>#VALUE!</v>
      </c>
      <c r="E22" s="284" t="e">
        <f t="shared" si="2"/>
        <v>#VALUE!</v>
      </c>
      <c r="F22" s="284" t="e">
        <f t="shared" si="2"/>
        <v>#VALUE!</v>
      </c>
      <c r="G22" s="284" t="e">
        <f t="shared" si="2"/>
        <v>#VALUE!</v>
      </c>
      <c r="H22" s="285" t="e">
        <f t="shared" si="2"/>
        <v>#VALUE!</v>
      </c>
      <c r="I22" s="283" t="e">
        <f t="shared" si="2"/>
        <v>#VALUE!</v>
      </c>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83" t="e">
        <f>AQ21+1</f>
        <v>#VALUE!</v>
      </c>
      <c r="AL22" s="284" t="e">
        <f t="shared" si="3"/>
        <v>#VALUE!</v>
      </c>
      <c r="AM22" s="284" t="e">
        <f t="shared" si="3"/>
        <v>#VALUE!</v>
      </c>
      <c r="AN22" s="284" t="e">
        <f t="shared" si="3"/>
        <v>#VALUE!</v>
      </c>
      <c r="AO22" s="284" t="e">
        <f t="shared" si="3"/>
        <v>#VALUE!</v>
      </c>
      <c r="AP22" s="285" t="e">
        <f t="shared" si="3"/>
        <v>#VALUE!</v>
      </c>
      <c r="AQ22" s="283" t="e">
        <f t="shared" si="3"/>
        <v>#VALUE!</v>
      </c>
    </row>
    <row r="23" spans="1:43" ht="43.7" customHeight="1" x14ac:dyDescent="0.2">
      <c r="A23" s="268">
        <v>14</v>
      </c>
      <c r="C23" s="286" t="e">
        <f>I22+1</f>
        <v>#VALUE!</v>
      </c>
      <c r="D23" s="286" t="e">
        <f t="shared" si="2"/>
        <v>#VALUE!</v>
      </c>
      <c r="E23" s="286" t="e">
        <f t="shared" si="2"/>
        <v>#VALUE!</v>
      </c>
      <c r="F23" s="286" t="e">
        <f t="shared" si="2"/>
        <v>#VALUE!</v>
      </c>
      <c r="G23" s="286" t="e">
        <f t="shared" si="2"/>
        <v>#VALUE!</v>
      </c>
      <c r="H23" s="286" t="e">
        <f t="shared" si="2"/>
        <v>#VALUE!</v>
      </c>
      <c r="I23" s="286" t="e">
        <f t="shared" si="2"/>
        <v>#VALUE!</v>
      </c>
      <c r="J23" s="270"/>
      <c r="K23" s="270"/>
      <c r="L23" s="270"/>
      <c r="M23" s="270"/>
      <c r="N23" s="270"/>
      <c r="O23" s="270"/>
      <c r="P23" s="270"/>
      <c r="Q23" s="270"/>
      <c r="R23" s="270"/>
      <c r="S23" s="270"/>
      <c r="T23" s="270"/>
      <c r="U23" s="270"/>
      <c r="V23" s="270"/>
      <c r="W23" s="270"/>
      <c r="X23" s="270"/>
      <c r="Y23" s="270"/>
      <c r="Z23" s="270"/>
      <c r="AA23" s="270"/>
      <c r="AB23" s="270"/>
      <c r="AC23" s="270"/>
      <c r="AD23" s="270"/>
      <c r="AE23" s="270"/>
      <c r="AF23" s="270"/>
      <c r="AG23" s="270"/>
      <c r="AH23" s="270"/>
      <c r="AI23" s="270"/>
      <c r="AJ23" s="270"/>
      <c r="AK23" s="286"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87"/>
      <c r="D24" s="287"/>
      <c r="E24" s="287"/>
      <c r="F24" s="287"/>
      <c r="G24" s="287"/>
      <c r="H24" s="287"/>
      <c r="I24" s="287"/>
      <c r="J24" s="270"/>
      <c r="K24" s="270"/>
      <c r="L24" s="270"/>
      <c r="M24" s="270"/>
      <c r="N24" s="270"/>
      <c r="O24" s="270"/>
      <c r="P24" s="270"/>
      <c r="Q24" s="270"/>
      <c r="R24" s="270"/>
      <c r="S24" s="270"/>
      <c r="T24" s="270"/>
      <c r="U24" s="270"/>
      <c r="V24" s="270"/>
      <c r="W24" s="270"/>
      <c r="X24" s="270"/>
      <c r="Y24" s="270"/>
      <c r="Z24" s="270"/>
      <c r="AA24" s="270"/>
      <c r="AB24" s="270"/>
      <c r="AC24" s="270"/>
      <c r="AD24" s="270"/>
      <c r="AE24" s="270"/>
      <c r="AF24" s="270"/>
      <c r="AG24" s="270"/>
      <c r="AH24" s="270"/>
      <c r="AI24" s="270"/>
      <c r="AJ24" s="270"/>
      <c r="AK24" s="287"/>
      <c r="AL24" s="287"/>
      <c r="AM24" s="287"/>
      <c r="AN24" s="287"/>
      <c r="AO24" s="287"/>
      <c r="AP24" s="287"/>
      <c r="AQ24" s="287"/>
    </row>
    <row r="25" spans="1:43" ht="10.5" customHeight="1" x14ac:dyDescent="0.2">
      <c r="A25" s="268">
        <v>15</v>
      </c>
      <c r="C25" s="287"/>
      <c r="D25" s="287"/>
      <c r="E25" s="287"/>
      <c r="F25" s="287"/>
      <c r="G25" s="287"/>
      <c r="H25" s="287"/>
      <c r="I25" s="288" t="s">
        <v>291</v>
      </c>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87"/>
      <c r="AL25" s="287"/>
      <c r="AM25" s="287"/>
      <c r="AN25" s="287"/>
      <c r="AO25" s="287"/>
      <c r="AP25" s="287"/>
      <c r="AQ25" s="287"/>
    </row>
    <row r="26" spans="1:43" ht="46.5" customHeight="1" x14ac:dyDescent="0.2">
      <c r="A26" s="268">
        <v>11</v>
      </c>
      <c r="C26" s="271" t="s">
        <v>329</v>
      </c>
      <c r="D26" s="271"/>
      <c r="E26" s="271"/>
      <c r="F26" s="271"/>
      <c r="G26" s="271"/>
      <c r="H26" s="271"/>
      <c r="I26" s="271"/>
      <c r="J26" s="270"/>
      <c r="K26" s="270"/>
      <c r="L26" s="270"/>
      <c r="M26" s="270"/>
      <c r="N26" s="270"/>
      <c r="O26" s="270"/>
      <c r="P26" s="270"/>
      <c r="Q26" s="270"/>
      <c r="R26" s="270"/>
      <c r="S26" s="270"/>
      <c r="T26" s="270"/>
      <c r="U26" s="270"/>
      <c r="V26" s="270"/>
      <c r="W26" s="270"/>
      <c r="X26" s="270"/>
      <c r="Y26" s="270"/>
      <c r="Z26" s="270"/>
      <c r="AA26" s="270"/>
      <c r="AB26" s="270"/>
      <c r="AC26" s="270"/>
      <c r="AD26" s="270"/>
      <c r="AE26" s="270"/>
      <c r="AF26" s="270"/>
      <c r="AG26" s="270"/>
      <c r="AH26" s="270"/>
      <c r="AI26" s="270"/>
      <c r="AJ26" s="270"/>
      <c r="AK26" s="271" t="s">
        <v>360</v>
      </c>
      <c r="AL26" s="271"/>
      <c r="AM26" s="271"/>
      <c r="AN26" s="271"/>
      <c r="AO26" s="271"/>
      <c r="AP26" s="271"/>
      <c r="AQ26" s="271"/>
    </row>
    <row r="27" spans="1:43" ht="27.6" customHeight="1" x14ac:dyDescent="0.2">
      <c r="A27" s="268">
        <v>12</v>
      </c>
      <c r="C27" s="273" t="s">
        <v>330</v>
      </c>
      <c r="D27" s="273"/>
      <c r="E27" s="273"/>
      <c r="F27" s="273"/>
      <c r="G27" s="273"/>
      <c r="H27" s="273"/>
      <c r="I27" s="273"/>
      <c r="J27" s="270"/>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0"/>
      <c r="AH27" s="270"/>
      <c r="AI27" s="270"/>
      <c r="AJ27" s="270"/>
      <c r="AK27" s="273" t="s">
        <v>361</v>
      </c>
      <c r="AL27" s="273"/>
      <c r="AM27" s="273"/>
      <c r="AN27" s="273"/>
      <c r="AO27" s="273"/>
      <c r="AP27" s="273"/>
      <c r="AQ27" s="273"/>
    </row>
    <row r="28" spans="1:43" ht="29.65" customHeight="1" x14ac:dyDescent="0.2">
      <c r="A28" s="268">
        <v>13</v>
      </c>
      <c r="C28" s="274" t="s">
        <v>173</v>
      </c>
      <c r="D28" s="275" t="s">
        <v>281</v>
      </c>
      <c r="E28" s="276" t="s">
        <v>282</v>
      </c>
      <c r="F28" s="277" t="s">
        <v>283</v>
      </c>
      <c r="G28" s="278" t="s">
        <v>284</v>
      </c>
      <c r="H28" s="279" t="s">
        <v>285</v>
      </c>
      <c r="I28" s="280" t="s">
        <v>286</v>
      </c>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0"/>
      <c r="AI28" s="270"/>
      <c r="AJ28" s="270"/>
      <c r="AK28" s="274" t="s">
        <v>173</v>
      </c>
      <c r="AL28" s="275" t="s">
        <v>281</v>
      </c>
      <c r="AM28" s="276" t="s">
        <v>282</v>
      </c>
      <c r="AN28" s="277" t="s">
        <v>283</v>
      </c>
      <c r="AO28" s="278" t="s">
        <v>284</v>
      </c>
      <c r="AP28" s="279" t="s">
        <v>285</v>
      </c>
      <c r="AQ28" s="280" t="s">
        <v>286</v>
      </c>
    </row>
    <row r="29" spans="1:43" ht="43.7" customHeight="1" x14ac:dyDescent="0.2">
      <c r="A29" s="268">
        <v>14</v>
      </c>
      <c r="C29" s="284" t="s">
        <v>333</v>
      </c>
      <c r="D29" s="284" t="e">
        <f t="shared" ref="D29:I34" si="4">C29+1</f>
        <v>#VALUE!</v>
      </c>
      <c r="E29" s="284" t="e">
        <f t="shared" si="4"/>
        <v>#VALUE!</v>
      </c>
      <c r="F29" s="284" t="e">
        <f t="shared" si="4"/>
        <v>#VALUE!</v>
      </c>
      <c r="G29" s="284" t="e">
        <f t="shared" si="4"/>
        <v>#VALUE!</v>
      </c>
      <c r="H29" s="285" t="e">
        <f t="shared" si="4"/>
        <v>#VALUE!</v>
      </c>
      <c r="I29" s="283" t="e">
        <f t="shared" si="4"/>
        <v>#VALUE!</v>
      </c>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0"/>
      <c r="AK29" s="284" t="s">
        <v>364</v>
      </c>
      <c r="AL29" s="284" t="e">
        <f t="shared" ref="AL29:AQ34" si="5">AK29+1</f>
        <v>#VALUE!</v>
      </c>
      <c r="AM29" s="284" t="e">
        <f t="shared" si="5"/>
        <v>#VALUE!</v>
      </c>
      <c r="AN29" s="284" t="e">
        <f t="shared" si="5"/>
        <v>#VALUE!</v>
      </c>
      <c r="AO29" s="284" t="e">
        <f t="shared" si="5"/>
        <v>#VALUE!</v>
      </c>
      <c r="AP29" s="285" t="e">
        <f t="shared" si="5"/>
        <v>#VALUE!</v>
      </c>
      <c r="AQ29" s="283" t="e">
        <f t="shared" si="5"/>
        <v>#VALUE!</v>
      </c>
    </row>
    <row r="30" spans="1:43" ht="43.7" customHeight="1" x14ac:dyDescent="0.2">
      <c r="A30" s="268">
        <v>14</v>
      </c>
      <c r="C30" s="284" t="e">
        <f>I29+1</f>
        <v>#VALUE!</v>
      </c>
      <c r="D30" s="284" t="e">
        <f t="shared" si="4"/>
        <v>#VALUE!</v>
      </c>
      <c r="E30" s="284" t="e">
        <f t="shared" si="4"/>
        <v>#VALUE!</v>
      </c>
      <c r="F30" s="284" t="e">
        <f t="shared" si="4"/>
        <v>#VALUE!</v>
      </c>
      <c r="G30" s="284" t="e">
        <f t="shared" si="4"/>
        <v>#VALUE!</v>
      </c>
      <c r="H30" s="285" t="e">
        <f t="shared" si="4"/>
        <v>#VALUE!</v>
      </c>
      <c r="I30" s="283" t="e">
        <f t="shared" si="4"/>
        <v>#VALUE!</v>
      </c>
      <c r="J30" s="270"/>
      <c r="K30" s="270"/>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284" t="e">
        <f>AQ29+1</f>
        <v>#VALUE!</v>
      </c>
      <c r="AL30" s="284" t="e">
        <f t="shared" si="5"/>
        <v>#VALUE!</v>
      </c>
      <c r="AM30" s="284" t="e">
        <f t="shared" si="5"/>
        <v>#VALUE!</v>
      </c>
      <c r="AN30" s="284" t="e">
        <f t="shared" si="5"/>
        <v>#VALUE!</v>
      </c>
      <c r="AO30" s="284" t="e">
        <f t="shared" si="5"/>
        <v>#VALUE!</v>
      </c>
      <c r="AP30" s="285" t="e">
        <f t="shared" si="5"/>
        <v>#VALUE!</v>
      </c>
      <c r="AQ30" s="283" t="e">
        <f t="shared" si="5"/>
        <v>#VALUE!</v>
      </c>
    </row>
    <row r="31" spans="1:43" ht="43.7" customHeight="1" x14ac:dyDescent="0.2">
      <c r="A31" s="268">
        <v>14</v>
      </c>
      <c r="C31" s="283" t="e">
        <f>I30+1</f>
        <v>#VALUE!</v>
      </c>
      <c r="D31" s="284" t="e">
        <f t="shared" si="4"/>
        <v>#VALUE!</v>
      </c>
      <c r="E31" s="284" t="e">
        <f t="shared" si="4"/>
        <v>#VALUE!</v>
      </c>
      <c r="F31" s="284" t="e">
        <f t="shared" si="4"/>
        <v>#VALUE!</v>
      </c>
      <c r="G31" s="284" t="e">
        <f t="shared" si="4"/>
        <v>#VALUE!</v>
      </c>
      <c r="H31" s="285" t="e">
        <f t="shared" si="4"/>
        <v>#VALUE!</v>
      </c>
      <c r="I31" s="283" t="e">
        <f t="shared" si="4"/>
        <v>#VALUE!</v>
      </c>
      <c r="J31" s="270"/>
      <c r="K31" s="270"/>
      <c r="L31" s="270"/>
      <c r="M31" s="270"/>
      <c r="N31" s="270"/>
      <c r="O31" s="270"/>
      <c r="P31" s="270"/>
      <c r="Q31" s="270"/>
      <c r="R31" s="270"/>
      <c r="S31" s="270"/>
      <c r="T31" s="270"/>
      <c r="U31" s="270"/>
      <c r="V31" s="270"/>
      <c r="W31" s="270"/>
      <c r="X31" s="270"/>
      <c r="Y31" s="270"/>
      <c r="Z31" s="270"/>
      <c r="AA31" s="270"/>
      <c r="AB31" s="270"/>
      <c r="AC31" s="270"/>
      <c r="AD31" s="270"/>
      <c r="AE31" s="270"/>
      <c r="AF31" s="270"/>
      <c r="AG31" s="270"/>
      <c r="AH31" s="270"/>
      <c r="AI31" s="270"/>
      <c r="AJ31" s="270"/>
      <c r="AK31" s="284" t="e">
        <f>AQ30+1</f>
        <v>#VALUE!</v>
      </c>
      <c r="AL31" s="284" t="e">
        <f t="shared" si="5"/>
        <v>#VALUE!</v>
      </c>
      <c r="AM31" s="284" t="e">
        <f t="shared" si="5"/>
        <v>#VALUE!</v>
      </c>
      <c r="AN31" s="284" t="e">
        <f t="shared" si="5"/>
        <v>#VALUE!</v>
      </c>
      <c r="AO31" s="284" t="e">
        <f t="shared" si="5"/>
        <v>#VALUE!</v>
      </c>
      <c r="AP31" s="285" t="e">
        <f t="shared" si="5"/>
        <v>#VALUE!</v>
      </c>
      <c r="AQ31" s="283" t="e">
        <f t="shared" si="5"/>
        <v>#VALUE!</v>
      </c>
    </row>
    <row r="32" spans="1:43" ht="43.7" customHeight="1" x14ac:dyDescent="0.2">
      <c r="A32" s="268">
        <v>14</v>
      </c>
      <c r="C32" s="284" t="e">
        <f>I31+1</f>
        <v>#VALUE!</v>
      </c>
      <c r="D32" s="283" t="e">
        <f t="shared" si="4"/>
        <v>#VALUE!</v>
      </c>
      <c r="E32" s="284" t="e">
        <f t="shared" si="4"/>
        <v>#VALUE!</v>
      </c>
      <c r="F32" s="284" t="e">
        <f t="shared" si="4"/>
        <v>#VALUE!</v>
      </c>
      <c r="G32" s="284" t="e">
        <f t="shared" si="4"/>
        <v>#VALUE!</v>
      </c>
      <c r="H32" s="285" t="e">
        <f t="shared" si="4"/>
        <v>#VALUE!</v>
      </c>
      <c r="I32" s="283" t="e">
        <f t="shared" si="4"/>
        <v>#VALUE!</v>
      </c>
      <c r="J32" s="270"/>
      <c r="K32" s="270"/>
      <c r="L32" s="270"/>
      <c r="M32" s="270"/>
      <c r="N32" s="270"/>
      <c r="O32" s="270"/>
      <c r="P32" s="270"/>
      <c r="Q32" s="270"/>
      <c r="R32" s="270"/>
      <c r="S32" s="270"/>
      <c r="T32" s="270"/>
      <c r="U32" s="270"/>
      <c r="V32" s="270"/>
      <c r="W32" s="270"/>
      <c r="X32" s="270"/>
      <c r="Y32" s="270"/>
      <c r="Z32" s="270"/>
      <c r="AA32" s="270"/>
      <c r="AB32" s="270"/>
      <c r="AC32" s="270"/>
      <c r="AD32" s="270"/>
      <c r="AE32" s="270"/>
      <c r="AF32" s="270"/>
      <c r="AG32" s="270"/>
      <c r="AH32" s="270"/>
      <c r="AI32" s="270"/>
      <c r="AJ32" s="270"/>
      <c r="AK32" s="284" t="e">
        <f>AQ31+1</f>
        <v>#VALUE!</v>
      </c>
      <c r="AL32" s="284" t="e">
        <f t="shared" si="5"/>
        <v>#VALUE!</v>
      </c>
      <c r="AM32" s="284" t="e">
        <f t="shared" si="5"/>
        <v>#VALUE!</v>
      </c>
      <c r="AN32" s="284" t="e">
        <f t="shared" si="5"/>
        <v>#VALUE!</v>
      </c>
      <c r="AO32" s="284" t="e">
        <f t="shared" si="5"/>
        <v>#VALUE!</v>
      </c>
      <c r="AP32" s="285" t="e">
        <f t="shared" si="5"/>
        <v>#VALUE!</v>
      </c>
      <c r="AQ32" s="283" t="e">
        <f t="shared" si="5"/>
        <v>#VALUE!</v>
      </c>
    </row>
    <row r="33" spans="1:43" ht="43.7" customHeight="1" x14ac:dyDescent="0.2">
      <c r="A33" s="268">
        <v>14</v>
      </c>
      <c r="C33" s="284" t="e">
        <f>I32+1</f>
        <v>#VALUE!</v>
      </c>
      <c r="D33" s="284" t="e">
        <f t="shared" si="4"/>
        <v>#VALUE!</v>
      </c>
      <c r="E33" s="282" t="e">
        <f t="shared" si="4"/>
        <v>#VALUE!</v>
      </c>
      <c r="F33" s="282" t="e">
        <f t="shared" si="4"/>
        <v>#VALUE!</v>
      </c>
      <c r="G33" s="282" t="e">
        <f t="shared" si="4"/>
        <v>#VALUE!</v>
      </c>
      <c r="H33" s="282" t="e">
        <f t="shared" si="4"/>
        <v>#VALUE!</v>
      </c>
      <c r="I33" s="282" t="e">
        <f t="shared" si="4"/>
        <v>#VALUE!</v>
      </c>
      <c r="J33" s="270"/>
      <c r="K33" s="270"/>
      <c r="L33" s="270"/>
      <c r="M33" s="270"/>
      <c r="N33" s="270"/>
      <c r="O33" s="270"/>
      <c r="P33" s="270"/>
      <c r="Q33" s="270"/>
      <c r="R33" s="270"/>
      <c r="S33" s="270"/>
      <c r="T33" s="270"/>
      <c r="U33" s="270"/>
      <c r="V33" s="270"/>
      <c r="W33" s="270"/>
      <c r="X33" s="270"/>
      <c r="Y33" s="270"/>
      <c r="Z33" s="270"/>
      <c r="AA33" s="270"/>
      <c r="AB33" s="270"/>
      <c r="AC33" s="270"/>
      <c r="AD33" s="270"/>
      <c r="AE33" s="270"/>
      <c r="AF33" s="270"/>
      <c r="AG33" s="270"/>
      <c r="AH33" s="270"/>
      <c r="AI33" s="270"/>
      <c r="AJ33" s="270"/>
      <c r="AK33" s="284" t="e">
        <f>AQ32+1</f>
        <v>#VALUE!</v>
      </c>
      <c r="AL33" s="284" t="e">
        <f t="shared" si="5"/>
        <v>#VALUE!</v>
      </c>
      <c r="AM33" s="284" t="e">
        <f t="shared" si="5"/>
        <v>#VALUE!</v>
      </c>
      <c r="AN33" s="282" t="e">
        <f t="shared" si="5"/>
        <v>#VALUE!</v>
      </c>
      <c r="AO33" s="282" t="e">
        <f t="shared" si="5"/>
        <v>#VALUE!</v>
      </c>
      <c r="AP33" s="282" t="e">
        <f t="shared" si="5"/>
        <v>#VALUE!</v>
      </c>
      <c r="AQ33" s="282" t="e">
        <f t="shared" si="5"/>
        <v>#VALUE!</v>
      </c>
    </row>
    <row r="34" spans="1:43" ht="43.7" customHeight="1" x14ac:dyDescent="0.2">
      <c r="A34" s="268">
        <v>14</v>
      </c>
      <c r="C34" s="286" t="e">
        <f>I33+1</f>
        <v>#VALUE!</v>
      </c>
      <c r="D34" s="286" t="e">
        <f t="shared" si="4"/>
        <v>#VALUE!</v>
      </c>
      <c r="E34" s="286" t="e">
        <f t="shared" si="4"/>
        <v>#VALUE!</v>
      </c>
      <c r="F34" s="286" t="e">
        <f t="shared" si="4"/>
        <v>#VALUE!</v>
      </c>
      <c r="G34" s="286" t="e">
        <f t="shared" si="4"/>
        <v>#VALUE!</v>
      </c>
      <c r="H34" s="286" t="e">
        <f t="shared" si="4"/>
        <v>#VALUE!</v>
      </c>
      <c r="I34" s="286" t="e">
        <f t="shared" si="4"/>
        <v>#VALUE!</v>
      </c>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0"/>
      <c r="AI34" s="270"/>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87"/>
      <c r="D35" s="287"/>
      <c r="E35" s="287"/>
      <c r="F35" s="287"/>
      <c r="G35" s="287"/>
      <c r="H35" s="287"/>
      <c r="I35" s="287"/>
      <c r="J35" s="270"/>
      <c r="K35" s="290" t="s">
        <v>198</v>
      </c>
      <c r="L35" s="290"/>
      <c r="M35" s="290"/>
      <c r="N35" s="290"/>
      <c r="O35" s="290"/>
      <c r="P35" s="290"/>
      <c r="Q35" s="290"/>
      <c r="R35" s="290"/>
      <c r="S35" s="290"/>
      <c r="T35" s="290"/>
      <c r="U35" s="290"/>
      <c r="V35" s="290"/>
      <c r="W35" s="290"/>
      <c r="X35" s="290"/>
      <c r="Y35" s="290"/>
      <c r="Z35" s="290"/>
      <c r="AA35" s="290"/>
      <c r="AB35" s="290"/>
      <c r="AC35" s="290"/>
      <c r="AD35" s="290"/>
      <c r="AE35" s="290"/>
      <c r="AF35" s="290"/>
      <c r="AG35" s="290"/>
      <c r="AH35" s="290"/>
      <c r="AI35" s="290"/>
      <c r="AJ35" s="270"/>
      <c r="AK35" s="287"/>
      <c r="AL35" s="287"/>
      <c r="AM35" s="287"/>
      <c r="AN35" s="287"/>
      <c r="AO35" s="287"/>
      <c r="AP35" s="287"/>
      <c r="AQ35" s="287"/>
    </row>
    <row r="36" spans="1:43" ht="4.7" customHeight="1" x14ac:dyDescent="0.2">
      <c r="A36" s="268">
        <v>22</v>
      </c>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91"/>
      <c r="AL36" s="291"/>
      <c r="AM36" s="291"/>
      <c r="AN36" s="291"/>
      <c r="AO36" s="291"/>
      <c r="AP36" s="291"/>
      <c r="AQ36" s="291"/>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3" customFormat="1" ht="27" customHeight="1" x14ac:dyDescent="0.2">
      <c r="A39" s="292"/>
    </row>
    <row r="40" spans="1:43" s="293" customFormat="1" ht="27" customHeight="1" x14ac:dyDescent="0.2">
      <c r="A40" s="292"/>
    </row>
    <row r="41" spans="1:43" s="293" customFormat="1" ht="27" customHeight="1" x14ac:dyDescent="0.2">
      <c r="A41" s="292"/>
    </row>
    <row r="42" spans="1:43" s="293" customFormat="1" ht="27" customHeight="1" x14ac:dyDescent="0.2">
      <c r="A42" s="292"/>
    </row>
    <row r="43" spans="1:43" s="293" customFormat="1" ht="27" customHeight="1" x14ac:dyDescent="0.2">
      <c r="A43" s="292"/>
    </row>
    <row r="44" spans="1:43" s="293" customFormat="1" ht="27" customHeight="1" x14ac:dyDescent="0.2">
      <c r="A44" s="292"/>
    </row>
    <row r="45" spans="1:43" s="293" customFormat="1" ht="27" customHeight="1" x14ac:dyDescent="0.2">
      <c r="A45" s="292"/>
    </row>
    <row r="46" spans="1:43" s="293" customFormat="1" ht="27" customHeight="1" x14ac:dyDescent="0.2">
      <c r="A46" s="292"/>
    </row>
    <row r="47" spans="1:43" s="293" customFormat="1" ht="27" customHeight="1" x14ac:dyDescent="0.2">
      <c r="A47" s="292"/>
    </row>
    <row r="48" spans="1:43" s="293" customFormat="1" ht="27" customHeight="1" x14ac:dyDescent="0.2">
      <c r="A48" s="292"/>
    </row>
    <row r="49" spans="1:1" s="293" customFormat="1" ht="27" customHeight="1" x14ac:dyDescent="0.2">
      <c r="A49" s="292"/>
    </row>
    <row r="50" spans="1:1" s="293" customFormat="1" ht="27" customHeight="1" x14ac:dyDescent="0.2">
      <c r="A50" s="292"/>
    </row>
    <row r="51" spans="1:1" s="293" customFormat="1" ht="27" customHeight="1" x14ac:dyDescent="0.2">
      <c r="A51" s="292"/>
    </row>
    <row r="52" spans="1:1" s="293" customFormat="1" ht="27" customHeight="1" x14ac:dyDescent="0.2">
      <c r="A52" s="292"/>
    </row>
    <row r="53" spans="1:1" s="293" customFormat="1" ht="27" customHeight="1" x14ac:dyDescent="0.2">
      <c r="A53" s="292"/>
    </row>
    <row r="54" spans="1:1" s="293" customFormat="1" ht="27" customHeight="1" x14ac:dyDescent="0.2">
      <c r="A54" s="292"/>
    </row>
    <row r="55" spans="1:1" s="293" customFormat="1" ht="27" customHeight="1" x14ac:dyDescent="0.2">
      <c r="A55" s="292"/>
    </row>
    <row r="56" spans="1:1" s="293" customFormat="1" ht="27" customHeight="1" x14ac:dyDescent="0.2">
      <c r="A56" s="292"/>
    </row>
    <row r="57" spans="1:1" s="293" customFormat="1" ht="27" customHeight="1" x14ac:dyDescent="0.2">
      <c r="A57" s="292"/>
    </row>
    <row r="58" spans="1:1" s="293" customFormat="1" ht="27" customHeight="1" x14ac:dyDescent="0.2">
      <c r="A58" s="292"/>
    </row>
    <row r="59" spans="1:1" s="293" customFormat="1" ht="27" customHeight="1" x14ac:dyDescent="0.2">
      <c r="A59" s="292"/>
    </row>
    <row r="60" spans="1:1" s="293" customFormat="1" ht="27" customHeight="1" x14ac:dyDescent="0.2">
      <c r="A60" s="292"/>
    </row>
    <row r="61" spans="1:1" s="293" customFormat="1" ht="27" customHeight="1" x14ac:dyDescent="0.2">
      <c r="A61" s="292"/>
    </row>
    <row r="62" spans="1:1" s="293" customFormat="1" ht="27" customHeight="1" x14ac:dyDescent="0.2">
      <c r="A62" s="292"/>
    </row>
    <row r="63" spans="1:1" s="293" customFormat="1" ht="27" customHeight="1" x14ac:dyDescent="0.2">
      <c r="A63" s="292"/>
    </row>
    <row r="64" spans="1:1" s="293" customFormat="1" ht="27" customHeight="1" x14ac:dyDescent="0.2">
      <c r="A64" s="292"/>
    </row>
    <row r="65" spans="1:1" s="293" customFormat="1" ht="27" customHeight="1" x14ac:dyDescent="0.2">
      <c r="A65" s="292"/>
    </row>
    <row r="66" spans="1:1" s="293" customFormat="1" ht="27" customHeight="1" x14ac:dyDescent="0.2">
      <c r="A66" s="292"/>
    </row>
    <row r="67" spans="1:1" s="293" customFormat="1" ht="27" customHeight="1" x14ac:dyDescent="0.2">
      <c r="A67" s="292"/>
    </row>
    <row r="68" spans="1:1" s="293" customFormat="1" ht="27" customHeight="1" x14ac:dyDescent="0.2">
      <c r="A68" s="292"/>
    </row>
    <row r="69" spans="1:1" s="293" customFormat="1" ht="27" customHeight="1" x14ac:dyDescent="0.2">
      <c r="A69" s="292"/>
    </row>
    <row r="70" spans="1:1" s="293" customFormat="1" ht="27" customHeight="1" x14ac:dyDescent="0.2">
      <c r="A70" s="292"/>
    </row>
    <row r="71" spans="1:1" s="293" customFormat="1" ht="27" customHeight="1" x14ac:dyDescent="0.2">
      <c r="A71" s="292"/>
    </row>
    <row r="72" spans="1:1" s="293" customFormat="1" ht="27" customHeight="1" x14ac:dyDescent="0.2">
      <c r="A72" s="292"/>
    </row>
    <row r="73" spans="1:1" s="293" customFormat="1" ht="27" customHeight="1" x14ac:dyDescent="0.2">
      <c r="A73" s="292"/>
    </row>
    <row r="74" spans="1:1" s="293" customFormat="1" ht="27" customHeight="1" x14ac:dyDescent="0.2">
      <c r="A74" s="292"/>
    </row>
    <row r="75" spans="1:1" s="293" customFormat="1" ht="27" customHeight="1" x14ac:dyDescent="0.2">
      <c r="A75" s="292"/>
    </row>
    <row r="76" spans="1:1" s="293" customFormat="1" ht="27" customHeight="1" x14ac:dyDescent="0.2">
      <c r="A76" s="292"/>
    </row>
    <row r="77" spans="1:1" s="293" customFormat="1" ht="27" customHeight="1" x14ac:dyDescent="0.2">
      <c r="A77" s="292"/>
    </row>
    <row r="78" spans="1:1" s="293" customFormat="1" ht="27" customHeight="1" x14ac:dyDescent="0.2">
      <c r="A78" s="292"/>
    </row>
    <row r="79" spans="1:1" s="293" customFormat="1" ht="27" customHeight="1" x14ac:dyDescent="0.2">
      <c r="A79" s="292"/>
    </row>
    <row r="80" spans="1:1" s="293" customFormat="1" ht="27" customHeight="1" x14ac:dyDescent="0.2">
      <c r="A80" s="292"/>
    </row>
    <row r="81" spans="1:1" s="293" customFormat="1" ht="27" customHeight="1" x14ac:dyDescent="0.2">
      <c r="A81" s="292"/>
    </row>
    <row r="82" spans="1:1" s="293" customFormat="1" ht="27" customHeight="1" x14ac:dyDescent="0.2">
      <c r="A82" s="292"/>
    </row>
    <row r="83" spans="1:1" s="293" customFormat="1" ht="27" customHeight="1" x14ac:dyDescent="0.2">
      <c r="A83" s="292"/>
    </row>
    <row r="84" spans="1:1" s="293" customFormat="1" ht="27" customHeight="1" x14ac:dyDescent="0.2">
      <c r="A84" s="292"/>
    </row>
    <row r="85" spans="1:1" s="293" customFormat="1" x14ac:dyDescent="0.2">
      <c r="A85" s="292"/>
    </row>
    <row r="86" spans="1:1" s="293" customFormat="1" x14ac:dyDescent="0.2">
      <c r="A86" s="292"/>
    </row>
    <row r="87" spans="1:1" s="293" customFormat="1" x14ac:dyDescent="0.2">
      <c r="A87" s="292"/>
    </row>
    <row r="88" spans="1:1" s="293" customFormat="1" x14ac:dyDescent="0.2">
      <c r="A88" s="292"/>
    </row>
    <row r="89" spans="1:1" s="293" customFormat="1" x14ac:dyDescent="0.2">
      <c r="A89" s="292"/>
    </row>
    <row r="90" spans="1:1" s="293" customFormat="1" x14ac:dyDescent="0.2">
      <c r="A90" s="292"/>
    </row>
    <row r="91" spans="1:1" s="293" customFormat="1" x14ac:dyDescent="0.2">
      <c r="A91" s="292"/>
    </row>
    <row r="92" spans="1:1" s="293" customFormat="1" x14ac:dyDescent="0.2">
      <c r="A92" s="292"/>
    </row>
    <row r="93" spans="1:1" s="293" customFormat="1" x14ac:dyDescent="0.2">
      <c r="A93" s="292"/>
    </row>
    <row r="94" spans="1:1" s="293" customFormat="1" x14ac:dyDescent="0.2">
      <c r="A94" s="292"/>
    </row>
    <row r="95" spans="1:1" s="293" customFormat="1" x14ac:dyDescent="0.2">
      <c r="A95" s="292"/>
    </row>
    <row r="96" spans="1:1" s="293" customFormat="1" x14ac:dyDescent="0.2">
      <c r="A96" s="292"/>
    </row>
    <row r="97" spans="1:1" s="293" customFormat="1" x14ac:dyDescent="0.2">
      <c r="A97" s="292"/>
    </row>
    <row r="98" spans="1:1" s="293" customFormat="1" x14ac:dyDescent="0.2">
      <c r="A98" s="292"/>
    </row>
    <row r="99" spans="1:1" s="293" customFormat="1" x14ac:dyDescent="0.2">
      <c r="A99" s="292"/>
    </row>
    <row r="100" spans="1:1" s="293" customFormat="1" x14ac:dyDescent="0.2">
      <c r="A100" s="292"/>
    </row>
    <row r="101" spans="1:1" s="293" customFormat="1" x14ac:dyDescent="0.2">
      <c r="A101" s="292"/>
    </row>
    <row r="102" spans="1:1" s="293" customFormat="1" x14ac:dyDescent="0.2">
      <c r="A102" s="292"/>
    </row>
    <row r="103" spans="1:1" s="293" customFormat="1" x14ac:dyDescent="0.2">
      <c r="A103" s="292"/>
    </row>
    <row r="104" spans="1:1" s="293" customFormat="1" x14ac:dyDescent="0.2">
      <c r="A104" s="292"/>
    </row>
    <row r="105" spans="1:1" s="293" customFormat="1" x14ac:dyDescent="0.2">
      <c r="A105" s="292"/>
    </row>
    <row r="106" spans="1:1" s="293" customFormat="1" x14ac:dyDescent="0.2">
      <c r="A106" s="292"/>
    </row>
    <row r="107" spans="1:1" s="293" customFormat="1" x14ac:dyDescent="0.2">
      <c r="A107" s="292"/>
    </row>
    <row r="108" spans="1:1" s="293" customFormat="1" x14ac:dyDescent="0.2">
      <c r="A108" s="292"/>
    </row>
    <row r="109" spans="1:1" s="293" customFormat="1" x14ac:dyDescent="0.2">
      <c r="A109" s="292"/>
    </row>
    <row r="110" spans="1:1" s="293" customFormat="1" x14ac:dyDescent="0.2">
      <c r="A110" s="292"/>
    </row>
    <row r="111" spans="1:1" s="293" customFormat="1" x14ac:dyDescent="0.2">
      <c r="A111" s="292"/>
    </row>
    <row r="112" spans="1:1" s="293" customFormat="1" x14ac:dyDescent="0.2">
      <c r="A112" s="292"/>
    </row>
    <row r="113" spans="1:1" s="293" customFormat="1" x14ac:dyDescent="0.2">
      <c r="A113" s="292"/>
    </row>
    <row r="114" spans="1:1" s="293" customFormat="1" x14ac:dyDescent="0.2">
      <c r="A114" s="292"/>
    </row>
    <row r="115" spans="1:1" s="293" customFormat="1" x14ac:dyDescent="0.2">
      <c r="A115" s="292"/>
    </row>
    <row r="116" spans="1:1" s="293" customFormat="1" x14ac:dyDescent="0.2">
      <c r="A116" s="292"/>
    </row>
    <row r="117" spans="1:1" s="293" customFormat="1" x14ac:dyDescent="0.2">
      <c r="A117" s="292"/>
    </row>
    <row r="118" spans="1:1" s="293" customFormat="1" x14ac:dyDescent="0.2">
      <c r="A118" s="292"/>
    </row>
    <row r="119" spans="1:1" s="293" customFormat="1" x14ac:dyDescent="0.2">
      <c r="A119" s="292"/>
    </row>
    <row r="120" spans="1:1" s="293" customFormat="1" x14ac:dyDescent="0.2">
      <c r="A120" s="292"/>
    </row>
    <row r="121" spans="1:1" s="293" customFormat="1" x14ac:dyDescent="0.2">
      <c r="A121" s="292"/>
    </row>
    <row r="122" spans="1:1" s="293" customFormat="1" x14ac:dyDescent="0.2">
      <c r="A122" s="292"/>
    </row>
    <row r="123" spans="1:1" s="293" customFormat="1" x14ac:dyDescent="0.2">
      <c r="A123" s="292"/>
    </row>
    <row r="124" spans="1:1" s="293" customFormat="1" x14ac:dyDescent="0.2">
      <c r="A124" s="292"/>
    </row>
    <row r="125" spans="1:1" s="293" customFormat="1" x14ac:dyDescent="0.2">
      <c r="A125" s="292"/>
    </row>
    <row r="126" spans="1:1" s="293" customFormat="1" x14ac:dyDescent="0.2">
      <c r="A126" s="292"/>
    </row>
    <row r="127" spans="1:1" s="293" customFormat="1" x14ac:dyDescent="0.2">
      <c r="A127" s="292"/>
    </row>
    <row r="128" spans="1:1" s="293" customFormat="1" x14ac:dyDescent="0.2">
      <c r="A128" s="292"/>
    </row>
    <row r="129" spans="1:1" s="293" customFormat="1" x14ac:dyDescent="0.2">
      <c r="A129" s="292"/>
    </row>
    <row r="130" spans="1:1" s="293" customFormat="1" x14ac:dyDescent="0.2">
      <c r="A130" s="292"/>
    </row>
    <row r="131" spans="1:1" s="293" customFormat="1" x14ac:dyDescent="0.2">
      <c r="A131" s="292"/>
    </row>
    <row r="132" spans="1:1" s="293" customFormat="1" x14ac:dyDescent="0.2">
      <c r="A132" s="292"/>
    </row>
    <row r="133" spans="1:1" s="293" customFormat="1" x14ac:dyDescent="0.2">
      <c r="A133" s="292"/>
    </row>
    <row r="134" spans="1:1" s="293" customFormat="1" x14ac:dyDescent="0.2">
      <c r="A134" s="292"/>
    </row>
    <row r="135" spans="1:1" s="293" customFormat="1" x14ac:dyDescent="0.2">
      <c r="A135" s="292"/>
    </row>
    <row r="136" spans="1:1" s="293" customFormat="1" x14ac:dyDescent="0.2">
      <c r="A136" s="292"/>
    </row>
    <row r="137" spans="1:1" s="293" customFormat="1" x14ac:dyDescent="0.2">
      <c r="A137" s="292"/>
    </row>
    <row r="138" spans="1:1" s="293" customFormat="1" x14ac:dyDescent="0.2">
      <c r="A138" s="292"/>
    </row>
    <row r="139" spans="1:1" s="293" customFormat="1" x14ac:dyDescent="0.2">
      <c r="A139" s="292"/>
    </row>
    <row r="140" spans="1:1" s="293" customFormat="1" x14ac:dyDescent="0.2">
      <c r="A140" s="292"/>
    </row>
    <row r="141" spans="1:1" s="293" customFormat="1" x14ac:dyDescent="0.2">
      <c r="A141" s="292"/>
    </row>
    <row r="142" spans="1:1" s="293" customFormat="1" x14ac:dyDescent="0.2">
      <c r="A142" s="292"/>
    </row>
    <row r="143" spans="1:1" s="293" customFormat="1" x14ac:dyDescent="0.2">
      <c r="A143" s="292"/>
    </row>
    <row r="144" spans="1:1" s="293" customFormat="1" x14ac:dyDescent="0.2">
      <c r="A144" s="292"/>
    </row>
    <row r="145" spans="1:1" s="293" customFormat="1" x14ac:dyDescent="0.2">
      <c r="A145" s="292"/>
    </row>
    <row r="146" spans="1:1" s="293" customFormat="1" x14ac:dyDescent="0.2">
      <c r="A146" s="292"/>
    </row>
    <row r="147" spans="1:1" s="293" customFormat="1" x14ac:dyDescent="0.2">
      <c r="A147" s="292"/>
    </row>
    <row r="148" spans="1:1" s="293" customFormat="1" x14ac:dyDescent="0.2">
      <c r="A148" s="292"/>
    </row>
    <row r="149" spans="1:1" s="293" customFormat="1" x14ac:dyDescent="0.2">
      <c r="A149" s="292"/>
    </row>
    <row r="150" spans="1:1" s="293" customFormat="1" x14ac:dyDescent="0.2">
      <c r="A150" s="292"/>
    </row>
    <row r="151" spans="1:1" s="293" customFormat="1" x14ac:dyDescent="0.2">
      <c r="A151" s="292"/>
    </row>
    <row r="152" spans="1:1" s="293" customFormat="1" x14ac:dyDescent="0.2">
      <c r="A152" s="292"/>
    </row>
    <row r="153" spans="1:1" s="293" customFormat="1" x14ac:dyDescent="0.2">
      <c r="A153" s="292"/>
    </row>
    <row r="154" spans="1:1" s="293" customFormat="1" x14ac:dyDescent="0.2">
      <c r="A154" s="292"/>
    </row>
    <row r="155" spans="1:1" s="293" customFormat="1" x14ac:dyDescent="0.2">
      <c r="A155" s="292"/>
    </row>
    <row r="156" spans="1:1" s="293" customFormat="1" x14ac:dyDescent="0.2">
      <c r="A156" s="292"/>
    </row>
    <row r="157" spans="1:1" s="293" customFormat="1" x14ac:dyDescent="0.2">
      <c r="A157" s="292"/>
    </row>
    <row r="158" spans="1:1" s="293" customFormat="1" x14ac:dyDescent="0.2">
      <c r="A158" s="292"/>
    </row>
    <row r="159" spans="1:1" s="293" customFormat="1" x14ac:dyDescent="0.2">
      <c r="A159" s="292"/>
    </row>
    <row r="160" spans="1:1" s="293" customFormat="1" x14ac:dyDescent="0.2">
      <c r="A160" s="292"/>
    </row>
    <row r="161" spans="1:1" s="293" customFormat="1" x14ac:dyDescent="0.2">
      <c r="A161" s="292"/>
    </row>
    <row r="162" spans="1:1" s="293" customFormat="1" x14ac:dyDescent="0.2">
      <c r="A162" s="292"/>
    </row>
    <row r="163" spans="1:1" s="293" customFormat="1" x14ac:dyDescent="0.2">
      <c r="A163" s="292"/>
    </row>
    <row r="164" spans="1:1" s="293" customFormat="1" x14ac:dyDescent="0.2">
      <c r="A164" s="292"/>
    </row>
    <row r="165" spans="1:1" s="293" customFormat="1" x14ac:dyDescent="0.2">
      <c r="A165" s="292"/>
    </row>
    <row r="166" spans="1:1" s="293" customFormat="1" x14ac:dyDescent="0.2">
      <c r="A166" s="292"/>
    </row>
    <row r="167" spans="1:1" s="293" customFormat="1" x14ac:dyDescent="0.2">
      <c r="A167" s="292"/>
    </row>
    <row r="168" spans="1:1" s="293" customFormat="1" x14ac:dyDescent="0.2">
      <c r="A168" s="292"/>
    </row>
    <row r="169" spans="1:1" s="293" customFormat="1" x14ac:dyDescent="0.2">
      <c r="A169" s="292"/>
    </row>
    <row r="170" spans="1:1" s="293" customFormat="1" x14ac:dyDescent="0.2">
      <c r="A170" s="292"/>
    </row>
    <row r="171" spans="1:1" s="293" customFormat="1" x14ac:dyDescent="0.2">
      <c r="A171" s="292"/>
    </row>
    <row r="172" spans="1:1" s="293" customFormat="1" x14ac:dyDescent="0.2">
      <c r="A172" s="292"/>
    </row>
    <row r="173" spans="1:1" s="293" customFormat="1" x14ac:dyDescent="0.2">
      <c r="A173" s="292"/>
    </row>
    <row r="174" spans="1:1" s="293" customFormat="1" x14ac:dyDescent="0.2">
      <c r="A174" s="292"/>
    </row>
    <row r="175" spans="1:1" s="293" customFormat="1" x14ac:dyDescent="0.2">
      <c r="A175" s="292"/>
    </row>
    <row r="176" spans="1:1" s="293" customFormat="1" x14ac:dyDescent="0.2">
      <c r="A176" s="292"/>
    </row>
    <row r="177" spans="1:1" s="293" customFormat="1" x14ac:dyDescent="0.2">
      <c r="A177" s="292"/>
    </row>
    <row r="178" spans="1:1" s="293" customFormat="1" x14ac:dyDescent="0.2">
      <c r="A178" s="292"/>
    </row>
    <row r="179" spans="1:1" s="293" customFormat="1" x14ac:dyDescent="0.2">
      <c r="A179" s="292"/>
    </row>
    <row r="180" spans="1:1" s="293" customFormat="1" x14ac:dyDescent="0.2">
      <c r="A180" s="292"/>
    </row>
    <row r="181" spans="1:1" s="293" customFormat="1" x14ac:dyDescent="0.2">
      <c r="A181" s="292"/>
    </row>
    <row r="182" spans="1:1" s="293" customFormat="1" x14ac:dyDescent="0.2">
      <c r="A182" s="292"/>
    </row>
    <row r="183" spans="1:1" s="293" customFormat="1" x14ac:dyDescent="0.2">
      <c r="A183" s="292"/>
    </row>
    <row r="184" spans="1:1" s="293" customFormat="1" x14ac:dyDescent="0.2">
      <c r="A184" s="292"/>
    </row>
    <row r="185" spans="1:1" s="293" customFormat="1" x14ac:dyDescent="0.2">
      <c r="A185" s="292"/>
    </row>
    <row r="186" spans="1:1" s="293" customFormat="1" x14ac:dyDescent="0.2">
      <c r="A186" s="292"/>
    </row>
    <row r="187" spans="1:1" s="293" customFormat="1" x14ac:dyDescent="0.2">
      <c r="A187" s="292"/>
    </row>
    <row r="188" spans="1:1" s="293" customFormat="1" x14ac:dyDescent="0.2">
      <c r="A188" s="292"/>
    </row>
    <row r="189" spans="1:1" s="293" customFormat="1" x14ac:dyDescent="0.2">
      <c r="A189" s="292"/>
    </row>
    <row r="190" spans="1:1" s="293" customFormat="1" x14ac:dyDescent="0.2">
      <c r="A190" s="292"/>
    </row>
    <row r="191" spans="1:1" s="293" customFormat="1" x14ac:dyDescent="0.2">
      <c r="A191" s="292"/>
    </row>
    <row r="192" spans="1:1" s="293" customFormat="1" x14ac:dyDescent="0.2">
      <c r="A192" s="292"/>
    </row>
    <row r="193" spans="1:1" s="293" customFormat="1" x14ac:dyDescent="0.2">
      <c r="A193" s="292"/>
    </row>
    <row r="194" spans="1:1" s="293" customFormat="1" x14ac:dyDescent="0.2">
      <c r="A194" s="292"/>
    </row>
    <row r="195" spans="1:1" s="293" customFormat="1" x14ac:dyDescent="0.2">
      <c r="A195" s="292"/>
    </row>
    <row r="196" spans="1:1" s="293" customFormat="1" x14ac:dyDescent="0.2">
      <c r="A196" s="292"/>
    </row>
    <row r="197" spans="1:1" s="293" customFormat="1" x14ac:dyDescent="0.2">
      <c r="A197" s="292"/>
    </row>
    <row r="198" spans="1:1" s="293" customFormat="1" x14ac:dyDescent="0.2">
      <c r="A198" s="292"/>
    </row>
    <row r="199" spans="1:1" s="293" customFormat="1" x14ac:dyDescent="0.2">
      <c r="A199" s="292"/>
    </row>
    <row r="200" spans="1:1" s="293" customFormat="1" x14ac:dyDescent="0.2">
      <c r="A200" s="292"/>
    </row>
    <row r="201" spans="1:1" s="293" customFormat="1" x14ac:dyDescent="0.2">
      <c r="A201" s="292"/>
    </row>
    <row r="202" spans="1:1" s="293" customFormat="1" x14ac:dyDescent="0.2">
      <c r="A202" s="292"/>
    </row>
    <row r="203" spans="1:1" s="293" customFormat="1" x14ac:dyDescent="0.2">
      <c r="A203" s="292"/>
    </row>
    <row r="204" spans="1:1" s="293" customFormat="1" x14ac:dyDescent="0.2">
      <c r="A204" s="292"/>
    </row>
    <row r="205" spans="1:1" s="293" customFormat="1" x14ac:dyDescent="0.2">
      <c r="A205" s="292"/>
    </row>
    <row r="206" spans="1:1" s="293" customFormat="1" x14ac:dyDescent="0.2">
      <c r="A206" s="292"/>
    </row>
    <row r="207" spans="1:1" s="293" customFormat="1" x14ac:dyDescent="0.2">
      <c r="A207" s="292"/>
    </row>
    <row r="208" spans="1:1" s="293" customFormat="1" x14ac:dyDescent="0.2">
      <c r="A208" s="292"/>
    </row>
    <row r="209" spans="1:1" s="293" customFormat="1" x14ac:dyDescent="0.2">
      <c r="A209" s="292"/>
    </row>
    <row r="210" spans="1:1" s="293" customFormat="1" x14ac:dyDescent="0.2">
      <c r="A210" s="292"/>
    </row>
    <row r="211" spans="1:1" s="293" customFormat="1" x14ac:dyDescent="0.2">
      <c r="A211" s="292"/>
    </row>
    <row r="212" spans="1:1" s="293" customFormat="1" x14ac:dyDescent="0.2">
      <c r="A212" s="292"/>
    </row>
    <row r="213" spans="1:1" s="293" customFormat="1" x14ac:dyDescent="0.2">
      <c r="A213" s="292"/>
    </row>
    <row r="214" spans="1:1" s="293" customFormat="1" x14ac:dyDescent="0.2">
      <c r="A214" s="292"/>
    </row>
    <row r="215" spans="1:1" s="293" customFormat="1" x14ac:dyDescent="0.2">
      <c r="A215" s="292"/>
    </row>
    <row r="216" spans="1:1" s="293" customFormat="1" x14ac:dyDescent="0.2">
      <c r="A216" s="292"/>
    </row>
    <row r="217" spans="1:1" s="293" customFormat="1" x14ac:dyDescent="0.2">
      <c r="A217" s="292"/>
    </row>
    <row r="218" spans="1:1" s="293" customFormat="1" x14ac:dyDescent="0.2">
      <c r="A218" s="292"/>
    </row>
    <row r="219" spans="1:1" s="293" customFormat="1" x14ac:dyDescent="0.2">
      <c r="A219" s="292"/>
    </row>
    <row r="220" spans="1:1" s="293" customFormat="1" x14ac:dyDescent="0.2">
      <c r="A220" s="292"/>
    </row>
    <row r="221" spans="1:1" s="293" customFormat="1" x14ac:dyDescent="0.2">
      <c r="A221" s="292"/>
    </row>
    <row r="222" spans="1:1" s="293" customFormat="1" x14ac:dyDescent="0.2">
      <c r="A222" s="292"/>
    </row>
    <row r="223" spans="1:1" s="293" customFormat="1" x14ac:dyDescent="0.2">
      <c r="A223" s="292"/>
    </row>
    <row r="224" spans="1:1" s="293" customFormat="1" x14ac:dyDescent="0.2">
      <c r="A224" s="292"/>
    </row>
    <row r="225" spans="1:1" s="293" customFormat="1" x14ac:dyDescent="0.2">
      <c r="A225" s="292"/>
    </row>
    <row r="226" spans="1:1" s="293" customFormat="1" x14ac:dyDescent="0.2">
      <c r="A226" s="292"/>
    </row>
    <row r="227" spans="1:1" s="293" customFormat="1" x14ac:dyDescent="0.2">
      <c r="A227" s="292"/>
    </row>
    <row r="228" spans="1:1" s="293" customFormat="1" x14ac:dyDescent="0.2">
      <c r="A228" s="292"/>
    </row>
    <row r="229" spans="1:1" s="293" customFormat="1" x14ac:dyDescent="0.2">
      <c r="A229" s="292"/>
    </row>
    <row r="230" spans="1:1" s="293" customFormat="1" x14ac:dyDescent="0.2">
      <c r="A230" s="292"/>
    </row>
    <row r="231" spans="1:1" s="293" customFormat="1" x14ac:dyDescent="0.2">
      <c r="A231" s="292"/>
    </row>
    <row r="232" spans="1:1" s="293" customFormat="1" x14ac:dyDescent="0.2">
      <c r="A232" s="292"/>
    </row>
    <row r="233" spans="1:1" s="293" customFormat="1" x14ac:dyDescent="0.2">
      <c r="A233" s="292"/>
    </row>
    <row r="234" spans="1:1" s="293" customFormat="1" x14ac:dyDescent="0.2">
      <c r="A234" s="292"/>
    </row>
    <row r="235" spans="1:1" s="293" customFormat="1" x14ac:dyDescent="0.2">
      <c r="A235" s="292"/>
    </row>
    <row r="236" spans="1:1" s="293" customFormat="1" x14ac:dyDescent="0.2">
      <c r="A236" s="292"/>
    </row>
    <row r="237" spans="1:1" s="293" customFormat="1" x14ac:dyDescent="0.2">
      <c r="A237" s="292"/>
    </row>
    <row r="238" spans="1:1" s="293" customFormat="1" x14ac:dyDescent="0.2">
      <c r="A238" s="292"/>
    </row>
    <row r="239" spans="1:1" s="293" customFormat="1" x14ac:dyDescent="0.2">
      <c r="A239" s="292"/>
    </row>
    <row r="240" spans="1:1" s="293" customFormat="1" x14ac:dyDescent="0.2">
      <c r="A240" s="292"/>
    </row>
    <row r="241" spans="1:1" s="293" customFormat="1" x14ac:dyDescent="0.2">
      <c r="A241" s="292"/>
    </row>
    <row r="242" spans="1:1" s="293" customFormat="1" x14ac:dyDescent="0.2">
      <c r="A242" s="292"/>
    </row>
    <row r="243" spans="1:1" s="293" customFormat="1" x14ac:dyDescent="0.2">
      <c r="A243" s="292"/>
    </row>
    <row r="244" spans="1:1" s="293" customFormat="1" x14ac:dyDescent="0.2">
      <c r="A244" s="292"/>
    </row>
    <row r="245" spans="1:1" s="293" customFormat="1" x14ac:dyDescent="0.2">
      <c r="A245" s="292"/>
    </row>
    <row r="246" spans="1:1" s="293" customFormat="1" x14ac:dyDescent="0.2">
      <c r="A246" s="292"/>
    </row>
    <row r="247" spans="1:1" s="293" customFormat="1" x14ac:dyDescent="0.2">
      <c r="A247" s="292"/>
    </row>
    <row r="248" spans="1:1" s="293" customFormat="1" x14ac:dyDescent="0.2">
      <c r="A248" s="292"/>
    </row>
    <row r="249" spans="1:1" s="293" customFormat="1" x14ac:dyDescent="0.2">
      <c r="A249" s="292"/>
    </row>
    <row r="250" spans="1:1" s="293" customFormat="1" x14ac:dyDescent="0.2">
      <c r="A250" s="292"/>
    </row>
    <row r="251" spans="1:1" s="293" customFormat="1" x14ac:dyDescent="0.2">
      <c r="A251" s="292"/>
    </row>
    <row r="252" spans="1:1" s="293" customFormat="1" x14ac:dyDescent="0.2">
      <c r="A252" s="292"/>
    </row>
    <row r="253" spans="1:1" s="293" customFormat="1" x14ac:dyDescent="0.2">
      <c r="A253" s="292"/>
    </row>
    <row r="254" spans="1:1" s="293" customFormat="1" x14ac:dyDescent="0.2">
      <c r="A254" s="292"/>
    </row>
    <row r="255" spans="1:1" s="293" customFormat="1" x14ac:dyDescent="0.2">
      <c r="A255" s="292"/>
    </row>
    <row r="256" spans="1:1" s="293" customFormat="1" x14ac:dyDescent="0.2">
      <c r="A256" s="292"/>
    </row>
    <row r="257" spans="1:1" s="293" customFormat="1" x14ac:dyDescent="0.2">
      <c r="A257" s="292"/>
    </row>
    <row r="258" spans="1:1" s="293" customFormat="1" x14ac:dyDescent="0.2">
      <c r="A258" s="292"/>
    </row>
    <row r="259" spans="1:1" s="293" customFormat="1" x14ac:dyDescent="0.2">
      <c r="A259" s="292"/>
    </row>
    <row r="260" spans="1:1" s="293" customFormat="1" x14ac:dyDescent="0.2">
      <c r="A260" s="292"/>
    </row>
    <row r="261" spans="1:1" s="293" customFormat="1" x14ac:dyDescent="0.2">
      <c r="A261" s="292"/>
    </row>
    <row r="262" spans="1:1" s="293" customFormat="1" x14ac:dyDescent="0.2">
      <c r="A262" s="292"/>
    </row>
    <row r="263" spans="1:1" s="293" customFormat="1" x14ac:dyDescent="0.2">
      <c r="A263" s="292"/>
    </row>
    <row r="264" spans="1:1" s="293" customFormat="1" x14ac:dyDescent="0.2">
      <c r="A264" s="292"/>
    </row>
    <row r="265" spans="1:1" s="293" customFormat="1" x14ac:dyDescent="0.2">
      <c r="A265" s="292"/>
    </row>
    <row r="266" spans="1:1" s="293" customFormat="1" x14ac:dyDescent="0.2">
      <c r="A266" s="292"/>
    </row>
    <row r="267" spans="1:1" s="293" customFormat="1" x14ac:dyDescent="0.2">
      <c r="A267" s="292"/>
    </row>
    <row r="268" spans="1:1" s="293" customFormat="1" x14ac:dyDescent="0.2">
      <c r="A268" s="292"/>
    </row>
    <row r="269" spans="1:1" s="293" customFormat="1" x14ac:dyDescent="0.2">
      <c r="A269" s="292"/>
    </row>
    <row r="270" spans="1:1" s="293" customFormat="1" x14ac:dyDescent="0.2">
      <c r="A270" s="292"/>
    </row>
    <row r="271" spans="1:1" s="293" customFormat="1" x14ac:dyDescent="0.2">
      <c r="A271" s="292"/>
    </row>
    <row r="272" spans="1:1" s="293" customFormat="1" x14ac:dyDescent="0.2">
      <c r="A272" s="292"/>
    </row>
    <row r="273" spans="1:1" s="293" customFormat="1" x14ac:dyDescent="0.2">
      <c r="A273" s="292"/>
    </row>
    <row r="274" spans="1:1" s="293" customFormat="1" x14ac:dyDescent="0.2">
      <c r="A274" s="292"/>
    </row>
    <row r="275" spans="1:1" s="293" customFormat="1" x14ac:dyDescent="0.2">
      <c r="A275" s="292"/>
    </row>
    <row r="276" spans="1:1" s="293" customFormat="1" x14ac:dyDescent="0.2">
      <c r="A276" s="292"/>
    </row>
    <row r="277" spans="1:1" s="293" customFormat="1" x14ac:dyDescent="0.2">
      <c r="A277" s="292"/>
    </row>
    <row r="278" spans="1:1" s="293" customFormat="1" x14ac:dyDescent="0.2">
      <c r="A278" s="292"/>
    </row>
    <row r="279" spans="1:1" s="293" customFormat="1" x14ac:dyDescent="0.2">
      <c r="A279" s="292"/>
    </row>
    <row r="280" spans="1:1" s="293" customFormat="1" x14ac:dyDescent="0.2">
      <c r="A280" s="292"/>
    </row>
    <row r="281" spans="1:1" s="293" customFormat="1" x14ac:dyDescent="0.2">
      <c r="A281" s="292"/>
    </row>
    <row r="282" spans="1:1" s="293" customFormat="1" x14ac:dyDescent="0.2">
      <c r="A282" s="292"/>
    </row>
    <row r="283" spans="1:1" s="293" customFormat="1" x14ac:dyDescent="0.2">
      <c r="A283" s="292"/>
    </row>
    <row r="284" spans="1:1" s="293" customFormat="1" x14ac:dyDescent="0.2">
      <c r="A284" s="292"/>
    </row>
    <row r="285" spans="1:1" s="293" customFormat="1" x14ac:dyDescent="0.2">
      <c r="A285" s="292"/>
    </row>
    <row r="286" spans="1:1" s="293" customFormat="1" x14ac:dyDescent="0.2">
      <c r="A286" s="292"/>
    </row>
    <row r="287" spans="1:1" s="293" customFormat="1" x14ac:dyDescent="0.2">
      <c r="A287" s="292"/>
    </row>
    <row r="288" spans="1:1" s="293" customFormat="1" x14ac:dyDescent="0.2">
      <c r="A288" s="292"/>
    </row>
    <row r="289" spans="1:1" s="293" customFormat="1" x14ac:dyDescent="0.2">
      <c r="A289" s="292"/>
    </row>
    <row r="290" spans="1:1" s="293" customFormat="1" x14ac:dyDescent="0.2">
      <c r="A290" s="292"/>
    </row>
    <row r="291" spans="1:1" s="293" customFormat="1" x14ac:dyDescent="0.2">
      <c r="A291" s="292"/>
    </row>
    <row r="292" spans="1:1" s="293" customFormat="1" x14ac:dyDescent="0.2">
      <c r="A292" s="292"/>
    </row>
    <row r="293" spans="1:1" s="293" customFormat="1" x14ac:dyDescent="0.2">
      <c r="A293" s="292"/>
    </row>
    <row r="294" spans="1:1" s="293" customFormat="1" x14ac:dyDescent="0.2">
      <c r="A294" s="292"/>
    </row>
    <row r="295" spans="1:1" s="293" customFormat="1" x14ac:dyDescent="0.2">
      <c r="A295" s="292"/>
    </row>
    <row r="296" spans="1:1" s="293" customFormat="1" x14ac:dyDescent="0.2">
      <c r="A296" s="292"/>
    </row>
    <row r="297" spans="1:1" s="293" customFormat="1" x14ac:dyDescent="0.2">
      <c r="A297" s="292"/>
    </row>
    <row r="298" spans="1:1" s="293" customFormat="1" x14ac:dyDescent="0.2">
      <c r="A298" s="292"/>
    </row>
    <row r="299" spans="1:1" s="293" customFormat="1" x14ac:dyDescent="0.2">
      <c r="A299" s="292"/>
    </row>
    <row r="300" spans="1:1" s="293" customFormat="1" x14ac:dyDescent="0.2">
      <c r="A300" s="292"/>
    </row>
    <row r="301" spans="1:1" s="293" customFormat="1" x14ac:dyDescent="0.2">
      <c r="A301" s="292"/>
    </row>
    <row r="302" spans="1:1" s="293" customFormat="1" x14ac:dyDescent="0.2">
      <c r="A302" s="292"/>
    </row>
    <row r="303" spans="1:1" s="293" customFormat="1" x14ac:dyDescent="0.2">
      <c r="A303" s="292"/>
    </row>
    <row r="304" spans="1:1" s="293" customFormat="1" x14ac:dyDescent="0.2">
      <c r="A304" s="292"/>
    </row>
    <row r="305" spans="1:1" s="293" customFormat="1" x14ac:dyDescent="0.2">
      <c r="A305" s="292"/>
    </row>
    <row r="306" spans="1:1" s="293" customFormat="1" x14ac:dyDescent="0.2">
      <c r="A306" s="292"/>
    </row>
    <row r="307" spans="1:1" s="293" customFormat="1" x14ac:dyDescent="0.2">
      <c r="A307" s="292"/>
    </row>
    <row r="308" spans="1:1" s="293" customFormat="1" x14ac:dyDescent="0.2">
      <c r="A308" s="292"/>
    </row>
    <row r="309" spans="1:1" s="293" customFormat="1" x14ac:dyDescent="0.2">
      <c r="A309" s="292"/>
    </row>
    <row r="310" spans="1:1" s="293" customFormat="1" x14ac:dyDescent="0.2">
      <c r="A310" s="292"/>
    </row>
    <row r="311" spans="1:1" s="293" customFormat="1" x14ac:dyDescent="0.2">
      <c r="A311" s="292"/>
    </row>
    <row r="312" spans="1:1" s="293" customFormat="1" x14ac:dyDescent="0.2">
      <c r="A312" s="292"/>
    </row>
    <row r="313" spans="1:1" s="293" customFormat="1" x14ac:dyDescent="0.2">
      <c r="A313" s="292"/>
    </row>
    <row r="314" spans="1:1" s="293" customFormat="1" x14ac:dyDescent="0.2">
      <c r="A314" s="292"/>
    </row>
    <row r="315" spans="1:1" s="293" customFormat="1" x14ac:dyDescent="0.2">
      <c r="A315" s="292"/>
    </row>
    <row r="316" spans="1:1" s="293" customFormat="1" x14ac:dyDescent="0.2">
      <c r="A316" s="292"/>
    </row>
    <row r="317" spans="1:1" s="293" customFormat="1" x14ac:dyDescent="0.2">
      <c r="A317" s="292"/>
    </row>
    <row r="318" spans="1:1" s="293" customFormat="1" x14ac:dyDescent="0.2">
      <c r="A318" s="292"/>
    </row>
    <row r="319" spans="1:1" s="293" customFormat="1" x14ac:dyDescent="0.2">
      <c r="A319" s="292"/>
    </row>
    <row r="320" spans="1:1" s="293" customFormat="1" x14ac:dyDescent="0.2">
      <c r="A320" s="292"/>
    </row>
    <row r="321" spans="1:1" s="293" customFormat="1" x14ac:dyDescent="0.2">
      <c r="A321" s="292"/>
    </row>
    <row r="322" spans="1:1" s="293" customFormat="1" x14ac:dyDescent="0.2">
      <c r="A322" s="292"/>
    </row>
    <row r="323" spans="1:1" s="293" customFormat="1" x14ac:dyDescent="0.2">
      <c r="A323" s="292"/>
    </row>
    <row r="324" spans="1:1" s="293" customFormat="1" x14ac:dyDescent="0.2">
      <c r="A324" s="292"/>
    </row>
    <row r="325" spans="1:1" s="293" customFormat="1" x14ac:dyDescent="0.2">
      <c r="A325" s="292"/>
    </row>
    <row r="326" spans="1:1" s="293" customFormat="1" x14ac:dyDescent="0.2">
      <c r="A326" s="292"/>
    </row>
    <row r="327" spans="1:1" s="293" customFormat="1" x14ac:dyDescent="0.2">
      <c r="A327" s="292"/>
    </row>
    <row r="328" spans="1:1" s="293" customFormat="1" x14ac:dyDescent="0.2">
      <c r="A328" s="292"/>
    </row>
    <row r="329" spans="1:1" s="293" customFormat="1" x14ac:dyDescent="0.2">
      <c r="A329" s="292"/>
    </row>
    <row r="330" spans="1:1" s="293" customFormat="1" x14ac:dyDescent="0.2">
      <c r="A330" s="292"/>
    </row>
    <row r="331" spans="1:1" s="293" customFormat="1" x14ac:dyDescent="0.2">
      <c r="A331" s="292"/>
    </row>
    <row r="332" spans="1:1" s="293" customFormat="1" x14ac:dyDescent="0.2">
      <c r="A332" s="292"/>
    </row>
    <row r="333" spans="1:1" s="293" customFormat="1" x14ac:dyDescent="0.2">
      <c r="A333" s="292"/>
    </row>
    <row r="334" spans="1:1" s="293" customFormat="1" x14ac:dyDescent="0.2">
      <c r="A334" s="292"/>
    </row>
    <row r="335" spans="1:1" s="293" customFormat="1" x14ac:dyDescent="0.2">
      <c r="A335" s="292"/>
    </row>
    <row r="336" spans="1:1" s="293" customFormat="1" x14ac:dyDescent="0.2">
      <c r="A336" s="292"/>
    </row>
    <row r="337" spans="1:1" s="293" customFormat="1" x14ac:dyDescent="0.2">
      <c r="A337" s="292"/>
    </row>
    <row r="338" spans="1:1" s="293" customFormat="1" x14ac:dyDescent="0.2">
      <c r="A338" s="292"/>
    </row>
  </sheetData>
  <mergeCells count="14">
    <mergeCell ref="K35:AI35"/>
    <mergeCell ref="C16:I16"/>
    <mergeCell ref="AK16:AQ16"/>
    <mergeCell ref="C26:I26"/>
    <mergeCell ref="AK26:AQ26"/>
    <mergeCell ref="C27:I27"/>
    <mergeCell ref="AK27:AQ27"/>
    <mergeCell ref="C4:I4"/>
    <mergeCell ref="K4:AI5"/>
    <mergeCell ref="AK4:AQ4"/>
    <mergeCell ref="C5:I5"/>
    <mergeCell ref="AK5:AQ5"/>
    <mergeCell ref="C15:I15"/>
    <mergeCell ref="AK15:AQ15"/>
  </mergeCells>
  <phoneticPr fontId="1"/>
  <printOptions horizontalCentered="1" verticalCentered="1"/>
  <pageMargins left="0" right="0" top="0" bottom="0" header="0" footer="0"/>
  <pageSetup paperSize="9" scale="47" orientation="landscape" horizontalDpi="4294967292" verticalDpi="30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0635C2-62B0-4644-99B5-ACAA8E40156A}">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7"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7"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7"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7"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7"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7"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7"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7"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5D4ED8-DCD2-4BA4-A0FA-5D5C5211AFA6}">
  <sheetPr>
    <pageSetUpPr fitToPage="1"/>
  </sheetPr>
  <dimension ref="B1:H38"/>
  <sheetViews>
    <sheetView showGridLines="0" zoomScaleNormal="85" workbookViewId="0"/>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45931</v>
      </c>
      <c r="C5" s="210">
        <v>46082</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142"/>
      <c r="D9" s="142"/>
      <c r="E9" s="143"/>
      <c r="F9" s="202"/>
      <c r="G9" s="203"/>
      <c r="H9" s="204"/>
    </row>
    <row r="10" spans="2:8" s="163" customFormat="1" ht="37.5" customHeight="1" x14ac:dyDescent="0.25">
      <c r="B10" s="164" t="s">
        <v>151</v>
      </c>
      <c r="C10" s="164" t="s">
        <v>187</v>
      </c>
      <c r="D10" s="164" t="s">
        <v>120</v>
      </c>
      <c r="E10" s="165" t="s">
        <v>188</v>
      </c>
      <c r="F10" s="205" t="s">
        <v>118</v>
      </c>
      <c r="G10" s="164" t="s">
        <v>189</v>
      </c>
      <c r="H10" s="129" t="s">
        <v>190</v>
      </c>
    </row>
    <row r="11" spans="2:8" s="117" customFormat="1" ht="33.75" x14ac:dyDescent="0.4">
      <c r="B11" s="129" t="s">
        <v>191</v>
      </c>
      <c r="C11" s="180" t="s">
        <v>192</v>
      </c>
      <c r="D11" s="206">
        <v>1</v>
      </c>
      <c r="E11" s="180" t="s">
        <v>193</v>
      </c>
      <c r="F11" s="207" t="s">
        <v>174</v>
      </c>
      <c r="G11" s="164" t="s">
        <v>194</v>
      </c>
      <c r="H11" s="206" t="s">
        <v>195</v>
      </c>
    </row>
    <row r="12" spans="2:8" s="117" customFormat="1" ht="18" x14ac:dyDescent="0.4">
      <c r="B12" s="129" t="s">
        <v>196</v>
      </c>
      <c r="C12" s="180" t="s">
        <v>192</v>
      </c>
      <c r="D12" s="206">
        <v>1</v>
      </c>
      <c r="E12" s="180" t="s">
        <v>197</v>
      </c>
      <c r="F12" s="208" t="s">
        <v>174</v>
      </c>
      <c r="G12" s="164" t="s">
        <v>198</v>
      </c>
      <c r="H12" s="206" t="s">
        <v>198</v>
      </c>
    </row>
    <row r="13" spans="2:8" s="117" customFormat="1" ht="51.75" x14ac:dyDescent="0.4">
      <c r="B13" s="129" t="s">
        <v>199</v>
      </c>
      <c r="C13" s="180" t="s">
        <v>171</v>
      </c>
      <c r="D13" s="206">
        <v>1</v>
      </c>
      <c r="E13" s="180" t="s">
        <v>200</v>
      </c>
      <c r="F13" s="209" t="s">
        <v>174</v>
      </c>
      <c r="G13" s="164" t="s">
        <v>201</v>
      </c>
      <c r="H13" s="206" t="s">
        <v>202</v>
      </c>
    </row>
    <row r="14" spans="2:8" s="117" customFormat="1" ht="51.75" x14ac:dyDescent="0.4">
      <c r="B14" s="129"/>
      <c r="C14" s="180" t="s">
        <v>175</v>
      </c>
      <c r="D14" s="206">
        <v>2</v>
      </c>
      <c r="E14" s="180" t="s">
        <v>203</v>
      </c>
      <c r="F14" s="209" t="s">
        <v>174</v>
      </c>
      <c r="G14" s="164" t="s">
        <v>201</v>
      </c>
      <c r="H14" s="206" t="s">
        <v>202</v>
      </c>
    </row>
    <row r="15" spans="2:8" s="117" customFormat="1" ht="51.75" x14ac:dyDescent="0.4">
      <c r="B15" s="129"/>
      <c r="C15" s="180" t="s">
        <v>177</v>
      </c>
      <c r="D15" s="206">
        <v>3</v>
      </c>
      <c r="E15" s="180" t="s">
        <v>204</v>
      </c>
      <c r="F15" s="209" t="s">
        <v>174</v>
      </c>
      <c r="G15" s="164" t="s">
        <v>201</v>
      </c>
      <c r="H15" s="206" t="s">
        <v>202</v>
      </c>
    </row>
    <row r="16" spans="2:8" s="117" customFormat="1" ht="51.75" x14ac:dyDescent="0.4">
      <c r="B16" s="129"/>
      <c r="C16" s="180" t="s">
        <v>179</v>
      </c>
      <c r="D16" s="206">
        <v>4</v>
      </c>
      <c r="E16" s="180" t="s">
        <v>205</v>
      </c>
      <c r="F16" s="209" t="s">
        <v>174</v>
      </c>
      <c r="G16" s="164" t="s">
        <v>201</v>
      </c>
      <c r="H16" s="206" t="s">
        <v>202</v>
      </c>
    </row>
    <row r="17" spans="2:8" s="117" customFormat="1" ht="51.75" x14ac:dyDescent="0.4">
      <c r="B17" s="129"/>
      <c r="C17" s="180" t="s">
        <v>181</v>
      </c>
      <c r="D17" s="206">
        <v>5</v>
      </c>
      <c r="E17" s="180" t="s">
        <v>206</v>
      </c>
      <c r="F17" s="209" t="s">
        <v>174</v>
      </c>
      <c r="G17" s="164" t="s">
        <v>201</v>
      </c>
      <c r="H17" s="206" t="s">
        <v>202</v>
      </c>
    </row>
    <row r="18" spans="2:8" s="117" customFormat="1" ht="51.75" x14ac:dyDescent="0.4">
      <c r="B18" s="129"/>
      <c r="C18" s="180" t="s">
        <v>183</v>
      </c>
      <c r="D18" s="206">
        <v>6</v>
      </c>
      <c r="E18" s="180" t="s">
        <v>207</v>
      </c>
      <c r="F18" s="209" t="s">
        <v>174</v>
      </c>
      <c r="G18" s="164" t="s">
        <v>201</v>
      </c>
      <c r="H18" s="206" t="s">
        <v>202</v>
      </c>
    </row>
    <row r="19" spans="2:8" s="117" customFormat="1" ht="21" x14ac:dyDescent="0.4">
      <c r="B19" s="129" t="s">
        <v>208</v>
      </c>
      <c r="C19" s="180" t="s">
        <v>171</v>
      </c>
      <c r="D19" s="206">
        <v>1</v>
      </c>
      <c r="E19" s="180" t="s">
        <v>209</v>
      </c>
      <c r="F19" s="195" t="s">
        <v>174</v>
      </c>
      <c r="G19" s="164" t="s">
        <v>210</v>
      </c>
      <c r="H19" s="206" t="s">
        <v>211</v>
      </c>
    </row>
    <row r="20" spans="2:8" s="117" customFormat="1" ht="21" x14ac:dyDescent="0.4">
      <c r="B20" s="129"/>
      <c r="C20" s="180" t="s">
        <v>175</v>
      </c>
      <c r="D20" s="206">
        <v>2</v>
      </c>
      <c r="E20" s="180" t="s">
        <v>212</v>
      </c>
      <c r="F20" s="195" t="s">
        <v>174</v>
      </c>
      <c r="G20" s="164" t="s">
        <v>210</v>
      </c>
      <c r="H20" s="206" t="s">
        <v>211</v>
      </c>
    </row>
    <row r="21" spans="2:8" s="117" customFormat="1" ht="21" x14ac:dyDescent="0.4">
      <c r="B21" s="129"/>
      <c r="C21" s="180" t="s">
        <v>177</v>
      </c>
      <c r="D21" s="206">
        <v>3</v>
      </c>
      <c r="E21" s="180" t="s">
        <v>213</v>
      </c>
      <c r="F21" s="195" t="s">
        <v>174</v>
      </c>
      <c r="G21" s="164" t="s">
        <v>210</v>
      </c>
      <c r="H21" s="206" t="s">
        <v>211</v>
      </c>
    </row>
    <row r="22" spans="2:8" s="117" customFormat="1" ht="21" x14ac:dyDescent="0.4">
      <c r="B22" s="129"/>
      <c r="C22" s="180" t="s">
        <v>179</v>
      </c>
      <c r="D22" s="206">
        <v>4</v>
      </c>
      <c r="E22" s="180" t="s">
        <v>214</v>
      </c>
      <c r="F22" s="195" t="s">
        <v>174</v>
      </c>
      <c r="G22" s="164" t="s">
        <v>210</v>
      </c>
      <c r="H22" s="206" t="s">
        <v>211</v>
      </c>
    </row>
    <row r="23" spans="2:8" s="117" customFormat="1" ht="21" x14ac:dyDescent="0.4">
      <c r="B23" s="129"/>
      <c r="C23" s="180" t="s">
        <v>181</v>
      </c>
      <c r="D23" s="206">
        <v>5</v>
      </c>
      <c r="E23" s="180" t="s">
        <v>215</v>
      </c>
      <c r="F23" s="195" t="s">
        <v>174</v>
      </c>
      <c r="G23" s="164" t="s">
        <v>210</v>
      </c>
      <c r="H23" s="206" t="s">
        <v>211</v>
      </c>
    </row>
    <row r="24" spans="2:8" s="117" customFormat="1" ht="21" x14ac:dyDescent="0.4">
      <c r="B24" s="129"/>
      <c r="C24" s="180" t="s">
        <v>183</v>
      </c>
      <c r="D24" s="206">
        <v>6</v>
      </c>
      <c r="E24" s="180" t="s">
        <v>216</v>
      </c>
      <c r="F24" s="195" t="s">
        <v>174</v>
      </c>
      <c r="G24" s="164" t="s">
        <v>210</v>
      </c>
      <c r="H24" s="206" t="s">
        <v>211</v>
      </c>
    </row>
    <row r="25" spans="2:8" s="117" customFormat="1" x14ac:dyDescent="0.4">
      <c r="B25" s="129"/>
      <c r="C25" s="180"/>
      <c r="D25" s="180"/>
      <c r="E25" s="180"/>
      <c r="F25" s="180"/>
      <c r="G25" s="164"/>
      <c r="H25" s="180"/>
    </row>
    <row r="26" spans="2:8" s="117" customFormat="1" x14ac:dyDescent="0.4">
      <c r="B26" s="129"/>
      <c r="C26" s="180"/>
      <c r="D26" s="180"/>
      <c r="E26" s="180"/>
      <c r="F26" s="180"/>
      <c r="G26" s="164"/>
      <c r="H26" s="180"/>
    </row>
    <row r="27" spans="2:8" s="117" customFormat="1" x14ac:dyDescent="0.4">
      <c r="B27" s="129"/>
      <c r="C27" s="180"/>
      <c r="D27" s="180"/>
      <c r="E27" s="180"/>
      <c r="F27" s="180"/>
      <c r="G27" s="164"/>
      <c r="H27" s="180"/>
    </row>
    <row r="28" spans="2:8" s="117" customFormat="1" x14ac:dyDescent="0.4">
      <c r="B28" s="129"/>
      <c r="C28" s="180"/>
      <c r="D28" s="180"/>
      <c r="E28" s="180"/>
      <c r="F28" s="180"/>
      <c r="G28" s="164"/>
      <c r="H28" s="180"/>
    </row>
    <row r="29" spans="2:8" s="117" customFormat="1" x14ac:dyDescent="0.4">
      <c r="B29" s="200"/>
      <c r="C29" s="180"/>
      <c r="D29" s="180"/>
      <c r="E29" s="180"/>
      <c r="F29" s="180"/>
      <c r="G29" s="164"/>
      <c r="H29" s="180"/>
    </row>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row r="38" s="117"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B9931-6FAD-46CF-950F-20B6F7480602}">
  <dimension ref="A1:BA56"/>
  <sheetViews>
    <sheetView workbookViewId="0">
      <selection activeCell="A16" sqref="A16:IV16"/>
    </sheetView>
  </sheetViews>
  <sheetFormatPr defaultRowHeight="12" x14ac:dyDescent="0.15"/>
  <cols>
    <col min="1" max="16384" width="9" style="213"/>
  </cols>
  <sheetData>
    <row r="1" spans="1:53" ht="21" x14ac:dyDescent="0.15">
      <c r="A1" s="197"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365</v>
      </c>
      <c r="L11" s="213" t="s">
        <v>219</v>
      </c>
      <c r="M11" s="213" t="s">
        <v>220</v>
      </c>
      <c r="N11" s="213" t="s">
        <v>366</v>
      </c>
      <c r="O11" s="213" t="s">
        <v>222</v>
      </c>
      <c r="AX11" s="213" t="s">
        <v>223</v>
      </c>
      <c r="AY11" s="213" t="s">
        <v>224</v>
      </c>
      <c r="AZ11" s="213" t="s">
        <v>225</v>
      </c>
      <c r="BA11" s="213" t="s">
        <v>226</v>
      </c>
    </row>
    <row r="12" spans="1:53" x14ac:dyDescent="0.15">
      <c r="B12" s="224"/>
      <c r="C12" s="212"/>
      <c r="J12" s="213" t="s">
        <v>227</v>
      </c>
      <c r="K12" s="213" t="s">
        <v>367</v>
      </c>
      <c r="L12" s="213" t="s">
        <v>338</v>
      </c>
      <c r="M12" s="213" t="s">
        <v>368</v>
      </c>
      <c r="N12" s="213" t="s">
        <v>369</v>
      </c>
      <c r="O12" s="213" t="s">
        <v>370</v>
      </c>
      <c r="AX12" s="213" t="s">
        <v>233</v>
      </c>
      <c r="AY12" s="213" t="s">
        <v>234</v>
      </c>
      <c r="AZ12" s="213" t="s">
        <v>235</v>
      </c>
      <c r="BA12" s="213" t="s">
        <v>236</v>
      </c>
    </row>
    <row r="13" spans="1:53" x14ac:dyDescent="0.15">
      <c r="B13" s="225"/>
      <c r="C13" s="212"/>
      <c r="J13" s="213" t="s">
        <v>237</v>
      </c>
      <c r="K13" s="213" t="s">
        <v>371</v>
      </c>
      <c r="L13" s="213" t="s">
        <v>343</v>
      </c>
      <c r="M13" s="213" t="s">
        <v>344</v>
      </c>
      <c r="O13" s="213" t="s">
        <v>372</v>
      </c>
      <c r="AX13" s="213" t="s">
        <v>243</v>
      </c>
      <c r="AY13" s="213" t="s">
        <v>244</v>
      </c>
      <c r="AZ13" s="213" t="s">
        <v>245</v>
      </c>
      <c r="BA13" s="213" t="s">
        <v>246</v>
      </c>
    </row>
    <row r="14" spans="1:53" x14ac:dyDescent="0.15">
      <c r="B14" s="226"/>
      <c r="C14" s="212"/>
      <c r="J14" s="213" t="s">
        <v>247</v>
      </c>
      <c r="K14" s="213" t="s">
        <v>373</v>
      </c>
      <c r="L14" s="213" t="s">
        <v>374</v>
      </c>
      <c r="M14" s="213" t="s">
        <v>250</v>
      </c>
      <c r="N14" s="213" t="s">
        <v>375</v>
      </c>
      <c r="O14" s="213" t="s">
        <v>376</v>
      </c>
      <c r="AX14" s="213" t="s">
        <v>253</v>
      </c>
      <c r="AY14" s="213" t="s">
        <v>254</v>
      </c>
      <c r="AZ14" s="213" t="s">
        <v>255</v>
      </c>
      <c r="BA14" s="213" t="s">
        <v>256</v>
      </c>
    </row>
    <row r="15" spans="1:53" x14ac:dyDescent="0.15">
      <c r="B15" s="227"/>
      <c r="C15" s="212"/>
      <c r="J15" s="213" t="s">
        <v>257</v>
      </c>
      <c r="K15" s="213" t="s">
        <v>377</v>
      </c>
      <c r="L15" s="213" t="s">
        <v>259</v>
      </c>
      <c r="M15" s="213" t="s">
        <v>378</v>
      </c>
      <c r="N15" s="213" t="s">
        <v>379</v>
      </c>
      <c r="O15" s="213" t="s">
        <v>380</v>
      </c>
      <c r="AX15" s="213" t="s">
        <v>263</v>
      </c>
      <c r="AY15" s="213" t="s">
        <v>264</v>
      </c>
      <c r="AZ15" s="213" t="s">
        <v>265</v>
      </c>
      <c r="BA15" s="213" t="s">
        <v>266</v>
      </c>
    </row>
    <row r="16" spans="1:53" x14ac:dyDescent="0.15">
      <c r="B16" s="228"/>
      <c r="C16" s="212"/>
      <c r="J16" s="213" t="s">
        <v>267</v>
      </c>
      <c r="K16" s="213" t="s">
        <v>381</v>
      </c>
      <c r="L16" s="213" t="s">
        <v>269</v>
      </c>
      <c r="M16" s="213" t="s">
        <v>270</v>
      </c>
      <c r="N16" s="213" t="s">
        <v>382</v>
      </c>
      <c r="O16" s="213" t="s">
        <v>383</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84962-6FCD-4D3F-BEBA-AC485491484B}">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9" width="9.25" style="269" customWidth="1"/>
    <col min="10" max="10" width="4.625" style="269" customWidth="1"/>
    <col min="11" max="35" width="5.75" style="269" customWidth="1"/>
    <col min="36" max="36" width="4.625" style="269" customWidth="1"/>
    <col min="37" max="43" width="9.25" style="269" customWidth="1"/>
    <col min="44" max="44" width="10.625" style="269" customWidth="1"/>
    <col min="45" max="60" width="9.625" style="293" customWidth="1"/>
    <col min="61" max="140" width="27.375" style="293" customWidth="1"/>
    <col min="141" max="162" width="8" style="293" customWidth="1"/>
    <col min="163" max="164" width="7.875" style="293" customWidth="1"/>
    <col min="165" max="256" width="9" style="269"/>
    <col min="257" max="257" width="9.375" style="269" customWidth="1"/>
    <col min="258" max="258" width="6.125" style="269" customWidth="1"/>
    <col min="259" max="265" width="9.25" style="269" customWidth="1"/>
    <col min="266" max="266" width="4.625" style="269" customWidth="1"/>
    <col min="267" max="291" width="5.7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21" width="9.25" style="269" customWidth="1"/>
    <col min="522" max="522" width="4.625" style="269" customWidth="1"/>
    <col min="523" max="547" width="5.7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77" width="9.25" style="269" customWidth="1"/>
    <col min="778" max="778" width="4.625" style="269" customWidth="1"/>
    <col min="779" max="803" width="5.7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33" width="9.25" style="269" customWidth="1"/>
    <col min="1034" max="1034" width="4.625" style="269" customWidth="1"/>
    <col min="1035" max="1059" width="5.7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289" width="9.25" style="269" customWidth="1"/>
    <col min="1290" max="1290" width="4.625" style="269" customWidth="1"/>
    <col min="1291" max="1315" width="5.7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45" width="9.25" style="269" customWidth="1"/>
    <col min="1546" max="1546" width="4.625" style="269" customWidth="1"/>
    <col min="1547" max="1571" width="5.7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01" width="9.25" style="269" customWidth="1"/>
    <col min="1802" max="1802" width="4.625" style="269" customWidth="1"/>
    <col min="1803" max="1827" width="5.7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57" width="9.25" style="269" customWidth="1"/>
    <col min="2058" max="2058" width="4.625" style="269" customWidth="1"/>
    <col min="2059" max="2083" width="5.7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13" width="9.25" style="269" customWidth="1"/>
    <col min="2314" max="2314" width="4.625" style="269" customWidth="1"/>
    <col min="2315" max="2339" width="5.7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69" width="9.25" style="269" customWidth="1"/>
    <col min="2570" max="2570" width="4.625" style="269" customWidth="1"/>
    <col min="2571" max="2595" width="5.7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25" width="9.25" style="269" customWidth="1"/>
    <col min="2826" max="2826" width="4.625" style="269" customWidth="1"/>
    <col min="2827" max="2851" width="5.7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81" width="9.25" style="269" customWidth="1"/>
    <col min="3082" max="3082" width="4.625" style="269" customWidth="1"/>
    <col min="3083" max="3107" width="5.7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37" width="9.25" style="269" customWidth="1"/>
    <col min="3338" max="3338" width="4.625" style="269" customWidth="1"/>
    <col min="3339" max="3363" width="5.7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593" width="9.25" style="269" customWidth="1"/>
    <col min="3594" max="3594" width="4.625" style="269" customWidth="1"/>
    <col min="3595" max="3619" width="5.7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49" width="9.25" style="269" customWidth="1"/>
    <col min="3850" max="3850" width="4.625" style="269" customWidth="1"/>
    <col min="3851" max="3875" width="5.7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05" width="9.25" style="269" customWidth="1"/>
    <col min="4106" max="4106" width="4.625" style="269" customWidth="1"/>
    <col min="4107" max="4131" width="5.7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61" width="9.25" style="269" customWidth="1"/>
    <col min="4362" max="4362" width="4.625" style="269" customWidth="1"/>
    <col min="4363" max="4387" width="5.7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17" width="9.25" style="269" customWidth="1"/>
    <col min="4618" max="4618" width="4.625" style="269" customWidth="1"/>
    <col min="4619" max="4643" width="5.7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73" width="9.25" style="269" customWidth="1"/>
    <col min="4874" max="4874" width="4.625" style="269" customWidth="1"/>
    <col min="4875" max="4899" width="5.7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29" width="9.25" style="269" customWidth="1"/>
    <col min="5130" max="5130" width="4.625" style="269" customWidth="1"/>
    <col min="5131" max="5155" width="5.7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385" width="9.25" style="269" customWidth="1"/>
    <col min="5386" max="5386" width="4.625" style="269" customWidth="1"/>
    <col min="5387" max="5411" width="5.7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41" width="9.25" style="269" customWidth="1"/>
    <col min="5642" max="5642" width="4.625" style="269" customWidth="1"/>
    <col min="5643" max="5667" width="5.7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897" width="9.25" style="269" customWidth="1"/>
    <col min="5898" max="5898" width="4.625" style="269" customWidth="1"/>
    <col min="5899" max="5923" width="5.7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53" width="9.25" style="269" customWidth="1"/>
    <col min="6154" max="6154" width="4.625" style="269" customWidth="1"/>
    <col min="6155" max="6179" width="5.7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09" width="9.25" style="269" customWidth="1"/>
    <col min="6410" max="6410" width="4.625" style="269" customWidth="1"/>
    <col min="6411" max="6435" width="5.7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65" width="9.25" style="269" customWidth="1"/>
    <col min="6666" max="6666" width="4.625" style="269" customWidth="1"/>
    <col min="6667" max="6691" width="5.7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21" width="9.25" style="269" customWidth="1"/>
    <col min="6922" max="6922" width="4.625" style="269" customWidth="1"/>
    <col min="6923" max="6947" width="5.7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77" width="9.25" style="269" customWidth="1"/>
    <col min="7178" max="7178" width="4.625" style="269" customWidth="1"/>
    <col min="7179" max="7203" width="5.7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33" width="9.25" style="269" customWidth="1"/>
    <col min="7434" max="7434" width="4.625" style="269" customWidth="1"/>
    <col min="7435" max="7459" width="5.7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689" width="9.25" style="269" customWidth="1"/>
    <col min="7690" max="7690" width="4.625" style="269" customWidth="1"/>
    <col min="7691" max="7715" width="5.7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45" width="9.25" style="269" customWidth="1"/>
    <col min="7946" max="7946" width="4.625" style="269" customWidth="1"/>
    <col min="7947" max="7971" width="5.7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01" width="9.25" style="269" customWidth="1"/>
    <col min="8202" max="8202" width="4.625" style="269" customWidth="1"/>
    <col min="8203" max="8227" width="5.7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57" width="9.25" style="269" customWidth="1"/>
    <col min="8458" max="8458" width="4.625" style="269" customWidth="1"/>
    <col min="8459" max="8483" width="5.7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13" width="9.25" style="269" customWidth="1"/>
    <col min="8714" max="8714" width="4.625" style="269" customWidth="1"/>
    <col min="8715" max="8739" width="5.7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69" width="9.25" style="269" customWidth="1"/>
    <col min="8970" max="8970" width="4.625" style="269" customWidth="1"/>
    <col min="8971" max="8995" width="5.7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25" width="9.25" style="269" customWidth="1"/>
    <col min="9226" max="9226" width="4.625" style="269" customWidth="1"/>
    <col min="9227" max="9251" width="5.7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81" width="9.25" style="269" customWidth="1"/>
    <col min="9482" max="9482" width="4.625" style="269" customWidth="1"/>
    <col min="9483" max="9507" width="5.7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37" width="9.25" style="269" customWidth="1"/>
    <col min="9738" max="9738" width="4.625" style="269" customWidth="1"/>
    <col min="9739" max="9763" width="5.7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9993" width="9.25" style="269" customWidth="1"/>
    <col min="9994" max="9994" width="4.625" style="269" customWidth="1"/>
    <col min="9995" max="10019" width="5.7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49" width="9.25" style="269" customWidth="1"/>
    <col min="10250" max="10250" width="4.625" style="269" customWidth="1"/>
    <col min="10251" max="10275" width="5.7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05" width="9.25" style="269" customWidth="1"/>
    <col min="10506" max="10506" width="4.625" style="269" customWidth="1"/>
    <col min="10507" max="10531" width="5.7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61" width="9.25" style="269" customWidth="1"/>
    <col min="10762" max="10762" width="4.625" style="269" customWidth="1"/>
    <col min="10763" max="10787" width="5.7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17" width="9.25" style="269" customWidth="1"/>
    <col min="11018" max="11018" width="4.625" style="269" customWidth="1"/>
    <col min="11019" max="11043" width="5.7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73" width="9.25" style="269" customWidth="1"/>
    <col min="11274" max="11274" width="4.625" style="269" customWidth="1"/>
    <col min="11275" max="11299" width="5.7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29" width="9.25" style="269" customWidth="1"/>
    <col min="11530" max="11530" width="4.625" style="269" customWidth="1"/>
    <col min="11531" max="11555" width="5.7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785" width="9.25" style="269" customWidth="1"/>
    <col min="11786" max="11786" width="4.625" style="269" customWidth="1"/>
    <col min="11787" max="11811" width="5.7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41" width="9.25" style="269" customWidth="1"/>
    <col min="12042" max="12042" width="4.625" style="269" customWidth="1"/>
    <col min="12043" max="12067" width="5.7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297" width="9.25" style="269" customWidth="1"/>
    <col min="12298" max="12298" width="4.625" style="269" customWidth="1"/>
    <col min="12299" max="12323" width="5.7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53" width="9.25" style="269" customWidth="1"/>
    <col min="12554" max="12554" width="4.625" style="269" customWidth="1"/>
    <col min="12555" max="12579" width="5.7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09" width="9.25" style="269" customWidth="1"/>
    <col min="12810" max="12810" width="4.625" style="269" customWidth="1"/>
    <col min="12811" max="12835" width="5.7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65" width="9.25" style="269" customWidth="1"/>
    <col min="13066" max="13066" width="4.625" style="269" customWidth="1"/>
    <col min="13067" max="13091" width="5.7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21" width="9.25" style="269" customWidth="1"/>
    <col min="13322" max="13322" width="4.625" style="269" customWidth="1"/>
    <col min="13323" max="13347" width="5.7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77" width="9.25" style="269" customWidth="1"/>
    <col min="13578" max="13578" width="4.625" style="269" customWidth="1"/>
    <col min="13579" max="13603" width="5.7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33" width="9.25" style="269" customWidth="1"/>
    <col min="13834" max="13834" width="4.625" style="269" customWidth="1"/>
    <col min="13835" max="13859" width="5.7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089" width="9.25" style="269" customWidth="1"/>
    <col min="14090" max="14090" width="4.625" style="269" customWidth="1"/>
    <col min="14091" max="14115" width="5.7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45" width="9.25" style="269" customWidth="1"/>
    <col min="14346" max="14346" width="4.625" style="269" customWidth="1"/>
    <col min="14347" max="14371" width="5.7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01" width="9.25" style="269" customWidth="1"/>
    <col min="14602" max="14602" width="4.625" style="269" customWidth="1"/>
    <col min="14603" max="14627" width="5.7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57" width="9.25" style="269" customWidth="1"/>
    <col min="14858" max="14858" width="4.625" style="269" customWidth="1"/>
    <col min="14859" max="14883" width="5.7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13" width="9.25" style="269" customWidth="1"/>
    <col min="15114" max="15114" width="4.625" style="269" customWidth="1"/>
    <col min="15115" max="15139" width="5.7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69" width="9.25" style="269" customWidth="1"/>
    <col min="15370" max="15370" width="4.625" style="269" customWidth="1"/>
    <col min="15371" max="15395" width="5.7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25" width="9.25" style="269" customWidth="1"/>
    <col min="15626" max="15626" width="4.625" style="269" customWidth="1"/>
    <col min="15627" max="15651" width="5.7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81" width="9.25" style="269" customWidth="1"/>
    <col min="15882" max="15882" width="4.625" style="269" customWidth="1"/>
    <col min="15883" max="15907" width="5.7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37" width="9.25" style="269" customWidth="1"/>
    <col min="16138" max="16138" width="4.625" style="269" customWidth="1"/>
    <col min="16139" max="16163" width="5.7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2</v>
      </c>
      <c r="D1" s="268">
        <v>2</v>
      </c>
      <c r="E1" s="268">
        <v>2</v>
      </c>
      <c r="F1" s="268">
        <v>2</v>
      </c>
      <c r="G1" s="268">
        <v>2</v>
      </c>
      <c r="H1" s="268">
        <v>2</v>
      </c>
      <c r="I1" s="268">
        <v>2</v>
      </c>
      <c r="J1" s="268">
        <v>3</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5</v>
      </c>
      <c r="AC1" s="268">
        <v>5</v>
      </c>
      <c r="AD1" s="268">
        <v>5</v>
      </c>
      <c r="AE1" s="268">
        <v>5</v>
      </c>
      <c r="AF1" s="268">
        <v>5</v>
      </c>
      <c r="AG1" s="268">
        <v>5</v>
      </c>
      <c r="AH1" s="268">
        <v>5</v>
      </c>
      <c r="AI1" s="268">
        <v>5</v>
      </c>
      <c r="AJ1" s="268">
        <v>3</v>
      </c>
      <c r="AK1" s="268">
        <v>2</v>
      </c>
      <c r="AL1" s="268">
        <v>2</v>
      </c>
      <c r="AM1" s="268">
        <v>2</v>
      </c>
      <c r="AN1" s="268">
        <v>2</v>
      </c>
      <c r="AO1" s="268">
        <v>2</v>
      </c>
      <c r="AP1" s="268">
        <v>2</v>
      </c>
      <c r="AQ1" s="268">
        <v>2</v>
      </c>
      <c r="AS1" s="292"/>
      <c r="AT1" s="292"/>
      <c r="AU1" s="292"/>
      <c r="AV1" s="292"/>
      <c r="AW1" s="292"/>
      <c r="AX1" s="292"/>
      <c r="AY1" s="292"/>
      <c r="AZ1" s="292"/>
      <c r="BA1" s="292"/>
      <c r="BB1" s="292"/>
      <c r="BC1" s="292"/>
      <c r="BD1" s="292"/>
      <c r="BE1" s="292"/>
      <c r="BF1" s="292"/>
      <c r="BG1" s="292"/>
      <c r="BH1" s="292"/>
      <c r="BI1" s="292"/>
      <c r="BJ1" s="292"/>
      <c r="BK1" s="292"/>
      <c r="BL1" s="292"/>
      <c r="BM1" s="292"/>
      <c r="BN1" s="292"/>
      <c r="BO1" s="292"/>
      <c r="BP1" s="292"/>
      <c r="BQ1" s="292"/>
      <c r="BR1" s="292"/>
      <c r="BS1" s="292"/>
      <c r="BT1" s="292"/>
      <c r="BU1" s="292"/>
      <c r="BV1" s="292"/>
      <c r="BW1" s="292"/>
      <c r="BX1" s="292"/>
      <c r="BY1" s="292"/>
      <c r="BZ1" s="292"/>
      <c r="CA1" s="292"/>
      <c r="CB1" s="292"/>
      <c r="CC1" s="292"/>
      <c r="CD1" s="292"/>
      <c r="CE1" s="292"/>
      <c r="CF1" s="292"/>
      <c r="CG1" s="292"/>
      <c r="CH1" s="292"/>
      <c r="CI1" s="292"/>
      <c r="CJ1" s="292"/>
      <c r="CK1" s="292"/>
      <c r="CL1" s="292"/>
      <c r="CM1" s="292"/>
      <c r="CN1" s="292"/>
      <c r="CO1" s="292"/>
      <c r="CP1" s="292"/>
      <c r="CQ1" s="292"/>
      <c r="CR1" s="292"/>
      <c r="CS1" s="292"/>
      <c r="CT1" s="292"/>
      <c r="CU1" s="292"/>
      <c r="CV1" s="292"/>
      <c r="CW1" s="292"/>
      <c r="CX1" s="292"/>
      <c r="CY1" s="292"/>
      <c r="CZ1" s="292"/>
      <c r="DA1" s="292"/>
      <c r="DB1" s="292"/>
      <c r="DC1" s="292"/>
      <c r="DD1" s="292"/>
      <c r="DE1" s="292"/>
      <c r="DF1" s="292"/>
      <c r="DG1" s="292"/>
      <c r="DH1" s="292"/>
      <c r="DI1" s="292"/>
      <c r="DJ1" s="292"/>
      <c r="DK1" s="292"/>
      <c r="DL1" s="292"/>
      <c r="DM1" s="292"/>
      <c r="DN1" s="292"/>
      <c r="DO1" s="292"/>
      <c r="DP1" s="292"/>
      <c r="DQ1" s="292"/>
      <c r="DR1" s="292"/>
      <c r="DS1" s="292"/>
      <c r="DT1" s="292"/>
      <c r="DU1" s="292"/>
      <c r="DV1" s="292"/>
      <c r="DW1" s="292"/>
      <c r="DX1" s="292"/>
      <c r="DY1" s="292"/>
      <c r="DZ1" s="292"/>
      <c r="EA1" s="292"/>
      <c r="EB1" s="292"/>
      <c r="EC1" s="292"/>
      <c r="ED1" s="292"/>
      <c r="EE1" s="292"/>
      <c r="EF1" s="292"/>
      <c r="EG1" s="292"/>
      <c r="EH1" s="292"/>
      <c r="EI1" s="292"/>
      <c r="EJ1" s="292"/>
      <c r="EK1" s="292"/>
      <c r="EL1" s="292"/>
      <c r="EM1" s="292"/>
      <c r="EN1" s="292"/>
      <c r="EO1" s="292"/>
      <c r="EP1" s="292"/>
      <c r="EQ1" s="292"/>
      <c r="ER1" s="292"/>
      <c r="ES1" s="292"/>
      <c r="ET1" s="292"/>
      <c r="EU1" s="292"/>
      <c r="EV1" s="292"/>
      <c r="EW1" s="292"/>
      <c r="EX1" s="292"/>
      <c r="EY1" s="292"/>
      <c r="EZ1" s="292"/>
      <c r="FA1" s="292"/>
      <c r="FB1" s="292"/>
      <c r="FC1" s="292"/>
      <c r="FD1" s="292"/>
      <c r="FE1" s="292"/>
      <c r="FF1" s="292"/>
      <c r="FG1" s="292"/>
      <c r="FH1" s="292"/>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356</v>
      </c>
      <c r="D4" s="271"/>
      <c r="E4" s="271"/>
      <c r="F4" s="271"/>
      <c r="G4" s="271"/>
      <c r="H4" s="271"/>
      <c r="I4" s="271"/>
      <c r="J4" s="270"/>
      <c r="K4" s="272" t="s">
        <v>384</v>
      </c>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0"/>
      <c r="AK4" s="271" t="s">
        <v>276</v>
      </c>
      <c r="AL4" s="271"/>
      <c r="AM4" s="271"/>
      <c r="AN4" s="271"/>
      <c r="AO4" s="271"/>
      <c r="AP4" s="271"/>
      <c r="AQ4" s="271"/>
    </row>
    <row r="5" spans="1:164" ht="27.6" customHeight="1" x14ac:dyDescent="0.2">
      <c r="A5" s="268">
        <v>12</v>
      </c>
      <c r="C5" s="273" t="s">
        <v>357</v>
      </c>
      <c r="D5" s="273"/>
      <c r="E5" s="273"/>
      <c r="F5" s="273"/>
      <c r="G5" s="273"/>
      <c r="H5" s="273"/>
      <c r="I5" s="273"/>
      <c r="J5" s="270"/>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0"/>
      <c r="AK5" s="273" t="s">
        <v>385</v>
      </c>
      <c r="AL5" s="273"/>
      <c r="AM5" s="273"/>
      <c r="AN5" s="273"/>
      <c r="AO5" s="273"/>
      <c r="AP5" s="273"/>
      <c r="AQ5" s="273"/>
    </row>
    <row r="6" spans="1:164" ht="29.65" customHeight="1" x14ac:dyDescent="0.2">
      <c r="A6" s="268">
        <v>13</v>
      </c>
      <c r="C6" s="274" t="s">
        <v>173</v>
      </c>
      <c r="D6" s="275" t="s">
        <v>281</v>
      </c>
      <c r="E6" s="276" t="s">
        <v>282</v>
      </c>
      <c r="F6" s="277" t="s">
        <v>283</v>
      </c>
      <c r="G6" s="278" t="s">
        <v>284</v>
      </c>
      <c r="H6" s="279" t="s">
        <v>285</v>
      </c>
      <c r="I6" s="280" t="s">
        <v>286</v>
      </c>
      <c r="J6" s="270"/>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70"/>
      <c r="AK6" s="274" t="s">
        <v>173</v>
      </c>
      <c r="AL6" s="275" t="s">
        <v>281</v>
      </c>
      <c r="AM6" s="276" t="s">
        <v>282</v>
      </c>
      <c r="AN6" s="277" t="s">
        <v>283</v>
      </c>
      <c r="AO6" s="278" t="s">
        <v>284</v>
      </c>
      <c r="AP6" s="279" t="s">
        <v>285</v>
      </c>
      <c r="AQ6" s="280" t="s">
        <v>286</v>
      </c>
    </row>
    <row r="7" spans="1:164" ht="43.7" customHeight="1" x14ac:dyDescent="0.2">
      <c r="A7" s="268">
        <v>14</v>
      </c>
      <c r="C7" s="282" t="s">
        <v>362</v>
      </c>
      <c r="D7" s="282" t="e">
        <f t="shared" ref="D7:I12" si="0">C7+1</f>
        <v>#VALUE!</v>
      </c>
      <c r="E7" s="284" t="e">
        <f t="shared" si="0"/>
        <v>#VALUE!</v>
      </c>
      <c r="F7" s="284" t="e">
        <f t="shared" si="0"/>
        <v>#VALUE!</v>
      </c>
      <c r="G7" s="284" t="e">
        <f t="shared" si="0"/>
        <v>#VALUE!</v>
      </c>
      <c r="H7" s="285" t="e">
        <f t="shared" si="0"/>
        <v>#VALUE!</v>
      </c>
      <c r="I7" s="283" t="e">
        <f t="shared" si="0"/>
        <v>#VALUE!</v>
      </c>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82" t="s">
        <v>388</v>
      </c>
      <c r="AL7" s="282" t="e">
        <f t="shared" ref="AL7:AQ12" si="1">AK7+1</f>
        <v>#VALUE!</v>
      </c>
      <c r="AM7" s="282" t="e">
        <f t="shared" si="1"/>
        <v>#VALUE!</v>
      </c>
      <c r="AN7" s="283" t="e">
        <f t="shared" si="1"/>
        <v>#VALUE!</v>
      </c>
      <c r="AO7" s="284" t="e">
        <f t="shared" si="1"/>
        <v>#VALUE!</v>
      </c>
      <c r="AP7" s="285" t="e">
        <f t="shared" si="1"/>
        <v>#VALUE!</v>
      </c>
      <c r="AQ7" s="283" t="e">
        <f t="shared" si="1"/>
        <v>#VALUE!</v>
      </c>
    </row>
    <row r="8" spans="1:164" ht="43.7" customHeight="1" x14ac:dyDescent="0.2">
      <c r="A8" s="268">
        <v>14</v>
      </c>
      <c r="C8" s="284" t="e">
        <f>I7+1</f>
        <v>#VALUE!</v>
      </c>
      <c r="D8" s="284" t="e">
        <f t="shared" si="0"/>
        <v>#VALUE!</v>
      </c>
      <c r="E8" s="284" t="e">
        <f t="shared" si="0"/>
        <v>#VALUE!</v>
      </c>
      <c r="F8" s="284" t="e">
        <f t="shared" si="0"/>
        <v>#VALUE!</v>
      </c>
      <c r="G8" s="284" t="e">
        <f t="shared" si="0"/>
        <v>#VALUE!</v>
      </c>
      <c r="H8" s="285" t="e">
        <f t="shared" si="0"/>
        <v>#VALUE!</v>
      </c>
      <c r="I8" s="283" t="e">
        <f t="shared" si="0"/>
        <v>#VALUE!</v>
      </c>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84" t="e">
        <f>AQ7+1</f>
        <v>#VALUE!</v>
      </c>
      <c r="AL8" s="284" t="e">
        <f t="shared" si="1"/>
        <v>#VALUE!</v>
      </c>
      <c r="AM8" s="284" t="e">
        <f t="shared" si="1"/>
        <v>#VALUE!</v>
      </c>
      <c r="AN8" s="284" t="e">
        <f t="shared" si="1"/>
        <v>#VALUE!</v>
      </c>
      <c r="AO8" s="284" t="e">
        <f t="shared" si="1"/>
        <v>#VALUE!</v>
      </c>
      <c r="AP8" s="285" t="e">
        <f t="shared" si="1"/>
        <v>#VALUE!</v>
      </c>
      <c r="AQ8" s="283" t="e">
        <f t="shared" si="1"/>
        <v>#VALUE!</v>
      </c>
    </row>
    <row r="9" spans="1:164" ht="43.7" customHeight="1" x14ac:dyDescent="0.2">
      <c r="A9" s="268">
        <v>14</v>
      </c>
      <c r="C9" s="283" t="e">
        <f>I8+1</f>
        <v>#VALUE!</v>
      </c>
      <c r="D9" s="284" t="e">
        <f t="shared" si="0"/>
        <v>#VALUE!</v>
      </c>
      <c r="E9" s="284" t="e">
        <f t="shared" si="0"/>
        <v>#VALUE!</v>
      </c>
      <c r="F9" s="284" t="e">
        <f t="shared" si="0"/>
        <v>#VALUE!</v>
      </c>
      <c r="G9" s="284" t="e">
        <f t="shared" si="0"/>
        <v>#VALUE!</v>
      </c>
      <c r="H9" s="285" t="e">
        <f t="shared" si="0"/>
        <v>#VALUE!</v>
      </c>
      <c r="I9" s="283" t="e">
        <f t="shared" si="0"/>
        <v>#VALUE!</v>
      </c>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83" t="e">
        <f>AQ8+1</f>
        <v>#VALUE!</v>
      </c>
      <c r="AL9" s="284" t="e">
        <f t="shared" si="1"/>
        <v>#VALUE!</v>
      </c>
      <c r="AM9" s="284" t="e">
        <f t="shared" si="1"/>
        <v>#VALUE!</v>
      </c>
      <c r="AN9" s="284" t="e">
        <f t="shared" si="1"/>
        <v>#VALUE!</v>
      </c>
      <c r="AO9" s="284" t="e">
        <f t="shared" si="1"/>
        <v>#VALUE!</v>
      </c>
      <c r="AP9" s="285" t="e">
        <f t="shared" si="1"/>
        <v>#VALUE!</v>
      </c>
      <c r="AQ9" s="283" t="e">
        <f t="shared" si="1"/>
        <v>#VALUE!</v>
      </c>
    </row>
    <row r="10" spans="1:164" ht="43.7" customHeight="1" x14ac:dyDescent="0.2">
      <c r="A10" s="268">
        <v>14</v>
      </c>
      <c r="C10" s="284" t="e">
        <f>I9+1</f>
        <v>#VALUE!</v>
      </c>
      <c r="D10" s="284" t="e">
        <f t="shared" si="0"/>
        <v>#VALUE!</v>
      </c>
      <c r="E10" s="284" t="e">
        <f t="shared" si="0"/>
        <v>#VALUE!</v>
      </c>
      <c r="F10" s="284" t="e">
        <f t="shared" si="0"/>
        <v>#VALUE!</v>
      </c>
      <c r="G10" s="284" t="e">
        <f t="shared" si="0"/>
        <v>#VALUE!</v>
      </c>
      <c r="H10" s="285" t="e">
        <f t="shared" si="0"/>
        <v>#VALUE!</v>
      </c>
      <c r="I10" s="283" t="e">
        <f t="shared" si="0"/>
        <v>#VALUE!</v>
      </c>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84" t="e">
        <f>AQ9+1</f>
        <v>#VALUE!</v>
      </c>
      <c r="AL10" s="284" t="e">
        <f t="shared" si="1"/>
        <v>#VALUE!</v>
      </c>
      <c r="AM10" s="284" t="e">
        <f t="shared" si="1"/>
        <v>#VALUE!</v>
      </c>
      <c r="AN10" s="284" t="e">
        <f t="shared" si="1"/>
        <v>#VALUE!</v>
      </c>
      <c r="AO10" s="284" t="e">
        <f t="shared" si="1"/>
        <v>#VALUE!</v>
      </c>
      <c r="AP10" s="285" t="e">
        <f t="shared" si="1"/>
        <v>#VALUE!</v>
      </c>
      <c r="AQ10" s="283" t="e">
        <f t="shared" si="1"/>
        <v>#VALUE!</v>
      </c>
    </row>
    <row r="11" spans="1:164" ht="43.7" customHeight="1" x14ac:dyDescent="0.2">
      <c r="A11" s="268">
        <v>14</v>
      </c>
      <c r="C11" s="284" t="e">
        <f>I10+1</f>
        <v>#VALUE!</v>
      </c>
      <c r="D11" s="284" t="e">
        <f t="shared" si="0"/>
        <v>#VALUE!</v>
      </c>
      <c r="E11" s="284" t="e">
        <f t="shared" si="0"/>
        <v>#VALUE!</v>
      </c>
      <c r="F11" s="284" t="e">
        <f t="shared" si="0"/>
        <v>#VALUE!</v>
      </c>
      <c r="G11" s="284" t="e">
        <f t="shared" si="0"/>
        <v>#VALUE!</v>
      </c>
      <c r="H11" s="282" t="e">
        <f t="shared" si="0"/>
        <v>#VALUE!</v>
      </c>
      <c r="I11" s="282" t="e">
        <f t="shared" si="0"/>
        <v>#VALUE!</v>
      </c>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84" t="e">
        <f>AQ10+1</f>
        <v>#VALUE!</v>
      </c>
      <c r="AL11" s="284" t="e">
        <f t="shared" si="1"/>
        <v>#VALUE!</v>
      </c>
      <c r="AM11" s="284" t="e">
        <f t="shared" si="1"/>
        <v>#VALUE!</v>
      </c>
      <c r="AN11" s="284" t="e">
        <f t="shared" si="1"/>
        <v>#VALUE!</v>
      </c>
      <c r="AO11" s="284" t="e">
        <f t="shared" si="1"/>
        <v>#VALUE!</v>
      </c>
      <c r="AP11" s="285" t="e">
        <f t="shared" si="1"/>
        <v>#VALUE!</v>
      </c>
      <c r="AQ11" s="282" t="e">
        <f t="shared" si="1"/>
        <v>#VALUE!</v>
      </c>
    </row>
    <row r="12" spans="1:164" ht="43.7" customHeight="1" x14ac:dyDescent="0.2">
      <c r="A12" s="268">
        <v>14</v>
      </c>
      <c r="C12" s="286" t="e">
        <f>I11+1</f>
        <v>#VALUE!</v>
      </c>
      <c r="D12" s="286" t="e">
        <f t="shared" si="0"/>
        <v>#VALUE!</v>
      </c>
      <c r="E12" s="286" t="e">
        <f t="shared" si="0"/>
        <v>#VALUE!</v>
      </c>
      <c r="F12" s="286" t="e">
        <f t="shared" si="0"/>
        <v>#VALUE!</v>
      </c>
      <c r="G12" s="286" t="e">
        <f t="shared" si="0"/>
        <v>#VALUE!</v>
      </c>
      <c r="H12" s="286" t="e">
        <f t="shared" si="0"/>
        <v>#VALUE!</v>
      </c>
      <c r="I12" s="286" t="e">
        <f t="shared" si="0"/>
        <v>#VALUE!</v>
      </c>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86"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87"/>
      <c r="D13" s="287"/>
      <c r="E13" s="287"/>
      <c r="F13" s="287"/>
      <c r="G13" s="287"/>
      <c r="H13" s="287"/>
      <c r="I13" s="287"/>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87"/>
      <c r="AL13" s="287"/>
      <c r="AM13" s="287"/>
      <c r="AN13" s="287"/>
      <c r="AO13" s="287"/>
      <c r="AP13" s="287"/>
      <c r="AQ13" s="287"/>
    </row>
    <row r="14" spans="1:164" ht="10.5" customHeight="1" x14ac:dyDescent="0.2">
      <c r="A14" s="268">
        <v>15</v>
      </c>
      <c r="C14" s="287"/>
      <c r="D14" s="287"/>
      <c r="E14" s="287"/>
      <c r="F14" s="287"/>
      <c r="G14" s="287"/>
      <c r="H14" s="287"/>
      <c r="I14" s="287"/>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87"/>
      <c r="AL14" s="287"/>
      <c r="AM14" s="287"/>
      <c r="AN14" s="287"/>
      <c r="AO14" s="287"/>
      <c r="AP14" s="287"/>
      <c r="AQ14" s="287"/>
    </row>
    <row r="15" spans="1:164" ht="46.5" customHeight="1" x14ac:dyDescent="0.2">
      <c r="A15" s="268">
        <v>11</v>
      </c>
      <c r="C15" s="271" t="s">
        <v>358</v>
      </c>
      <c r="D15" s="271"/>
      <c r="E15" s="271"/>
      <c r="F15" s="271"/>
      <c r="G15" s="271"/>
      <c r="H15" s="271"/>
      <c r="I15" s="271"/>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1" t="s">
        <v>287</v>
      </c>
      <c r="AL15" s="271"/>
      <c r="AM15" s="271"/>
      <c r="AN15" s="271"/>
      <c r="AO15" s="271"/>
      <c r="AP15" s="271"/>
      <c r="AQ15" s="271"/>
    </row>
    <row r="16" spans="1:164" ht="27.6" customHeight="1" x14ac:dyDescent="0.2">
      <c r="A16" s="268">
        <v>12</v>
      </c>
      <c r="C16" s="273" t="s">
        <v>359</v>
      </c>
      <c r="D16" s="273"/>
      <c r="E16" s="273"/>
      <c r="F16" s="273"/>
      <c r="G16" s="273"/>
      <c r="H16" s="273"/>
      <c r="I16" s="273"/>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3" t="s">
        <v>386</v>
      </c>
      <c r="AL16" s="273"/>
      <c r="AM16" s="273"/>
      <c r="AN16" s="273"/>
      <c r="AO16" s="273"/>
      <c r="AP16" s="273"/>
      <c r="AQ16" s="273"/>
    </row>
    <row r="17" spans="1:43" ht="29.65" customHeight="1" x14ac:dyDescent="0.2">
      <c r="A17" s="268">
        <v>13</v>
      </c>
      <c r="C17" s="274" t="s">
        <v>173</v>
      </c>
      <c r="D17" s="275" t="s">
        <v>281</v>
      </c>
      <c r="E17" s="276" t="s">
        <v>282</v>
      </c>
      <c r="F17" s="277" t="s">
        <v>283</v>
      </c>
      <c r="G17" s="278" t="s">
        <v>284</v>
      </c>
      <c r="H17" s="279" t="s">
        <v>285</v>
      </c>
      <c r="I17" s="280" t="s">
        <v>286</v>
      </c>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4" t="s">
        <v>173</v>
      </c>
      <c r="AL17" s="275" t="s">
        <v>281</v>
      </c>
      <c r="AM17" s="276" t="s">
        <v>282</v>
      </c>
      <c r="AN17" s="277" t="s">
        <v>283</v>
      </c>
      <c r="AO17" s="278" t="s">
        <v>284</v>
      </c>
      <c r="AP17" s="279" t="s">
        <v>285</v>
      </c>
      <c r="AQ17" s="280" t="s">
        <v>286</v>
      </c>
    </row>
    <row r="18" spans="1:43" ht="43.7" customHeight="1" x14ac:dyDescent="0.2">
      <c r="A18" s="268">
        <v>14</v>
      </c>
      <c r="C18" s="282" t="s">
        <v>363</v>
      </c>
      <c r="D18" s="282" t="e">
        <f t="shared" ref="D18:I23" si="2">C18+1</f>
        <v>#VALUE!</v>
      </c>
      <c r="E18" s="282" t="e">
        <f t="shared" si="2"/>
        <v>#VALUE!</v>
      </c>
      <c r="F18" s="282" t="e">
        <f t="shared" si="2"/>
        <v>#VALUE!</v>
      </c>
      <c r="G18" s="282" t="e">
        <f t="shared" si="2"/>
        <v>#VALUE!</v>
      </c>
      <c r="H18" s="285" t="e">
        <f t="shared" si="2"/>
        <v>#VALUE!</v>
      </c>
      <c r="I18" s="283" t="e">
        <f t="shared" si="2"/>
        <v>#VALUE!</v>
      </c>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82" t="s">
        <v>389</v>
      </c>
      <c r="AL18" s="282" t="e">
        <f t="shared" ref="AL18:AQ23" si="3">AK18+1</f>
        <v>#VALUE!</v>
      </c>
      <c r="AM18" s="282" t="e">
        <f t="shared" si="3"/>
        <v>#VALUE!</v>
      </c>
      <c r="AN18" s="282" t="e">
        <f t="shared" si="3"/>
        <v>#VALUE!</v>
      </c>
      <c r="AO18" s="282" t="e">
        <f t="shared" si="3"/>
        <v>#VALUE!</v>
      </c>
      <c r="AP18" s="282" t="e">
        <f t="shared" si="3"/>
        <v>#VALUE!</v>
      </c>
      <c r="AQ18" s="283" t="e">
        <f t="shared" si="3"/>
        <v>#VALUE!</v>
      </c>
    </row>
    <row r="19" spans="1:43" ht="43.7" customHeight="1" x14ac:dyDescent="0.2">
      <c r="A19" s="268">
        <v>14</v>
      </c>
      <c r="C19" s="283" t="e">
        <f>I18+1</f>
        <v>#VALUE!</v>
      </c>
      <c r="D19" s="284" t="e">
        <f t="shared" si="2"/>
        <v>#VALUE!</v>
      </c>
      <c r="E19" s="284" t="e">
        <f t="shared" si="2"/>
        <v>#VALUE!</v>
      </c>
      <c r="F19" s="284" t="e">
        <f t="shared" si="2"/>
        <v>#VALUE!</v>
      </c>
      <c r="G19" s="284" t="e">
        <f t="shared" si="2"/>
        <v>#VALUE!</v>
      </c>
      <c r="H19" s="285" t="e">
        <f t="shared" si="2"/>
        <v>#VALUE!</v>
      </c>
      <c r="I19" s="283" t="e">
        <f t="shared" si="2"/>
        <v>#VALUE!</v>
      </c>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84" t="e">
        <f>AQ18+1</f>
        <v>#VALUE!</v>
      </c>
      <c r="AL19" s="284" t="e">
        <f t="shared" si="3"/>
        <v>#VALUE!</v>
      </c>
      <c r="AM19" s="284" t="e">
        <f t="shared" si="3"/>
        <v>#VALUE!</v>
      </c>
      <c r="AN19" s="284" t="e">
        <f t="shared" si="3"/>
        <v>#VALUE!</v>
      </c>
      <c r="AO19" s="284" t="e">
        <f t="shared" si="3"/>
        <v>#VALUE!</v>
      </c>
      <c r="AP19" s="285" t="e">
        <f t="shared" si="3"/>
        <v>#VALUE!</v>
      </c>
      <c r="AQ19" s="283" t="e">
        <f t="shared" si="3"/>
        <v>#VALUE!</v>
      </c>
    </row>
    <row r="20" spans="1:43" ht="43.7" customHeight="1" x14ac:dyDescent="0.2">
      <c r="A20" s="268">
        <v>14</v>
      </c>
      <c r="C20" s="284" t="e">
        <f>I19+1</f>
        <v>#VALUE!</v>
      </c>
      <c r="D20" s="284" t="e">
        <f t="shared" si="2"/>
        <v>#VALUE!</v>
      </c>
      <c r="E20" s="284" t="e">
        <f t="shared" si="2"/>
        <v>#VALUE!</v>
      </c>
      <c r="F20" s="284" t="e">
        <f t="shared" si="2"/>
        <v>#VALUE!</v>
      </c>
      <c r="G20" s="284" t="e">
        <f t="shared" si="2"/>
        <v>#VALUE!</v>
      </c>
      <c r="H20" s="285" t="e">
        <f t="shared" si="2"/>
        <v>#VALUE!</v>
      </c>
      <c r="I20" s="283" t="e">
        <f t="shared" si="2"/>
        <v>#VALUE!</v>
      </c>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84" t="e">
        <f>AQ19+1</f>
        <v>#VALUE!</v>
      </c>
      <c r="AL20" s="284" t="e">
        <f t="shared" si="3"/>
        <v>#VALUE!</v>
      </c>
      <c r="AM20" s="283" t="e">
        <f t="shared" si="3"/>
        <v>#VALUE!</v>
      </c>
      <c r="AN20" s="284" t="e">
        <f t="shared" si="3"/>
        <v>#VALUE!</v>
      </c>
      <c r="AO20" s="284" t="e">
        <f t="shared" si="3"/>
        <v>#VALUE!</v>
      </c>
      <c r="AP20" s="285" t="e">
        <f t="shared" si="3"/>
        <v>#VALUE!</v>
      </c>
      <c r="AQ20" s="283" t="e">
        <f t="shared" si="3"/>
        <v>#VALUE!</v>
      </c>
    </row>
    <row r="21" spans="1:43" ht="43.7" customHeight="1" x14ac:dyDescent="0.2">
      <c r="A21" s="268">
        <v>14</v>
      </c>
      <c r="C21" s="284" t="e">
        <f>I20+1</f>
        <v>#VALUE!</v>
      </c>
      <c r="D21" s="284" t="e">
        <f t="shared" si="2"/>
        <v>#VALUE!</v>
      </c>
      <c r="E21" s="284" t="e">
        <f t="shared" si="2"/>
        <v>#VALUE!</v>
      </c>
      <c r="F21" s="284" t="e">
        <f t="shared" si="2"/>
        <v>#VALUE!</v>
      </c>
      <c r="G21" s="284" t="e">
        <f t="shared" si="2"/>
        <v>#VALUE!</v>
      </c>
      <c r="H21" s="285" t="e">
        <f t="shared" si="2"/>
        <v>#VALUE!</v>
      </c>
      <c r="I21" s="283" t="e">
        <f t="shared" si="2"/>
        <v>#VALUE!</v>
      </c>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0"/>
      <c r="AI21" s="270"/>
      <c r="AJ21" s="270"/>
      <c r="AK21" s="284" t="e">
        <f>AQ20+1</f>
        <v>#VALUE!</v>
      </c>
      <c r="AL21" s="284" t="e">
        <f t="shared" si="3"/>
        <v>#VALUE!</v>
      </c>
      <c r="AM21" s="284" t="e">
        <f t="shared" si="3"/>
        <v>#VALUE!</v>
      </c>
      <c r="AN21" s="284" t="e">
        <f t="shared" si="3"/>
        <v>#VALUE!</v>
      </c>
      <c r="AO21" s="284" t="e">
        <f t="shared" si="3"/>
        <v>#VALUE!</v>
      </c>
      <c r="AP21" s="285" t="e">
        <f t="shared" si="3"/>
        <v>#VALUE!</v>
      </c>
      <c r="AQ21" s="283" t="e">
        <f t="shared" si="3"/>
        <v>#VALUE!</v>
      </c>
    </row>
    <row r="22" spans="1:43" ht="43.7" customHeight="1" x14ac:dyDescent="0.2">
      <c r="A22" s="268">
        <v>14</v>
      </c>
      <c r="C22" s="283" t="e">
        <f>I21+1</f>
        <v>#VALUE!</v>
      </c>
      <c r="D22" s="284" t="e">
        <f t="shared" si="2"/>
        <v>#VALUE!</v>
      </c>
      <c r="E22" s="284" t="e">
        <f t="shared" si="2"/>
        <v>#VALUE!</v>
      </c>
      <c r="F22" s="284" t="e">
        <f t="shared" si="2"/>
        <v>#VALUE!</v>
      </c>
      <c r="G22" s="284" t="e">
        <f t="shared" si="2"/>
        <v>#VALUE!</v>
      </c>
      <c r="H22" s="285" t="e">
        <f t="shared" si="2"/>
        <v>#VALUE!</v>
      </c>
      <c r="I22" s="283" t="e">
        <f t="shared" si="2"/>
        <v>#VALUE!</v>
      </c>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83" t="e">
        <f>AQ21+1</f>
        <v>#VALUE!</v>
      </c>
      <c r="AL22" s="284" t="e">
        <f t="shared" si="3"/>
        <v>#VALUE!</v>
      </c>
      <c r="AM22" s="284" t="e">
        <f t="shared" si="3"/>
        <v>#VALUE!</v>
      </c>
      <c r="AN22" s="284" t="e">
        <f t="shared" si="3"/>
        <v>#VALUE!</v>
      </c>
      <c r="AO22" s="284" t="e">
        <f t="shared" si="3"/>
        <v>#VALUE!</v>
      </c>
      <c r="AP22" s="285" t="e">
        <f t="shared" si="3"/>
        <v>#VALUE!</v>
      </c>
      <c r="AQ22" s="282" t="e">
        <f t="shared" si="3"/>
        <v>#VALUE!</v>
      </c>
    </row>
    <row r="23" spans="1:43" ht="43.7" customHeight="1" x14ac:dyDescent="0.2">
      <c r="A23" s="268">
        <v>14</v>
      </c>
      <c r="C23" s="286" t="e">
        <f>I22+1</f>
        <v>#VALUE!</v>
      </c>
      <c r="D23" s="286" t="e">
        <f t="shared" si="2"/>
        <v>#VALUE!</v>
      </c>
      <c r="E23" s="286" t="e">
        <f t="shared" si="2"/>
        <v>#VALUE!</v>
      </c>
      <c r="F23" s="286" t="e">
        <f t="shared" si="2"/>
        <v>#VALUE!</v>
      </c>
      <c r="G23" s="286" t="e">
        <f t="shared" si="2"/>
        <v>#VALUE!</v>
      </c>
      <c r="H23" s="286" t="e">
        <f t="shared" si="2"/>
        <v>#VALUE!</v>
      </c>
      <c r="I23" s="286" t="e">
        <f t="shared" si="2"/>
        <v>#VALUE!</v>
      </c>
      <c r="J23" s="270"/>
      <c r="K23" s="270"/>
      <c r="L23" s="270"/>
      <c r="M23" s="270"/>
      <c r="N23" s="270"/>
      <c r="O23" s="270"/>
      <c r="P23" s="270"/>
      <c r="Q23" s="270"/>
      <c r="R23" s="270"/>
      <c r="S23" s="270"/>
      <c r="T23" s="270"/>
      <c r="U23" s="270"/>
      <c r="V23" s="270"/>
      <c r="W23" s="270"/>
      <c r="X23" s="270"/>
      <c r="Y23" s="270"/>
      <c r="Z23" s="270"/>
      <c r="AA23" s="270"/>
      <c r="AB23" s="270"/>
      <c r="AC23" s="270"/>
      <c r="AD23" s="270"/>
      <c r="AE23" s="270"/>
      <c r="AF23" s="270"/>
      <c r="AG23" s="270"/>
      <c r="AH23" s="270"/>
      <c r="AI23" s="270"/>
      <c r="AJ23" s="270"/>
      <c r="AK23" s="286"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87"/>
      <c r="D24" s="287"/>
      <c r="E24" s="287"/>
      <c r="F24" s="287"/>
      <c r="G24" s="287"/>
      <c r="H24" s="287"/>
      <c r="I24" s="287"/>
      <c r="J24" s="270"/>
      <c r="K24" s="270"/>
      <c r="L24" s="270"/>
      <c r="M24" s="270"/>
      <c r="N24" s="270"/>
      <c r="O24" s="270"/>
      <c r="P24" s="270"/>
      <c r="Q24" s="270"/>
      <c r="R24" s="270"/>
      <c r="S24" s="270"/>
      <c r="T24" s="270"/>
      <c r="U24" s="270"/>
      <c r="V24" s="270"/>
      <c r="W24" s="270"/>
      <c r="X24" s="270"/>
      <c r="Y24" s="270"/>
      <c r="Z24" s="270"/>
      <c r="AA24" s="270"/>
      <c r="AB24" s="270"/>
      <c r="AC24" s="270"/>
      <c r="AD24" s="270"/>
      <c r="AE24" s="270"/>
      <c r="AF24" s="270"/>
      <c r="AG24" s="270"/>
      <c r="AH24" s="270"/>
      <c r="AI24" s="270"/>
      <c r="AJ24" s="270"/>
      <c r="AK24" s="287"/>
      <c r="AL24" s="287"/>
      <c r="AM24" s="287"/>
      <c r="AN24" s="287"/>
      <c r="AO24" s="287"/>
      <c r="AP24" s="287"/>
      <c r="AQ24" s="287"/>
    </row>
    <row r="25" spans="1:43" ht="10.5" customHeight="1" x14ac:dyDescent="0.2">
      <c r="A25" s="268">
        <v>15</v>
      </c>
      <c r="C25" s="287"/>
      <c r="D25" s="287"/>
      <c r="E25" s="287"/>
      <c r="F25" s="287"/>
      <c r="G25" s="287"/>
      <c r="H25" s="287"/>
      <c r="I25" s="288" t="s">
        <v>291</v>
      </c>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87"/>
      <c r="AL25" s="287"/>
      <c r="AM25" s="287"/>
      <c r="AN25" s="287"/>
      <c r="AO25" s="287"/>
      <c r="AP25" s="287"/>
      <c r="AQ25" s="287"/>
    </row>
    <row r="26" spans="1:43" ht="46.5" customHeight="1" x14ac:dyDescent="0.2">
      <c r="A26" s="268">
        <v>11</v>
      </c>
      <c r="C26" s="271" t="s">
        <v>360</v>
      </c>
      <c r="D26" s="271"/>
      <c r="E26" s="271"/>
      <c r="F26" s="271"/>
      <c r="G26" s="271"/>
      <c r="H26" s="271"/>
      <c r="I26" s="271"/>
      <c r="J26" s="270"/>
      <c r="K26" s="270"/>
      <c r="L26" s="270"/>
      <c r="M26" s="270"/>
      <c r="N26" s="270"/>
      <c r="O26" s="270"/>
      <c r="P26" s="270"/>
      <c r="Q26" s="270"/>
      <c r="R26" s="270"/>
      <c r="S26" s="270"/>
      <c r="T26" s="270"/>
      <c r="U26" s="270"/>
      <c r="V26" s="270"/>
      <c r="W26" s="270"/>
      <c r="X26" s="270"/>
      <c r="Y26" s="270"/>
      <c r="Z26" s="270"/>
      <c r="AA26" s="270"/>
      <c r="AB26" s="270"/>
      <c r="AC26" s="270"/>
      <c r="AD26" s="270"/>
      <c r="AE26" s="270"/>
      <c r="AF26" s="270"/>
      <c r="AG26" s="270"/>
      <c r="AH26" s="270"/>
      <c r="AI26" s="270"/>
      <c r="AJ26" s="270"/>
      <c r="AK26" s="271" t="s">
        <v>292</v>
      </c>
      <c r="AL26" s="271"/>
      <c r="AM26" s="271"/>
      <c r="AN26" s="271"/>
      <c r="AO26" s="271"/>
      <c r="AP26" s="271"/>
      <c r="AQ26" s="271"/>
    </row>
    <row r="27" spans="1:43" ht="27.6" customHeight="1" x14ac:dyDescent="0.2">
      <c r="A27" s="268">
        <v>12</v>
      </c>
      <c r="C27" s="273" t="s">
        <v>361</v>
      </c>
      <c r="D27" s="273"/>
      <c r="E27" s="273"/>
      <c r="F27" s="273"/>
      <c r="G27" s="273"/>
      <c r="H27" s="273"/>
      <c r="I27" s="273"/>
      <c r="J27" s="270"/>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0"/>
      <c r="AH27" s="270"/>
      <c r="AI27" s="270"/>
      <c r="AJ27" s="270"/>
      <c r="AK27" s="273" t="s">
        <v>387</v>
      </c>
      <c r="AL27" s="273"/>
      <c r="AM27" s="273"/>
      <c r="AN27" s="273"/>
      <c r="AO27" s="273"/>
      <c r="AP27" s="273"/>
      <c r="AQ27" s="273"/>
    </row>
    <row r="28" spans="1:43" ht="29.65" customHeight="1" x14ac:dyDescent="0.2">
      <c r="A28" s="268">
        <v>13</v>
      </c>
      <c r="C28" s="274" t="s">
        <v>173</v>
      </c>
      <c r="D28" s="275" t="s">
        <v>281</v>
      </c>
      <c r="E28" s="276" t="s">
        <v>282</v>
      </c>
      <c r="F28" s="277" t="s">
        <v>283</v>
      </c>
      <c r="G28" s="278" t="s">
        <v>284</v>
      </c>
      <c r="H28" s="279" t="s">
        <v>285</v>
      </c>
      <c r="I28" s="280" t="s">
        <v>286</v>
      </c>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0"/>
      <c r="AI28" s="270"/>
      <c r="AJ28" s="270"/>
      <c r="AK28" s="274" t="s">
        <v>173</v>
      </c>
      <c r="AL28" s="275" t="s">
        <v>281</v>
      </c>
      <c r="AM28" s="276" t="s">
        <v>282</v>
      </c>
      <c r="AN28" s="277" t="s">
        <v>283</v>
      </c>
      <c r="AO28" s="278" t="s">
        <v>284</v>
      </c>
      <c r="AP28" s="279" t="s">
        <v>285</v>
      </c>
      <c r="AQ28" s="280" t="s">
        <v>286</v>
      </c>
    </row>
    <row r="29" spans="1:43" ht="43.7" customHeight="1" x14ac:dyDescent="0.2">
      <c r="A29" s="268">
        <v>14</v>
      </c>
      <c r="C29" s="284" t="s">
        <v>364</v>
      </c>
      <c r="D29" s="284" t="e">
        <f t="shared" ref="D29:I34" si="4">C29+1</f>
        <v>#VALUE!</v>
      </c>
      <c r="E29" s="284" t="e">
        <f t="shared" si="4"/>
        <v>#VALUE!</v>
      </c>
      <c r="F29" s="284" t="e">
        <f t="shared" si="4"/>
        <v>#VALUE!</v>
      </c>
      <c r="G29" s="284" t="e">
        <f t="shared" si="4"/>
        <v>#VALUE!</v>
      </c>
      <c r="H29" s="285" t="e">
        <f t="shared" si="4"/>
        <v>#VALUE!</v>
      </c>
      <c r="I29" s="283" t="e">
        <f t="shared" si="4"/>
        <v>#VALUE!</v>
      </c>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0"/>
      <c r="AK29" s="282" t="s">
        <v>390</v>
      </c>
      <c r="AL29" s="282" t="e">
        <f t="shared" ref="AL29:AQ34" si="5">AK29+1</f>
        <v>#VALUE!</v>
      </c>
      <c r="AM29" s="282" t="e">
        <f t="shared" si="5"/>
        <v>#VALUE!</v>
      </c>
      <c r="AN29" s="282" t="e">
        <f t="shared" si="5"/>
        <v>#VALUE!</v>
      </c>
      <c r="AO29" s="282" t="e">
        <f t="shared" si="5"/>
        <v>#VALUE!</v>
      </c>
      <c r="AP29" s="282" t="e">
        <f t="shared" si="5"/>
        <v>#VALUE!</v>
      </c>
      <c r="AQ29" s="283" t="e">
        <f t="shared" si="5"/>
        <v>#VALUE!</v>
      </c>
    </row>
    <row r="30" spans="1:43" ht="43.7" customHeight="1" x14ac:dyDescent="0.2">
      <c r="A30" s="268">
        <v>14</v>
      </c>
      <c r="C30" s="284" t="e">
        <f>I29+1</f>
        <v>#VALUE!</v>
      </c>
      <c r="D30" s="284" t="e">
        <f t="shared" si="4"/>
        <v>#VALUE!</v>
      </c>
      <c r="E30" s="284" t="e">
        <f t="shared" si="4"/>
        <v>#VALUE!</v>
      </c>
      <c r="F30" s="284" t="e">
        <f t="shared" si="4"/>
        <v>#VALUE!</v>
      </c>
      <c r="G30" s="284" t="e">
        <f t="shared" si="4"/>
        <v>#VALUE!</v>
      </c>
      <c r="H30" s="285" t="e">
        <f t="shared" si="4"/>
        <v>#VALUE!</v>
      </c>
      <c r="I30" s="283" t="e">
        <f t="shared" si="4"/>
        <v>#VALUE!</v>
      </c>
      <c r="J30" s="270"/>
      <c r="K30" s="270"/>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284" t="e">
        <f>AQ29+1</f>
        <v>#VALUE!</v>
      </c>
      <c r="AL30" s="284" t="e">
        <f t="shared" si="5"/>
        <v>#VALUE!</v>
      </c>
      <c r="AM30" s="284" t="e">
        <f t="shared" si="5"/>
        <v>#VALUE!</v>
      </c>
      <c r="AN30" s="284" t="e">
        <f t="shared" si="5"/>
        <v>#VALUE!</v>
      </c>
      <c r="AO30" s="284" t="e">
        <f t="shared" si="5"/>
        <v>#VALUE!</v>
      </c>
      <c r="AP30" s="285" t="e">
        <f t="shared" si="5"/>
        <v>#VALUE!</v>
      </c>
      <c r="AQ30" s="283" t="e">
        <f t="shared" si="5"/>
        <v>#VALUE!</v>
      </c>
    </row>
    <row r="31" spans="1:43" ht="43.7" customHeight="1" x14ac:dyDescent="0.2">
      <c r="A31" s="268">
        <v>14</v>
      </c>
      <c r="C31" s="284" t="e">
        <f>I30+1</f>
        <v>#VALUE!</v>
      </c>
      <c r="D31" s="284" t="e">
        <f t="shared" si="4"/>
        <v>#VALUE!</v>
      </c>
      <c r="E31" s="284" t="e">
        <f t="shared" si="4"/>
        <v>#VALUE!</v>
      </c>
      <c r="F31" s="284" t="e">
        <f t="shared" si="4"/>
        <v>#VALUE!</v>
      </c>
      <c r="G31" s="284" t="e">
        <f t="shared" si="4"/>
        <v>#VALUE!</v>
      </c>
      <c r="H31" s="285" t="e">
        <f t="shared" si="4"/>
        <v>#VALUE!</v>
      </c>
      <c r="I31" s="283" t="e">
        <f t="shared" si="4"/>
        <v>#VALUE!</v>
      </c>
      <c r="J31" s="270"/>
      <c r="K31" s="270"/>
      <c r="L31" s="270"/>
      <c r="M31" s="270"/>
      <c r="N31" s="270"/>
      <c r="O31" s="270"/>
      <c r="P31" s="270"/>
      <c r="Q31" s="270"/>
      <c r="R31" s="270"/>
      <c r="S31" s="270"/>
      <c r="T31" s="270"/>
      <c r="U31" s="270"/>
      <c r="V31" s="270"/>
      <c r="W31" s="270"/>
      <c r="X31" s="270"/>
      <c r="Y31" s="270"/>
      <c r="Z31" s="270"/>
      <c r="AA31" s="270"/>
      <c r="AB31" s="270"/>
      <c r="AC31" s="270"/>
      <c r="AD31" s="270"/>
      <c r="AE31" s="270"/>
      <c r="AF31" s="270"/>
      <c r="AG31" s="270"/>
      <c r="AH31" s="270"/>
      <c r="AI31" s="270"/>
      <c r="AJ31" s="270"/>
      <c r="AK31" s="284" t="e">
        <f>AQ30+1</f>
        <v>#VALUE!</v>
      </c>
      <c r="AL31" s="284" t="e">
        <f t="shared" si="5"/>
        <v>#VALUE!</v>
      </c>
      <c r="AM31" s="284" t="e">
        <f t="shared" si="5"/>
        <v>#VALUE!</v>
      </c>
      <c r="AN31" s="284" t="e">
        <f t="shared" si="5"/>
        <v>#VALUE!</v>
      </c>
      <c r="AO31" s="284" t="e">
        <f t="shared" si="5"/>
        <v>#VALUE!</v>
      </c>
      <c r="AP31" s="285" t="e">
        <f t="shared" si="5"/>
        <v>#VALUE!</v>
      </c>
      <c r="AQ31" s="283" t="e">
        <f t="shared" si="5"/>
        <v>#VALUE!</v>
      </c>
    </row>
    <row r="32" spans="1:43" ht="43.7" customHeight="1" x14ac:dyDescent="0.2">
      <c r="A32" s="268">
        <v>14</v>
      </c>
      <c r="C32" s="284" t="e">
        <f>I31+1</f>
        <v>#VALUE!</v>
      </c>
      <c r="D32" s="284" t="e">
        <f t="shared" si="4"/>
        <v>#VALUE!</v>
      </c>
      <c r="E32" s="284" t="e">
        <f t="shared" si="4"/>
        <v>#VALUE!</v>
      </c>
      <c r="F32" s="284" t="e">
        <f t="shared" si="4"/>
        <v>#VALUE!</v>
      </c>
      <c r="G32" s="284" t="e">
        <f t="shared" si="4"/>
        <v>#VALUE!</v>
      </c>
      <c r="H32" s="285" t="e">
        <f t="shared" si="4"/>
        <v>#VALUE!</v>
      </c>
      <c r="I32" s="283" t="e">
        <f t="shared" si="4"/>
        <v>#VALUE!</v>
      </c>
      <c r="J32" s="270"/>
      <c r="K32" s="270"/>
      <c r="L32" s="270"/>
      <c r="M32" s="270"/>
      <c r="N32" s="270"/>
      <c r="O32" s="270"/>
      <c r="P32" s="270"/>
      <c r="Q32" s="270"/>
      <c r="R32" s="270"/>
      <c r="S32" s="270"/>
      <c r="T32" s="270"/>
      <c r="U32" s="270"/>
      <c r="V32" s="270"/>
      <c r="W32" s="270"/>
      <c r="X32" s="270"/>
      <c r="Y32" s="270"/>
      <c r="Z32" s="270"/>
      <c r="AA32" s="270"/>
      <c r="AB32" s="270"/>
      <c r="AC32" s="270"/>
      <c r="AD32" s="270"/>
      <c r="AE32" s="270"/>
      <c r="AF32" s="270"/>
      <c r="AG32" s="270"/>
      <c r="AH32" s="270"/>
      <c r="AI32" s="270"/>
      <c r="AJ32" s="270"/>
      <c r="AK32" s="284" t="e">
        <f>AQ31+1</f>
        <v>#VALUE!</v>
      </c>
      <c r="AL32" s="284" t="e">
        <f t="shared" si="5"/>
        <v>#VALUE!</v>
      </c>
      <c r="AM32" s="284" t="e">
        <f t="shared" si="5"/>
        <v>#VALUE!</v>
      </c>
      <c r="AN32" s="284" t="e">
        <f t="shared" si="5"/>
        <v>#VALUE!</v>
      </c>
      <c r="AO32" s="283" t="e">
        <f t="shared" si="5"/>
        <v>#VALUE!</v>
      </c>
      <c r="AP32" s="285" t="e">
        <f t="shared" si="5"/>
        <v>#VALUE!</v>
      </c>
      <c r="AQ32" s="283" t="e">
        <f t="shared" si="5"/>
        <v>#VALUE!</v>
      </c>
    </row>
    <row r="33" spans="1:43" ht="43.7" customHeight="1" x14ac:dyDescent="0.2">
      <c r="A33" s="268">
        <v>14</v>
      </c>
      <c r="C33" s="284" t="e">
        <f>I32+1</f>
        <v>#VALUE!</v>
      </c>
      <c r="D33" s="284" t="e">
        <f t="shared" si="4"/>
        <v>#VALUE!</v>
      </c>
      <c r="E33" s="284" t="e">
        <f t="shared" si="4"/>
        <v>#VALUE!</v>
      </c>
      <c r="F33" s="282" t="e">
        <f t="shared" si="4"/>
        <v>#VALUE!</v>
      </c>
      <c r="G33" s="282" t="e">
        <f t="shared" si="4"/>
        <v>#VALUE!</v>
      </c>
      <c r="H33" s="282" t="e">
        <f t="shared" si="4"/>
        <v>#VALUE!</v>
      </c>
      <c r="I33" s="282" t="e">
        <f t="shared" si="4"/>
        <v>#VALUE!</v>
      </c>
      <c r="J33" s="270"/>
      <c r="K33" s="270"/>
      <c r="L33" s="270"/>
      <c r="M33" s="270"/>
      <c r="N33" s="270"/>
      <c r="O33" s="270"/>
      <c r="P33" s="270"/>
      <c r="Q33" s="270"/>
      <c r="R33" s="270"/>
      <c r="S33" s="270"/>
      <c r="T33" s="270"/>
      <c r="U33" s="270"/>
      <c r="V33" s="270"/>
      <c r="W33" s="270"/>
      <c r="X33" s="270"/>
      <c r="Y33" s="270"/>
      <c r="Z33" s="270"/>
      <c r="AA33" s="270"/>
      <c r="AB33" s="270"/>
      <c r="AC33" s="270"/>
      <c r="AD33" s="270"/>
      <c r="AE33" s="270"/>
      <c r="AF33" s="270"/>
      <c r="AG33" s="270"/>
      <c r="AH33" s="270"/>
      <c r="AI33" s="270"/>
      <c r="AJ33" s="270"/>
      <c r="AK33" s="284" t="e">
        <f>AQ32+1</f>
        <v>#VALUE!</v>
      </c>
      <c r="AL33" s="284" t="e">
        <f t="shared" si="5"/>
        <v>#VALUE!</v>
      </c>
      <c r="AM33" s="284" t="e">
        <f t="shared" si="5"/>
        <v>#VALUE!</v>
      </c>
      <c r="AN33" s="284" t="e">
        <f t="shared" si="5"/>
        <v>#VALUE!</v>
      </c>
      <c r="AO33" s="284" t="e">
        <f t="shared" si="5"/>
        <v>#VALUE!</v>
      </c>
      <c r="AP33" s="285" t="e">
        <f t="shared" si="5"/>
        <v>#VALUE!</v>
      </c>
      <c r="AQ33" s="283" t="e">
        <f t="shared" si="5"/>
        <v>#VALUE!</v>
      </c>
    </row>
    <row r="34" spans="1:43" ht="43.7" customHeight="1" x14ac:dyDescent="0.2">
      <c r="A34" s="268">
        <v>14</v>
      </c>
      <c r="C34" s="286" t="e">
        <f>I33+1</f>
        <v>#VALUE!</v>
      </c>
      <c r="D34" s="286" t="e">
        <f t="shared" si="4"/>
        <v>#VALUE!</v>
      </c>
      <c r="E34" s="286" t="e">
        <f t="shared" si="4"/>
        <v>#VALUE!</v>
      </c>
      <c r="F34" s="286" t="e">
        <f t="shared" si="4"/>
        <v>#VALUE!</v>
      </c>
      <c r="G34" s="286" t="e">
        <f t="shared" si="4"/>
        <v>#VALUE!</v>
      </c>
      <c r="H34" s="286" t="e">
        <f t="shared" si="4"/>
        <v>#VALUE!</v>
      </c>
      <c r="I34" s="286" t="e">
        <f t="shared" si="4"/>
        <v>#VALUE!</v>
      </c>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0"/>
      <c r="AI34" s="270"/>
      <c r="AJ34" s="270"/>
      <c r="AK34" s="289" t="e">
        <f>AQ33+1</f>
        <v>#VALUE!</v>
      </c>
      <c r="AL34" s="289"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87"/>
      <c r="D35" s="287"/>
      <c r="E35" s="287"/>
      <c r="F35" s="287"/>
      <c r="G35" s="287"/>
      <c r="H35" s="287"/>
      <c r="I35" s="287"/>
      <c r="J35" s="270"/>
      <c r="K35" s="290" t="s">
        <v>198</v>
      </c>
      <c r="L35" s="290"/>
      <c r="M35" s="290"/>
      <c r="N35" s="290"/>
      <c r="O35" s="290"/>
      <c r="P35" s="290"/>
      <c r="Q35" s="290"/>
      <c r="R35" s="290"/>
      <c r="S35" s="290"/>
      <c r="T35" s="290"/>
      <c r="U35" s="290"/>
      <c r="V35" s="290"/>
      <c r="W35" s="290"/>
      <c r="X35" s="290"/>
      <c r="Y35" s="290"/>
      <c r="Z35" s="290"/>
      <c r="AA35" s="290"/>
      <c r="AB35" s="290"/>
      <c r="AC35" s="290"/>
      <c r="AD35" s="290"/>
      <c r="AE35" s="290"/>
      <c r="AF35" s="290"/>
      <c r="AG35" s="290"/>
      <c r="AH35" s="290"/>
      <c r="AI35" s="290"/>
      <c r="AJ35" s="270"/>
      <c r="AK35" s="287"/>
      <c r="AL35" s="287"/>
      <c r="AM35" s="287"/>
      <c r="AN35" s="287"/>
      <c r="AO35" s="287"/>
      <c r="AP35" s="287"/>
      <c r="AQ35" s="287"/>
    </row>
    <row r="36" spans="1:43" ht="4.7" customHeight="1" x14ac:dyDescent="0.2">
      <c r="A36" s="268">
        <v>22</v>
      </c>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91"/>
      <c r="AL36" s="291"/>
      <c r="AM36" s="291"/>
      <c r="AN36" s="291"/>
      <c r="AO36" s="291"/>
      <c r="AP36" s="291"/>
      <c r="AQ36" s="291"/>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3" customFormat="1" ht="27" customHeight="1" x14ac:dyDescent="0.2">
      <c r="A39" s="292"/>
    </row>
    <row r="40" spans="1:43" s="293" customFormat="1" ht="27" customHeight="1" x14ac:dyDescent="0.2">
      <c r="A40" s="292"/>
    </row>
    <row r="41" spans="1:43" s="293" customFormat="1" ht="27" customHeight="1" x14ac:dyDescent="0.2">
      <c r="A41" s="292"/>
    </row>
    <row r="42" spans="1:43" s="293" customFormat="1" ht="27" customHeight="1" x14ac:dyDescent="0.2">
      <c r="A42" s="292"/>
    </row>
    <row r="43" spans="1:43" s="293" customFormat="1" ht="27" customHeight="1" x14ac:dyDescent="0.2">
      <c r="A43" s="292"/>
    </row>
    <row r="44" spans="1:43" s="293" customFormat="1" ht="27" customHeight="1" x14ac:dyDescent="0.2">
      <c r="A44" s="292"/>
    </row>
    <row r="45" spans="1:43" s="293" customFormat="1" ht="27" customHeight="1" x14ac:dyDescent="0.2">
      <c r="A45" s="292"/>
    </row>
    <row r="46" spans="1:43" s="293" customFormat="1" ht="27" customHeight="1" x14ac:dyDescent="0.2">
      <c r="A46" s="292"/>
    </row>
    <row r="47" spans="1:43" s="293" customFormat="1" ht="27" customHeight="1" x14ac:dyDescent="0.2">
      <c r="A47" s="292"/>
    </row>
    <row r="48" spans="1:43" s="293" customFormat="1" ht="27" customHeight="1" x14ac:dyDescent="0.2">
      <c r="A48" s="292"/>
    </row>
    <row r="49" spans="1:1" s="293" customFormat="1" ht="27" customHeight="1" x14ac:dyDescent="0.2">
      <c r="A49" s="292"/>
    </row>
    <row r="50" spans="1:1" s="293" customFormat="1" ht="27" customHeight="1" x14ac:dyDescent="0.2">
      <c r="A50" s="292"/>
    </row>
    <row r="51" spans="1:1" s="293" customFormat="1" ht="27" customHeight="1" x14ac:dyDescent="0.2">
      <c r="A51" s="292"/>
    </row>
    <row r="52" spans="1:1" s="293" customFormat="1" ht="27" customHeight="1" x14ac:dyDescent="0.2">
      <c r="A52" s="292"/>
    </row>
    <row r="53" spans="1:1" s="293" customFormat="1" ht="27" customHeight="1" x14ac:dyDescent="0.2">
      <c r="A53" s="292"/>
    </row>
    <row r="54" spans="1:1" s="293" customFormat="1" ht="27" customHeight="1" x14ac:dyDescent="0.2">
      <c r="A54" s="292"/>
    </row>
    <row r="55" spans="1:1" s="293" customFormat="1" ht="27" customHeight="1" x14ac:dyDescent="0.2">
      <c r="A55" s="292"/>
    </row>
    <row r="56" spans="1:1" s="293" customFormat="1" ht="27" customHeight="1" x14ac:dyDescent="0.2">
      <c r="A56" s="292"/>
    </row>
    <row r="57" spans="1:1" s="293" customFormat="1" ht="27" customHeight="1" x14ac:dyDescent="0.2">
      <c r="A57" s="292"/>
    </row>
    <row r="58" spans="1:1" s="293" customFormat="1" ht="27" customHeight="1" x14ac:dyDescent="0.2">
      <c r="A58" s="292"/>
    </row>
    <row r="59" spans="1:1" s="293" customFormat="1" ht="27" customHeight="1" x14ac:dyDescent="0.2">
      <c r="A59" s="292"/>
    </row>
    <row r="60" spans="1:1" s="293" customFormat="1" ht="27" customHeight="1" x14ac:dyDescent="0.2">
      <c r="A60" s="292"/>
    </row>
    <row r="61" spans="1:1" s="293" customFormat="1" ht="27" customHeight="1" x14ac:dyDescent="0.2">
      <c r="A61" s="292"/>
    </row>
    <row r="62" spans="1:1" s="293" customFormat="1" ht="27" customHeight="1" x14ac:dyDescent="0.2">
      <c r="A62" s="292"/>
    </row>
    <row r="63" spans="1:1" s="293" customFormat="1" ht="27" customHeight="1" x14ac:dyDescent="0.2">
      <c r="A63" s="292"/>
    </row>
    <row r="64" spans="1:1" s="293" customFormat="1" ht="27" customHeight="1" x14ac:dyDescent="0.2">
      <c r="A64" s="292"/>
    </row>
    <row r="65" spans="1:1" s="293" customFormat="1" ht="27" customHeight="1" x14ac:dyDescent="0.2">
      <c r="A65" s="292"/>
    </row>
    <row r="66" spans="1:1" s="293" customFormat="1" ht="27" customHeight="1" x14ac:dyDescent="0.2">
      <c r="A66" s="292"/>
    </row>
    <row r="67" spans="1:1" s="293" customFormat="1" ht="27" customHeight="1" x14ac:dyDescent="0.2">
      <c r="A67" s="292"/>
    </row>
    <row r="68" spans="1:1" s="293" customFormat="1" ht="27" customHeight="1" x14ac:dyDescent="0.2">
      <c r="A68" s="292"/>
    </row>
    <row r="69" spans="1:1" s="293" customFormat="1" ht="27" customHeight="1" x14ac:dyDescent="0.2">
      <c r="A69" s="292"/>
    </row>
    <row r="70" spans="1:1" s="293" customFormat="1" ht="27" customHeight="1" x14ac:dyDescent="0.2">
      <c r="A70" s="292"/>
    </row>
    <row r="71" spans="1:1" s="293" customFormat="1" ht="27" customHeight="1" x14ac:dyDescent="0.2">
      <c r="A71" s="292"/>
    </row>
    <row r="72" spans="1:1" s="293" customFormat="1" ht="27" customHeight="1" x14ac:dyDescent="0.2">
      <c r="A72" s="292"/>
    </row>
    <row r="73" spans="1:1" s="293" customFormat="1" ht="27" customHeight="1" x14ac:dyDescent="0.2">
      <c r="A73" s="292"/>
    </row>
    <row r="74" spans="1:1" s="293" customFormat="1" ht="27" customHeight="1" x14ac:dyDescent="0.2">
      <c r="A74" s="292"/>
    </row>
    <row r="75" spans="1:1" s="293" customFormat="1" ht="27" customHeight="1" x14ac:dyDescent="0.2">
      <c r="A75" s="292"/>
    </row>
    <row r="76" spans="1:1" s="293" customFormat="1" ht="27" customHeight="1" x14ac:dyDescent="0.2">
      <c r="A76" s="292"/>
    </row>
    <row r="77" spans="1:1" s="293" customFormat="1" ht="27" customHeight="1" x14ac:dyDescent="0.2">
      <c r="A77" s="292"/>
    </row>
    <row r="78" spans="1:1" s="293" customFormat="1" ht="27" customHeight="1" x14ac:dyDescent="0.2">
      <c r="A78" s="292"/>
    </row>
    <row r="79" spans="1:1" s="293" customFormat="1" ht="27" customHeight="1" x14ac:dyDescent="0.2">
      <c r="A79" s="292"/>
    </row>
    <row r="80" spans="1:1" s="293" customFormat="1" ht="27" customHeight="1" x14ac:dyDescent="0.2">
      <c r="A80" s="292"/>
    </row>
    <row r="81" spans="1:1" s="293" customFormat="1" ht="27" customHeight="1" x14ac:dyDescent="0.2">
      <c r="A81" s="292"/>
    </row>
    <row r="82" spans="1:1" s="293" customFormat="1" ht="27" customHeight="1" x14ac:dyDescent="0.2">
      <c r="A82" s="292"/>
    </row>
    <row r="83" spans="1:1" s="293" customFormat="1" ht="27" customHeight="1" x14ac:dyDescent="0.2">
      <c r="A83" s="292"/>
    </row>
    <row r="84" spans="1:1" s="293" customFormat="1" ht="27" customHeight="1" x14ac:dyDescent="0.2">
      <c r="A84" s="292"/>
    </row>
    <row r="85" spans="1:1" s="293" customFormat="1" x14ac:dyDescent="0.2">
      <c r="A85" s="292"/>
    </row>
    <row r="86" spans="1:1" s="293" customFormat="1" x14ac:dyDescent="0.2">
      <c r="A86" s="292"/>
    </row>
    <row r="87" spans="1:1" s="293" customFormat="1" x14ac:dyDescent="0.2">
      <c r="A87" s="292"/>
    </row>
    <row r="88" spans="1:1" s="293" customFormat="1" x14ac:dyDescent="0.2">
      <c r="A88" s="292"/>
    </row>
    <row r="89" spans="1:1" s="293" customFormat="1" x14ac:dyDescent="0.2">
      <c r="A89" s="292"/>
    </row>
    <row r="90" spans="1:1" s="293" customFormat="1" x14ac:dyDescent="0.2">
      <c r="A90" s="292"/>
    </row>
    <row r="91" spans="1:1" s="293" customFormat="1" x14ac:dyDescent="0.2">
      <c r="A91" s="292"/>
    </row>
    <row r="92" spans="1:1" s="293" customFormat="1" x14ac:dyDescent="0.2">
      <c r="A92" s="292"/>
    </row>
    <row r="93" spans="1:1" s="293" customFormat="1" x14ac:dyDescent="0.2">
      <c r="A93" s="292"/>
    </row>
    <row r="94" spans="1:1" s="293" customFormat="1" x14ac:dyDescent="0.2">
      <c r="A94" s="292"/>
    </row>
    <row r="95" spans="1:1" s="293" customFormat="1" x14ac:dyDescent="0.2">
      <c r="A95" s="292"/>
    </row>
    <row r="96" spans="1:1" s="293" customFormat="1" x14ac:dyDescent="0.2">
      <c r="A96" s="292"/>
    </row>
    <row r="97" spans="1:1" s="293" customFormat="1" x14ac:dyDescent="0.2">
      <c r="A97" s="292"/>
    </row>
    <row r="98" spans="1:1" s="293" customFormat="1" x14ac:dyDescent="0.2">
      <c r="A98" s="292"/>
    </row>
    <row r="99" spans="1:1" s="293" customFormat="1" x14ac:dyDescent="0.2">
      <c r="A99" s="292"/>
    </row>
    <row r="100" spans="1:1" s="293" customFormat="1" x14ac:dyDescent="0.2">
      <c r="A100" s="292"/>
    </row>
    <row r="101" spans="1:1" s="293" customFormat="1" x14ac:dyDescent="0.2">
      <c r="A101" s="292"/>
    </row>
    <row r="102" spans="1:1" s="293" customFormat="1" x14ac:dyDescent="0.2">
      <c r="A102" s="292"/>
    </row>
    <row r="103" spans="1:1" s="293" customFormat="1" x14ac:dyDescent="0.2">
      <c r="A103" s="292"/>
    </row>
    <row r="104" spans="1:1" s="293" customFormat="1" x14ac:dyDescent="0.2">
      <c r="A104" s="292"/>
    </row>
    <row r="105" spans="1:1" s="293" customFormat="1" x14ac:dyDescent="0.2">
      <c r="A105" s="292"/>
    </row>
    <row r="106" spans="1:1" s="293" customFormat="1" x14ac:dyDescent="0.2">
      <c r="A106" s="292"/>
    </row>
    <row r="107" spans="1:1" s="293" customFormat="1" x14ac:dyDescent="0.2">
      <c r="A107" s="292"/>
    </row>
    <row r="108" spans="1:1" s="293" customFormat="1" x14ac:dyDescent="0.2">
      <c r="A108" s="292"/>
    </row>
    <row r="109" spans="1:1" s="293" customFormat="1" x14ac:dyDescent="0.2">
      <c r="A109" s="292"/>
    </row>
    <row r="110" spans="1:1" s="293" customFormat="1" x14ac:dyDescent="0.2">
      <c r="A110" s="292"/>
    </row>
    <row r="111" spans="1:1" s="293" customFormat="1" x14ac:dyDescent="0.2">
      <c r="A111" s="292"/>
    </row>
    <row r="112" spans="1:1" s="293" customFormat="1" x14ac:dyDescent="0.2">
      <c r="A112" s="292"/>
    </row>
    <row r="113" spans="1:1" s="293" customFormat="1" x14ac:dyDescent="0.2">
      <c r="A113" s="292"/>
    </row>
    <row r="114" spans="1:1" s="293" customFormat="1" x14ac:dyDescent="0.2">
      <c r="A114" s="292"/>
    </row>
    <row r="115" spans="1:1" s="293" customFormat="1" x14ac:dyDescent="0.2">
      <c r="A115" s="292"/>
    </row>
    <row r="116" spans="1:1" s="293" customFormat="1" x14ac:dyDescent="0.2">
      <c r="A116" s="292"/>
    </row>
    <row r="117" spans="1:1" s="293" customFormat="1" x14ac:dyDescent="0.2">
      <c r="A117" s="292"/>
    </row>
    <row r="118" spans="1:1" s="293" customFormat="1" x14ac:dyDescent="0.2">
      <c r="A118" s="292"/>
    </row>
    <row r="119" spans="1:1" s="293" customFormat="1" x14ac:dyDescent="0.2">
      <c r="A119" s="292"/>
    </row>
    <row r="120" spans="1:1" s="293" customFormat="1" x14ac:dyDescent="0.2">
      <c r="A120" s="292"/>
    </row>
    <row r="121" spans="1:1" s="293" customFormat="1" x14ac:dyDescent="0.2">
      <c r="A121" s="292"/>
    </row>
    <row r="122" spans="1:1" s="293" customFormat="1" x14ac:dyDescent="0.2">
      <c r="A122" s="292"/>
    </row>
    <row r="123" spans="1:1" s="293" customFormat="1" x14ac:dyDescent="0.2">
      <c r="A123" s="292"/>
    </row>
    <row r="124" spans="1:1" s="293" customFormat="1" x14ac:dyDescent="0.2">
      <c r="A124" s="292"/>
    </row>
    <row r="125" spans="1:1" s="293" customFormat="1" x14ac:dyDescent="0.2">
      <c r="A125" s="292"/>
    </row>
    <row r="126" spans="1:1" s="293" customFormat="1" x14ac:dyDescent="0.2">
      <c r="A126" s="292"/>
    </row>
    <row r="127" spans="1:1" s="293" customFormat="1" x14ac:dyDescent="0.2">
      <c r="A127" s="292"/>
    </row>
    <row r="128" spans="1:1" s="293" customFormat="1" x14ac:dyDescent="0.2">
      <c r="A128" s="292"/>
    </row>
    <row r="129" spans="1:1" s="293" customFormat="1" x14ac:dyDescent="0.2">
      <c r="A129" s="292"/>
    </row>
    <row r="130" spans="1:1" s="293" customFormat="1" x14ac:dyDescent="0.2">
      <c r="A130" s="292"/>
    </row>
    <row r="131" spans="1:1" s="293" customFormat="1" x14ac:dyDescent="0.2">
      <c r="A131" s="292"/>
    </row>
    <row r="132" spans="1:1" s="293" customFormat="1" x14ac:dyDescent="0.2">
      <c r="A132" s="292"/>
    </row>
    <row r="133" spans="1:1" s="293" customFormat="1" x14ac:dyDescent="0.2">
      <c r="A133" s="292"/>
    </row>
    <row r="134" spans="1:1" s="293" customFormat="1" x14ac:dyDescent="0.2">
      <c r="A134" s="292"/>
    </row>
    <row r="135" spans="1:1" s="293" customFormat="1" x14ac:dyDescent="0.2">
      <c r="A135" s="292"/>
    </row>
    <row r="136" spans="1:1" s="293" customFormat="1" x14ac:dyDescent="0.2">
      <c r="A136" s="292"/>
    </row>
    <row r="137" spans="1:1" s="293" customFormat="1" x14ac:dyDescent="0.2">
      <c r="A137" s="292"/>
    </row>
    <row r="138" spans="1:1" s="293" customFormat="1" x14ac:dyDescent="0.2">
      <c r="A138" s="292"/>
    </row>
    <row r="139" spans="1:1" s="293" customFormat="1" x14ac:dyDescent="0.2">
      <c r="A139" s="292"/>
    </row>
    <row r="140" spans="1:1" s="293" customFormat="1" x14ac:dyDescent="0.2">
      <c r="A140" s="292"/>
    </row>
    <row r="141" spans="1:1" s="293" customFormat="1" x14ac:dyDescent="0.2">
      <c r="A141" s="292"/>
    </row>
    <row r="142" spans="1:1" s="293" customFormat="1" x14ac:dyDescent="0.2">
      <c r="A142" s="292"/>
    </row>
    <row r="143" spans="1:1" s="293" customFormat="1" x14ac:dyDescent="0.2">
      <c r="A143" s="292"/>
    </row>
    <row r="144" spans="1:1" s="293" customFormat="1" x14ac:dyDescent="0.2">
      <c r="A144" s="292"/>
    </row>
    <row r="145" spans="1:1" s="293" customFormat="1" x14ac:dyDescent="0.2">
      <c r="A145" s="292"/>
    </row>
    <row r="146" spans="1:1" s="293" customFormat="1" x14ac:dyDescent="0.2">
      <c r="A146" s="292"/>
    </row>
    <row r="147" spans="1:1" s="293" customFormat="1" x14ac:dyDescent="0.2">
      <c r="A147" s="292"/>
    </row>
    <row r="148" spans="1:1" s="293" customFormat="1" x14ac:dyDescent="0.2">
      <c r="A148" s="292"/>
    </row>
    <row r="149" spans="1:1" s="293" customFormat="1" x14ac:dyDescent="0.2">
      <c r="A149" s="292"/>
    </row>
    <row r="150" spans="1:1" s="293" customFormat="1" x14ac:dyDescent="0.2">
      <c r="A150" s="292"/>
    </row>
    <row r="151" spans="1:1" s="293" customFormat="1" x14ac:dyDescent="0.2">
      <c r="A151" s="292"/>
    </row>
    <row r="152" spans="1:1" s="293" customFormat="1" x14ac:dyDescent="0.2">
      <c r="A152" s="292"/>
    </row>
    <row r="153" spans="1:1" s="293" customFormat="1" x14ac:dyDescent="0.2">
      <c r="A153" s="292"/>
    </row>
    <row r="154" spans="1:1" s="293" customFormat="1" x14ac:dyDescent="0.2">
      <c r="A154" s="292"/>
    </row>
    <row r="155" spans="1:1" s="293" customFormat="1" x14ac:dyDescent="0.2">
      <c r="A155" s="292"/>
    </row>
    <row r="156" spans="1:1" s="293" customFormat="1" x14ac:dyDescent="0.2">
      <c r="A156" s="292"/>
    </row>
    <row r="157" spans="1:1" s="293" customFormat="1" x14ac:dyDescent="0.2">
      <c r="A157" s="292"/>
    </row>
    <row r="158" spans="1:1" s="293" customFormat="1" x14ac:dyDescent="0.2">
      <c r="A158" s="292"/>
    </row>
    <row r="159" spans="1:1" s="293" customFormat="1" x14ac:dyDescent="0.2">
      <c r="A159" s="292"/>
    </row>
    <row r="160" spans="1:1" s="293" customFormat="1" x14ac:dyDescent="0.2">
      <c r="A160" s="292"/>
    </row>
    <row r="161" spans="1:1" s="293" customFormat="1" x14ac:dyDescent="0.2">
      <c r="A161" s="292"/>
    </row>
    <row r="162" spans="1:1" s="293" customFormat="1" x14ac:dyDescent="0.2">
      <c r="A162" s="292"/>
    </row>
    <row r="163" spans="1:1" s="293" customFormat="1" x14ac:dyDescent="0.2">
      <c r="A163" s="292"/>
    </row>
    <row r="164" spans="1:1" s="293" customFormat="1" x14ac:dyDescent="0.2">
      <c r="A164" s="292"/>
    </row>
    <row r="165" spans="1:1" s="293" customFormat="1" x14ac:dyDescent="0.2">
      <c r="A165" s="292"/>
    </row>
    <row r="166" spans="1:1" s="293" customFormat="1" x14ac:dyDescent="0.2">
      <c r="A166" s="292"/>
    </row>
    <row r="167" spans="1:1" s="293" customFormat="1" x14ac:dyDescent="0.2">
      <c r="A167" s="292"/>
    </row>
    <row r="168" spans="1:1" s="293" customFormat="1" x14ac:dyDescent="0.2">
      <c r="A168" s="292"/>
    </row>
    <row r="169" spans="1:1" s="293" customFormat="1" x14ac:dyDescent="0.2">
      <c r="A169" s="292"/>
    </row>
    <row r="170" spans="1:1" s="293" customFormat="1" x14ac:dyDescent="0.2">
      <c r="A170" s="292"/>
    </row>
    <row r="171" spans="1:1" s="293" customFormat="1" x14ac:dyDescent="0.2">
      <c r="A171" s="292"/>
    </row>
    <row r="172" spans="1:1" s="293" customFormat="1" x14ac:dyDescent="0.2">
      <c r="A172" s="292"/>
    </row>
    <row r="173" spans="1:1" s="293" customFormat="1" x14ac:dyDescent="0.2">
      <c r="A173" s="292"/>
    </row>
    <row r="174" spans="1:1" s="293" customFormat="1" x14ac:dyDescent="0.2">
      <c r="A174" s="292"/>
    </row>
    <row r="175" spans="1:1" s="293" customFormat="1" x14ac:dyDescent="0.2">
      <c r="A175" s="292"/>
    </row>
    <row r="176" spans="1:1" s="293" customFormat="1" x14ac:dyDescent="0.2">
      <c r="A176" s="292"/>
    </row>
    <row r="177" spans="1:1" s="293" customFormat="1" x14ac:dyDescent="0.2">
      <c r="A177" s="292"/>
    </row>
    <row r="178" spans="1:1" s="293" customFormat="1" x14ac:dyDescent="0.2">
      <c r="A178" s="292"/>
    </row>
    <row r="179" spans="1:1" s="293" customFormat="1" x14ac:dyDescent="0.2">
      <c r="A179" s="292"/>
    </row>
    <row r="180" spans="1:1" s="293" customFormat="1" x14ac:dyDescent="0.2">
      <c r="A180" s="292"/>
    </row>
    <row r="181" spans="1:1" s="293" customFormat="1" x14ac:dyDescent="0.2">
      <c r="A181" s="292"/>
    </row>
    <row r="182" spans="1:1" s="293" customFormat="1" x14ac:dyDescent="0.2">
      <c r="A182" s="292"/>
    </row>
    <row r="183" spans="1:1" s="293" customFormat="1" x14ac:dyDescent="0.2">
      <c r="A183" s="292"/>
    </row>
    <row r="184" spans="1:1" s="293" customFormat="1" x14ac:dyDescent="0.2">
      <c r="A184" s="292"/>
    </row>
    <row r="185" spans="1:1" s="293" customFormat="1" x14ac:dyDescent="0.2">
      <c r="A185" s="292"/>
    </row>
    <row r="186" spans="1:1" s="293" customFormat="1" x14ac:dyDescent="0.2">
      <c r="A186" s="292"/>
    </row>
    <row r="187" spans="1:1" s="293" customFormat="1" x14ac:dyDescent="0.2">
      <c r="A187" s="292"/>
    </row>
    <row r="188" spans="1:1" s="293" customFormat="1" x14ac:dyDescent="0.2">
      <c r="A188" s="292"/>
    </row>
    <row r="189" spans="1:1" s="293" customFormat="1" x14ac:dyDescent="0.2">
      <c r="A189" s="292"/>
    </row>
    <row r="190" spans="1:1" s="293" customFormat="1" x14ac:dyDescent="0.2">
      <c r="A190" s="292"/>
    </row>
    <row r="191" spans="1:1" s="293" customFormat="1" x14ac:dyDescent="0.2">
      <c r="A191" s="292"/>
    </row>
    <row r="192" spans="1:1" s="293" customFormat="1" x14ac:dyDescent="0.2">
      <c r="A192" s="292"/>
    </row>
    <row r="193" spans="1:1" s="293" customFormat="1" x14ac:dyDescent="0.2">
      <c r="A193" s="292"/>
    </row>
    <row r="194" spans="1:1" s="293" customFormat="1" x14ac:dyDescent="0.2">
      <c r="A194" s="292"/>
    </row>
    <row r="195" spans="1:1" s="293" customFormat="1" x14ac:dyDescent="0.2">
      <c r="A195" s="292"/>
    </row>
    <row r="196" spans="1:1" s="293" customFormat="1" x14ac:dyDescent="0.2">
      <c r="A196" s="292"/>
    </row>
    <row r="197" spans="1:1" s="293" customFormat="1" x14ac:dyDescent="0.2">
      <c r="A197" s="292"/>
    </row>
    <row r="198" spans="1:1" s="293" customFormat="1" x14ac:dyDescent="0.2">
      <c r="A198" s="292"/>
    </row>
    <row r="199" spans="1:1" s="293" customFormat="1" x14ac:dyDescent="0.2">
      <c r="A199" s="292"/>
    </row>
    <row r="200" spans="1:1" s="293" customFormat="1" x14ac:dyDescent="0.2">
      <c r="A200" s="292"/>
    </row>
    <row r="201" spans="1:1" s="293" customFormat="1" x14ac:dyDescent="0.2">
      <c r="A201" s="292"/>
    </row>
    <row r="202" spans="1:1" s="293" customFormat="1" x14ac:dyDescent="0.2">
      <c r="A202" s="292"/>
    </row>
    <row r="203" spans="1:1" s="293" customFormat="1" x14ac:dyDescent="0.2">
      <c r="A203" s="292"/>
    </row>
    <row r="204" spans="1:1" s="293" customFormat="1" x14ac:dyDescent="0.2">
      <c r="A204" s="292"/>
    </row>
    <row r="205" spans="1:1" s="293" customFormat="1" x14ac:dyDescent="0.2">
      <c r="A205" s="292"/>
    </row>
    <row r="206" spans="1:1" s="293" customFormat="1" x14ac:dyDescent="0.2">
      <c r="A206" s="292"/>
    </row>
    <row r="207" spans="1:1" s="293" customFormat="1" x14ac:dyDescent="0.2">
      <c r="A207" s="292"/>
    </row>
    <row r="208" spans="1:1" s="293" customFormat="1" x14ac:dyDescent="0.2">
      <c r="A208" s="292"/>
    </row>
    <row r="209" spans="1:1" s="293" customFormat="1" x14ac:dyDescent="0.2">
      <c r="A209" s="292"/>
    </row>
    <row r="210" spans="1:1" s="293" customFormat="1" x14ac:dyDescent="0.2">
      <c r="A210" s="292"/>
    </row>
    <row r="211" spans="1:1" s="293" customFormat="1" x14ac:dyDescent="0.2">
      <c r="A211" s="292"/>
    </row>
    <row r="212" spans="1:1" s="293" customFormat="1" x14ac:dyDescent="0.2">
      <c r="A212" s="292"/>
    </row>
    <row r="213" spans="1:1" s="293" customFormat="1" x14ac:dyDescent="0.2">
      <c r="A213" s="292"/>
    </row>
    <row r="214" spans="1:1" s="293" customFormat="1" x14ac:dyDescent="0.2">
      <c r="A214" s="292"/>
    </row>
    <row r="215" spans="1:1" s="293" customFormat="1" x14ac:dyDescent="0.2">
      <c r="A215" s="292"/>
    </row>
    <row r="216" spans="1:1" s="293" customFormat="1" x14ac:dyDescent="0.2">
      <c r="A216" s="292"/>
    </row>
    <row r="217" spans="1:1" s="293" customFormat="1" x14ac:dyDescent="0.2">
      <c r="A217" s="292"/>
    </row>
    <row r="218" spans="1:1" s="293" customFormat="1" x14ac:dyDescent="0.2">
      <c r="A218" s="292"/>
    </row>
    <row r="219" spans="1:1" s="293" customFormat="1" x14ac:dyDescent="0.2">
      <c r="A219" s="292"/>
    </row>
    <row r="220" spans="1:1" s="293" customFormat="1" x14ac:dyDescent="0.2">
      <c r="A220" s="292"/>
    </row>
    <row r="221" spans="1:1" s="293" customFormat="1" x14ac:dyDescent="0.2">
      <c r="A221" s="292"/>
    </row>
    <row r="222" spans="1:1" s="293" customFormat="1" x14ac:dyDescent="0.2">
      <c r="A222" s="292"/>
    </row>
    <row r="223" spans="1:1" s="293" customFormat="1" x14ac:dyDescent="0.2">
      <c r="A223" s="292"/>
    </row>
    <row r="224" spans="1:1" s="293" customFormat="1" x14ac:dyDescent="0.2">
      <c r="A224" s="292"/>
    </row>
    <row r="225" spans="1:1" s="293" customFormat="1" x14ac:dyDescent="0.2">
      <c r="A225" s="292"/>
    </row>
    <row r="226" spans="1:1" s="293" customFormat="1" x14ac:dyDescent="0.2">
      <c r="A226" s="292"/>
    </row>
    <row r="227" spans="1:1" s="293" customFormat="1" x14ac:dyDescent="0.2">
      <c r="A227" s="292"/>
    </row>
    <row r="228" spans="1:1" s="293" customFormat="1" x14ac:dyDescent="0.2">
      <c r="A228" s="292"/>
    </row>
    <row r="229" spans="1:1" s="293" customFormat="1" x14ac:dyDescent="0.2">
      <c r="A229" s="292"/>
    </row>
    <row r="230" spans="1:1" s="293" customFormat="1" x14ac:dyDescent="0.2">
      <c r="A230" s="292"/>
    </row>
    <row r="231" spans="1:1" s="293" customFormat="1" x14ac:dyDescent="0.2">
      <c r="A231" s="292"/>
    </row>
    <row r="232" spans="1:1" s="293" customFormat="1" x14ac:dyDescent="0.2">
      <c r="A232" s="292"/>
    </row>
    <row r="233" spans="1:1" s="293" customFormat="1" x14ac:dyDescent="0.2">
      <c r="A233" s="292"/>
    </row>
    <row r="234" spans="1:1" s="293" customFormat="1" x14ac:dyDescent="0.2">
      <c r="A234" s="292"/>
    </row>
    <row r="235" spans="1:1" s="293" customFormat="1" x14ac:dyDescent="0.2">
      <c r="A235" s="292"/>
    </row>
    <row r="236" spans="1:1" s="293" customFormat="1" x14ac:dyDescent="0.2">
      <c r="A236" s="292"/>
    </row>
    <row r="237" spans="1:1" s="293" customFormat="1" x14ac:dyDescent="0.2">
      <c r="A237" s="292"/>
    </row>
    <row r="238" spans="1:1" s="293" customFormat="1" x14ac:dyDescent="0.2">
      <c r="A238" s="292"/>
    </row>
    <row r="239" spans="1:1" s="293" customFormat="1" x14ac:dyDescent="0.2">
      <c r="A239" s="292"/>
    </row>
    <row r="240" spans="1:1" s="293" customFormat="1" x14ac:dyDescent="0.2">
      <c r="A240" s="292"/>
    </row>
    <row r="241" spans="1:1" s="293" customFormat="1" x14ac:dyDescent="0.2">
      <c r="A241" s="292"/>
    </row>
    <row r="242" spans="1:1" s="293" customFormat="1" x14ac:dyDescent="0.2">
      <c r="A242" s="292"/>
    </row>
    <row r="243" spans="1:1" s="293" customFormat="1" x14ac:dyDescent="0.2">
      <c r="A243" s="292"/>
    </row>
    <row r="244" spans="1:1" s="293" customFormat="1" x14ac:dyDescent="0.2">
      <c r="A244" s="292"/>
    </row>
    <row r="245" spans="1:1" s="293" customFormat="1" x14ac:dyDescent="0.2">
      <c r="A245" s="292"/>
    </row>
    <row r="246" spans="1:1" s="293" customFormat="1" x14ac:dyDescent="0.2">
      <c r="A246" s="292"/>
    </row>
    <row r="247" spans="1:1" s="293" customFormat="1" x14ac:dyDescent="0.2">
      <c r="A247" s="292"/>
    </row>
    <row r="248" spans="1:1" s="293" customFormat="1" x14ac:dyDescent="0.2">
      <c r="A248" s="292"/>
    </row>
    <row r="249" spans="1:1" s="293" customFormat="1" x14ac:dyDescent="0.2">
      <c r="A249" s="292"/>
    </row>
    <row r="250" spans="1:1" s="293" customFormat="1" x14ac:dyDescent="0.2">
      <c r="A250" s="292"/>
    </row>
    <row r="251" spans="1:1" s="293" customFormat="1" x14ac:dyDescent="0.2">
      <c r="A251" s="292"/>
    </row>
    <row r="252" spans="1:1" s="293" customFormat="1" x14ac:dyDescent="0.2">
      <c r="A252" s="292"/>
    </row>
    <row r="253" spans="1:1" s="293" customFormat="1" x14ac:dyDescent="0.2">
      <c r="A253" s="292"/>
    </row>
    <row r="254" spans="1:1" s="293" customFormat="1" x14ac:dyDescent="0.2">
      <c r="A254" s="292"/>
    </row>
    <row r="255" spans="1:1" s="293" customFormat="1" x14ac:dyDescent="0.2">
      <c r="A255" s="292"/>
    </row>
    <row r="256" spans="1:1" s="293" customFormat="1" x14ac:dyDescent="0.2">
      <c r="A256" s="292"/>
    </row>
    <row r="257" spans="1:1" s="293" customFormat="1" x14ac:dyDescent="0.2">
      <c r="A257" s="292"/>
    </row>
    <row r="258" spans="1:1" s="293" customFormat="1" x14ac:dyDescent="0.2">
      <c r="A258" s="292"/>
    </row>
    <row r="259" spans="1:1" s="293" customFormat="1" x14ac:dyDescent="0.2">
      <c r="A259" s="292"/>
    </row>
    <row r="260" spans="1:1" s="293" customFormat="1" x14ac:dyDescent="0.2">
      <c r="A260" s="292"/>
    </row>
    <row r="261" spans="1:1" s="293" customFormat="1" x14ac:dyDescent="0.2">
      <c r="A261" s="292"/>
    </row>
    <row r="262" spans="1:1" s="293" customFormat="1" x14ac:dyDescent="0.2">
      <c r="A262" s="292"/>
    </row>
    <row r="263" spans="1:1" s="293" customFormat="1" x14ac:dyDescent="0.2">
      <c r="A263" s="292"/>
    </row>
    <row r="264" spans="1:1" s="293" customFormat="1" x14ac:dyDescent="0.2">
      <c r="A264" s="292"/>
    </row>
    <row r="265" spans="1:1" s="293" customFormat="1" x14ac:dyDescent="0.2">
      <c r="A265" s="292"/>
    </row>
    <row r="266" spans="1:1" s="293" customFormat="1" x14ac:dyDescent="0.2">
      <c r="A266" s="292"/>
    </row>
    <row r="267" spans="1:1" s="293" customFormat="1" x14ac:dyDescent="0.2">
      <c r="A267" s="292"/>
    </row>
    <row r="268" spans="1:1" s="293" customFormat="1" x14ac:dyDescent="0.2">
      <c r="A268" s="292"/>
    </row>
    <row r="269" spans="1:1" s="293" customFormat="1" x14ac:dyDescent="0.2">
      <c r="A269" s="292"/>
    </row>
    <row r="270" spans="1:1" s="293" customFormat="1" x14ac:dyDescent="0.2">
      <c r="A270" s="292"/>
    </row>
    <row r="271" spans="1:1" s="293" customFormat="1" x14ac:dyDescent="0.2">
      <c r="A271" s="292"/>
    </row>
    <row r="272" spans="1:1" s="293" customFormat="1" x14ac:dyDescent="0.2">
      <c r="A272" s="292"/>
    </row>
    <row r="273" spans="1:1" s="293" customFormat="1" x14ac:dyDescent="0.2">
      <c r="A273" s="292"/>
    </row>
    <row r="274" spans="1:1" s="293" customFormat="1" x14ac:dyDescent="0.2">
      <c r="A274" s="292"/>
    </row>
    <row r="275" spans="1:1" s="293" customFormat="1" x14ac:dyDescent="0.2">
      <c r="A275" s="292"/>
    </row>
    <row r="276" spans="1:1" s="293" customFormat="1" x14ac:dyDescent="0.2">
      <c r="A276" s="292"/>
    </row>
    <row r="277" spans="1:1" s="293" customFormat="1" x14ac:dyDescent="0.2">
      <c r="A277" s="292"/>
    </row>
    <row r="278" spans="1:1" s="293" customFormat="1" x14ac:dyDescent="0.2">
      <c r="A278" s="292"/>
    </row>
    <row r="279" spans="1:1" s="293" customFormat="1" x14ac:dyDescent="0.2">
      <c r="A279" s="292"/>
    </row>
    <row r="280" spans="1:1" s="293" customFormat="1" x14ac:dyDescent="0.2">
      <c r="A280" s="292"/>
    </row>
    <row r="281" spans="1:1" s="293" customFormat="1" x14ac:dyDescent="0.2">
      <c r="A281" s="292"/>
    </row>
    <row r="282" spans="1:1" s="293" customFormat="1" x14ac:dyDescent="0.2">
      <c r="A282" s="292"/>
    </row>
    <row r="283" spans="1:1" s="293" customFormat="1" x14ac:dyDescent="0.2">
      <c r="A283" s="292"/>
    </row>
    <row r="284" spans="1:1" s="293" customFormat="1" x14ac:dyDescent="0.2">
      <c r="A284" s="292"/>
    </row>
    <row r="285" spans="1:1" s="293" customFormat="1" x14ac:dyDescent="0.2">
      <c r="A285" s="292"/>
    </row>
    <row r="286" spans="1:1" s="293" customFormat="1" x14ac:dyDescent="0.2">
      <c r="A286" s="292"/>
    </row>
    <row r="287" spans="1:1" s="293" customFormat="1" x14ac:dyDescent="0.2">
      <c r="A287" s="292"/>
    </row>
    <row r="288" spans="1:1" s="293" customFormat="1" x14ac:dyDescent="0.2">
      <c r="A288" s="292"/>
    </row>
    <row r="289" spans="1:1" s="293" customFormat="1" x14ac:dyDescent="0.2">
      <c r="A289" s="292"/>
    </row>
    <row r="290" spans="1:1" s="293" customFormat="1" x14ac:dyDescent="0.2">
      <c r="A290" s="292"/>
    </row>
    <row r="291" spans="1:1" s="293" customFormat="1" x14ac:dyDescent="0.2">
      <c r="A291" s="292"/>
    </row>
    <row r="292" spans="1:1" s="293" customFormat="1" x14ac:dyDescent="0.2">
      <c r="A292" s="292"/>
    </row>
    <row r="293" spans="1:1" s="293" customFormat="1" x14ac:dyDescent="0.2">
      <c r="A293" s="292"/>
    </row>
    <row r="294" spans="1:1" s="293" customFormat="1" x14ac:dyDescent="0.2">
      <c r="A294" s="292"/>
    </row>
    <row r="295" spans="1:1" s="293" customFormat="1" x14ac:dyDescent="0.2">
      <c r="A295" s="292"/>
    </row>
    <row r="296" spans="1:1" s="293" customFormat="1" x14ac:dyDescent="0.2">
      <c r="A296" s="292"/>
    </row>
    <row r="297" spans="1:1" s="293" customFormat="1" x14ac:dyDescent="0.2">
      <c r="A297" s="292"/>
    </row>
    <row r="298" spans="1:1" s="293" customFormat="1" x14ac:dyDescent="0.2">
      <c r="A298" s="292"/>
    </row>
    <row r="299" spans="1:1" s="293" customFormat="1" x14ac:dyDescent="0.2">
      <c r="A299" s="292"/>
    </row>
    <row r="300" spans="1:1" s="293" customFormat="1" x14ac:dyDescent="0.2">
      <c r="A300" s="292"/>
    </row>
    <row r="301" spans="1:1" s="293" customFormat="1" x14ac:dyDescent="0.2">
      <c r="A301" s="292"/>
    </row>
    <row r="302" spans="1:1" s="293" customFormat="1" x14ac:dyDescent="0.2">
      <c r="A302" s="292"/>
    </row>
    <row r="303" spans="1:1" s="293" customFormat="1" x14ac:dyDescent="0.2">
      <c r="A303" s="292"/>
    </row>
    <row r="304" spans="1:1" s="293" customFormat="1" x14ac:dyDescent="0.2">
      <c r="A304" s="292"/>
    </row>
    <row r="305" spans="1:1" s="293" customFormat="1" x14ac:dyDescent="0.2">
      <c r="A305" s="292"/>
    </row>
    <row r="306" spans="1:1" s="293" customFormat="1" x14ac:dyDescent="0.2">
      <c r="A306" s="292"/>
    </row>
    <row r="307" spans="1:1" s="293" customFormat="1" x14ac:dyDescent="0.2">
      <c r="A307" s="292"/>
    </row>
    <row r="308" spans="1:1" s="293" customFormat="1" x14ac:dyDescent="0.2">
      <c r="A308" s="292"/>
    </row>
    <row r="309" spans="1:1" s="293" customFormat="1" x14ac:dyDescent="0.2">
      <c r="A309" s="292"/>
    </row>
    <row r="310" spans="1:1" s="293" customFormat="1" x14ac:dyDescent="0.2">
      <c r="A310" s="292"/>
    </row>
    <row r="311" spans="1:1" s="293" customFormat="1" x14ac:dyDescent="0.2">
      <c r="A311" s="292"/>
    </row>
    <row r="312" spans="1:1" s="293" customFormat="1" x14ac:dyDescent="0.2">
      <c r="A312" s="292"/>
    </row>
    <row r="313" spans="1:1" s="293" customFormat="1" x14ac:dyDescent="0.2">
      <c r="A313" s="292"/>
    </row>
    <row r="314" spans="1:1" s="293" customFormat="1" x14ac:dyDescent="0.2">
      <c r="A314" s="292"/>
    </row>
    <row r="315" spans="1:1" s="293" customFormat="1" x14ac:dyDescent="0.2">
      <c r="A315" s="292"/>
    </row>
    <row r="316" spans="1:1" s="293" customFormat="1" x14ac:dyDescent="0.2">
      <c r="A316" s="292"/>
    </row>
    <row r="317" spans="1:1" s="293" customFormat="1" x14ac:dyDescent="0.2">
      <c r="A317" s="292"/>
    </row>
    <row r="318" spans="1:1" s="293" customFormat="1" x14ac:dyDescent="0.2">
      <c r="A318" s="292"/>
    </row>
    <row r="319" spans="1:1" s="293" customFormat="1" x14ac:dyDescent="0.2">
      <c r="A319" s="292"/>
    </row>
    <row r="320" spans="1:1" s="293" customFormat="1" x14ac:dyDescent="0.2">
      <c r="A320" s="292"/>
    </row>
    <row r="321" spans="1:1" s="293" customFormat="1" x14ac:dyDescent="0.2">
      <c r="A321" s="292"/>
    </row>
    <row r="322" spans="1:1" s="293" customFormat="1" x14ac:dyDescent="0.2">
      <c r="A322" s="292"/>
    </row>
    <row r="323" spans="1:1" s="293" customFormat="1" x14ac:dyDescent="0.2">
      <c r="A323" s="292"/>
    </row>
    <row r="324" spans="1:1" s="293" customFormat="1" x14ac:dyDescent="0.2">
      <c r="A324" s="292"/>
    </row>
    <row r="325" spans="1:1" s="293" customFormat="1" x14ac:dyDescent="0.2">
      <c r="A325" s="292"/>
    </row>
    <row r="326" spans="1:1" s="293" customFormat="1" x14ac:dyDescent="0.2">
      <c r="A326" s="292"/>
    </row>
    <row r="327" spans="1:1" s="293" customFormat="1" x14ac:dyDescent="0.2">
      <c r="A327" s="292"/>
    </row>
    <row r="328" spans="1:1" s="293" customFormat="1" x14ac:dyDescent="0.2">
      <c r="A328" s="292"/>
    </row>
    <row r="329" spans="1:1" s="293" customFormat="1" x14ac:dyDescent="0.2">
      <c r="A329" s="292"/>
    </row>
    <row r="330" spans="1:1" s="293" customFormat="1" x14ac:dyDescent="0.2">
      <c r="A330" s="292"/>
    </row>
    <row r="331" spans="1:1" s="293" customFormat="1" x14ac:dyDescent="0.2">
      <c r="A331" s="292"/>
    </row>
    <row r="332" spans="1:1" s="293" customFormat="1" x14ac:dyDescent="0.2">
      <c r="A332" s="292"/>
    </row>
    <row r="333" spans="1:1" s="293" customFormat="1" x14ac:dyDescent="0.2">
      <c r="A333" s="292"/>
    </row>
    <row r="334" spans="1:1" s="293" customFormat="1" x14ac:dyDescent="0.2">
      <c r="A334" s="292"/>
    </row>
    <row r="335" spans="1:1" s="293" customFormat="1" x14ac:dyDescent="0.2">
      <c r="A335" s="292"/>
    </row>
    <row r="336" spans="1:1" s="293" customFormat="1" x14ac:dyDescent="0.2">
      <c r="A336" s="292"/>
    </row>
    <row r="337" spans="1:1" s="293" customFormat="1" x14ac:dyDescent="0.2">
      <c r="A337" s="292"/>
    </row>
    <row r="338" spans="1:1" s="293" customFormat="1" x14ac:dyDescent="0.2">
      <c r="A338" s="292"/>
    </row>
  </sheetData>
  <mergeCells count="14">
    <mergeCell ref="K35:AI35"/>
    <mergeCell ref="C16:I16"/>
    <mergeCell ref="AK16:AQ16"/>
    <mergeCell ref="C26:I26"/>
    <mergeCell ref="AK26:AQ26"/>
    <mergeCell ref="C27:I27"/>
    <mergeCell ref="AK27:AQ27"/>
    <mergeCell ref="C4:I4"/>
    <mergeCell ref="K4:AI5"/>
    <mergeCell ref="AK4:AQ4"/>
    <mergeCell ref="C5:I5"/>
    <mergeCell ref="AK5:AQ5"/>
    <mergeCell ref="C15:I15"/>
    <mergeCell ref="AK15:AQ15"/>
  </mergeCells>
  <phoneticPr fontId="1"/>
  <printOptions horizontalCentered="1" verticalCentered="1"/>
  <pageMargins left="0" right="0" top="0" bottom="0" header="0" footer="0"/>
  <pageSetup paperSize="9" scale="50" orientation="landscape" horizontalDpi="4294967292"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1031B-A77F-4B03-89D8-8712715B1A90}">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ST_00293.Type6.Template2025.MonStart.st.xlsx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6ヶ月用・月曜始まり</v>
      </c>
      <c r="G5" s="12"/>
      <c r="H5" s="12"/>
      <c r="Q5" s="13"/>
      <c r="R5" s="13"/>
    </row>
    <row r="6" spans="2:23" ht="39" customHeight="1" x14ac:dyDescent="0.4">
      <c r="B6" s="2"/>
      <c r="C6" s="2"/>
      <c r="D6" s="2"/>
      <c r="E6" s="2"/>
      <c r="F6" s="14" t="str">
        <f>先頭開始年月&amp;"～"&amp;収容月数合計&amp;"ヶ月間／全"&amp;シート数&amp;"シート"</f>
        <v>2025年1月～15ヶ月間／全4シート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イメージ画像は日曜始まりのものが使用されています</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395</v>
      </c>
    </row>
    <row r="30" spans="2:8" ht="18.75" customHeight="1" x14ac:dyDescent="0.4">
      <c r="B30" s="48" t="str">
        <f>"("&amp;基本名&amp;")"</f>
        <v>(ST_00293)</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6</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393</v>
      </c>
    </row>
    <row r="36" spans="3:8" ht="18.75" customHeight="1" x14ac:dyDescent="0.4">
      <c r="C36" s="35"/>
      <c r="D36" s="35"/>
      <c r="E36" s="35"/>
      <c r="F36" s="45" t="s">
        <v>23</v>
      </c>
      <c r="G36" s="46" t="s">
        <v>23</v>
      </c>
      <c r="H36" s="47" t="s">
        <v>394</v>
      </c>
    </row>
    <row r="37" spans="3:8" ht="18.75" hidden="1" customHeight="1" x14ac:dyDescent="0.4">
      <c r="C37" s="35"/>
      <c r="D37" s="52" t="s">
        <v>24</v>
      </c>
      <c r="E37" s="52"/>
      <c r="F37" s="45" t="s">
        <v>25</v>
      </c>
      <c r="G37" s="46" t="s">
        <v>14</v>
      </c>
      <c r="H37" s="47" t="s">
        <v>396</v>
      </c>
    </row>
    <row r="38" spans="3:8" ht="18.75" hidden="1" customHeight="1" x14ac:dyDescent="0.4">
      <c r="C38" s="35"/>
      <c r="D38" s="35"/>
      <c r="E38" s="35"/>
      <c r="F38" s="45" t="s">
        <v>26</v>
      </c>
      <c r="G38" s="46" t="s">
        <v>14</v>
      </c>
      <c r="H38" s="47" t="s">
        <v>396</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397</v>
      </c>
    </row>
    <row r="45" spans="3:8" ht="18.75" customHeight="1" x14ac:dyDescent="0.4">
      <c r="C45" s="35"/>
      <c r="D45" s="50"/>
      <c r="E45" s="50"/>
      <c r="F45" s="45" t="s">
        <v>36</v>
      </c>
      <c r="G45" s="46" t="s">
        <v>14</v>
      </c>
      <c r="H45" s="53">
        <v>1</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398</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0.42972972989082336</v>
      </c>
    </row>
    <row r="51" spans="2:14" ht="18.75" customHeight="1" x14ac:dyDescent="0.4">
      <c r="B51" s="35"/>
      <c r="C51" s="35"/>
      <c r="D51" s="50"/>
      <c r="E51" s="50"/>
      <c r="F51" s="45" t="s">
        <v>48</v>
      </c>
      <c r="G51" s="46" t="s">
        <v>49</v>
      </c>
      <c r="H51" s="56">
        <v>0.32451832294464111</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391</v>
      </c>
    </row>
    <row r="55" spans="2:14" ht="18.75" customHeight="1" x14ac:dyDescent="0.4">
      <c r="C55" s="35"/>
      <c r="D55" s="35" t="s">
        <v>55</v>
      </c>
      <c r="E55" s="35"/>
      <c r="F55" s="45" t="s">
        <v>56</v>
      </c>
      <c r="G55" s="59" t="s">
        <v>55</v>
      </c>
      <c r="H55" s="58" t="s">
        <v>392</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2025年1月</v>
      </c>
      <c r="I57" s="62" t="s">
        <v>62</v>
      </c>
      <c r="J57" s="63">
        <v>2025</v>
      </c>
      <c r="K57" s="64" t="s">
        <v>63</v>
      </c>
      <c r="L57" s="65">
        <v>1</v>
      </c>
      <c r="M57" s="66">
        <f>DATE(開始年,開始月,1)</f>
        <v>45658</v>
      </c>
      <c r="N57" s="67"/>
    </row>
    <row r="58" spans="2:14" ht="18.75" customHeight="1" x14ac:dyDescent="0.4">
      <c r="C58" s="35"/>
      <c r="D58" s="35"/>
      <c r="E58" s="35"/>
      <c r="F58" s="68" t="s">
        <v>64</v>
      </c>
      <c r="G58" s="61" t="s">
        <v>65</v>
      </c>
      <c r="H58" s="45" t="str">
        <f>終了年&amp;"年"&amp;終了月&amp;"月"</f>
        <v>2025年10月</v>
      </c>
      <c r="I58" s="62" t="s">
        <v>66</v>
      </c>
      <c r="J58" s="63">
        <v>2025</v>
      </c>
      <c r="K58" s="64" t="s">
        <v>67</v>
      </c>
      <c r="L58" s="65">
        <v>10</v>
      </c>
      <c r="M58" s="66">
        <f>DATE(終了年,終了月,1)</f>
        <v>45931</v>
      </c>
      <c r="N58" s="67"/>
    </row>
    <row r="59" spans="2:14" ht="18.75" customHeight="1" x14ac:dyDescent="0.4">
      <c r="C59" s="35"/>
      <c r="D59" s="35"/>
      <c r="E59" s="35"/>
      <c r="F59" s="68" t="s">
        <v>68</v>
      </c>
      <c r="G59" s="69"/>
      <c r="H59" s="45" t="str">
        <f>終了最終年&amp;"年"&amp;終了最終月&amp;"月"</f>
        <v>2026年3月</v>
      </c>
      <c r="I59" s="62" t="s">
        <v>69</v>
      </c>
      <c r="J59" s="63">
        <v>2026</v>
      </c>
      <c r="K59" s="64" t="s">
        <v>70</v>
      </c>
      <c r="L59" s="65">
        <v>3</v>
      </c>
      <c r="M59" s="66">
        <f>DATE(終了最終年,終了最終月,1)</f>
        <v>46082</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15</v>
      </c>
      <c r="I61" s="72">
        <f>INT(収容月数合計/12)</f>
        <v>1</v>
      </c>
      <c r="J61" s="73">
        <f>MOD(収容月数合計,12)</f>
        <v>3</v>
      </c>
      <c r="L61" s="67"/>
      <c r="M61" s="64">
        <f>DATEDIF(M57,M59,"M")+1</f>
        <v>15</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45498.39707175926</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400</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399</v>
      </c>
    </row>
    <row r="75" spans="2:8" ht="18.75" hidden="1" customHeight="1" x14ac:dyDescent="0.4">
      <c r="C75" s="35"/>
      <c r="D75" s="35"/>
      <c r="E75" s="35"/>
      <c r="F75" s="82" t="s">
        <v>90</v>
      </c>
      <c r="G75" s="74" t="s">
        <v>91</v>
      </c>
      <c r="H75" s="83" t="s">
        <v>391</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7ZWJizYfNEORVcH45twInpVecFoFYwHyyBxg1xOcUcSUWFH0/86O622mhurBLlXnJDrJVLd6jzMk/gYxwQVKJg==" saltValue="r6HByN1dJ24ZEsDmY6iYEQ=="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793892-4437-4E22-B44C-E0A8A2A7520D}">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7"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7"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7"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7"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7"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7"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7"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7"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95F54-ED8D-4F70-B7DC-82ADA5EF2969}">
  <sheetPr>
    <pageSetUpPr fitToPage="1"/>
  </sheetPr>
  <dimension ref="B1:H38"/>
  <sheetViews>
    <sheetView showGridLines="0" zoomScaleNormal="85" workbookViewId="0"/>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45658</v>
      </c>
      <c r="C5" s="210">
        <v>45809</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142"/>
      <c r="D9" s="142"/>
      <c r="E9" s="143"/>
      <c r="F9" s="202"/>
      <c r="G9" s="203"/>
      <c r="H9" s="204"/>
    </row>
    <row r="10" spans="2:8" s="163" customFormat="1" ht="37.5" customHeight="1" x14ac:dyDescent="0.25">
      <c r="B10" s="164" t="s">
        <v>151</v>
      </c>
      <c r="C10" s="164" t="s">
        <v>187</v>
      </c>
      <c r="D10" s="164" t="s">
        <v>120</v>
      </c>
      <c r="E10" s="165" t="s">
        <v>188</v>
      </c>
      <c r="F10" s="205" t="s">
        <v>118</v>
      </c>
      <c r="G10" s="164" t="s">
        <v>189</v>
      </c>
      <c r="H10" s="129" t="s">
        <v>190</v>
      </c>
    </row>
    <row r="11" spans="2:8" s="117" customFormat="1" ht="33.75" x14ac:dyDescent="0.4">
      <c r="B11" s="129" t="s">
        <v>191</v>
      </c>
      <c r="C11" s="180" t="s">
        <v>192</v>
      </c>
      <c r="D11" s="206">
        <v>1</v>
      </c>
      <c r="E11" s="180" t="s">
        <v>193</v>
      </c>
      <c r="F11" s="207" t="s">
        <v>174</v>
      </c>
      <c r="G11" s="164" t="s">
        <v>194</v>
      </c>
      <c r="H11" s="206" t="s">
        <v>195</v>
      </c>
    </row>
    <row r="12" spans="2:8" s="117" customFormat="1" ht="18" x14ac:dyDescent="0.4">
      <c r="B12" s="129" t="s">
        <v>196</v>
      </c>
      <c r="C12" s="180" t="s">
        <v>192</v>
      </c>
      <c r="D12" s="206">
        <v>1</v>
      </c>
      <c r="E12" s="180" t="s">
        <v>197</v>
      </c>
      <c r="F12" s="208" t="s">
        <v>174</v>
      </c>
      <c r="G12" s="164" t="s">
        <v>198</v>
      </c>
      <c r="H12" s="206" t="s">
        <v>198</v>
      </c>
    </row>
    <row r="13" spans="2:8" s="117" customFormat="1" ht="51.75" x14ac:dyDescent="0.4">
      <c r="B13" s="129" t="s">
        <v>199</v>
      </c>
      <c r="C13" s="180" t="s">
        <v>171</v>
      </c>
      <c r="D13" s="206">
        <v>1</v>
      </c>
      <c r="E13" s="180" t="s">
        <v>200</v>
      </c>
      <c r="F13" s="209" t="s">
        <v>174</v>
      </c>
      <c r="G13" s="164" t="s">
        <v>201</v>
      </c>
      <c r="H13" s="206" t="s">
        <v>202</v>
      </c>
    </row>
    <row r="14" spans="2:8" s="117" customFormat="1" ht="51.75" x14ac:dyDescent="0.4">
      <c r="B14" s="129"/>
      <c r="C14" s="180" t="s">
        <v>175</v>
      </c>
      <c r="D14" s="206">
        <v>2</v>
      </c>
      <c r="E14" s="180" t="s">
        <v>203</v>
      </c>
      <c r="F14" s="209" t="s">
        <v>174</v>
      </c>
      <c r="G14" s="164" t="s">
        <v>201</v>
      </c>
      <c r="H14" s="206" t="s">
        <v>202</v>
      </c>
    </row>
    <row r="15" spans="2:8" s="117" customFormat="1" ht="51.75" x14ac:dyDescent="0.4">
      <c r="B15" s="129"/>
      <c r="C15" s="180" t="s">
        <v>177</v>
      </c>
      <c r="D15" s="206">
        <v>3</v>
      </c>
      <c r="E15" s="180" t="s">
        <v>204</v>
      </c>
      <c r="F15" s="209" t="s">
        <v>174</v>
      </c>
      <c r="G15" s="164" t="s">
        <v>201</v>
      </c>
      <c r="H15" s="206" t="s">
        <v>202</v>
      </c>
    </row>
    <row r="16" spans="2:8" s="117" customFormat="1" ht="51.75" x14ac:dyDescent="0.4">
      <c r="B16" s="129"/>
      <c r="C16" s="180" t="s">
        <v>179</v>
      </c>
      <c r="D16" s="206">
        <v>4</v>
      </c>
      <c r="E16" s="180" t="s">
        <v>205</v>
      </c>
      <c r="F16" s="209" t="s">
        <v>174</v>
      </c>
      <c r="G16" s="164" t="s">
        <v>201</v>
      </c>
      <c r="H16" s="206" t="s">
        <v>202</v>
      </c>
    </row>
    <row r="17" spans="2:8" s="117" customFormat="1" ht="51.75" x14ac:dyDescent="0.4">
      <c r="B17" s="129"/>
      <c r="C17" s="180" t="s">
        <v>181</v>
      </c>
      <c r="D17" s="206">
        <v>5</v>
      </c>
      <c r="E17" s="180" t="s">
        <v>206</v>
      </c>
      <c r="F17" s="209" t="s">
        <v>174</v>
      </c>
      <c r="G17" s="164" t="s">
        <v>201</v>
      </c>
      <c r="H17" s="206" t="s">
        <v>202</v>
      </c>
    </row>
    <row r="18" spans="2:8" s="117" customFormat="1" ht="51.75" x14ac:dyDescent="0.4">
      <c r="B18" s="129"/>
      <c r="C18" s="180" t="s">
        <v>183</v>
      </c>
      <c r="D18" s="206">
        <v>6</v>
      </c>
      <c r="E18" s="180" t="s">
        <v>207</v>
      </c>
      <c r="F18" s="209" t="s">
        <v>174</v>
      </c>
      <c r="G18" s="164" t="s">
        <v>201</v>
      </c>
      <c r="H18" s="206" t="s">
        <v>202</v>
      </c>
    </row>
    <row r="19" spans="2:8" s="117" customFormat="1" ht="21" x14ac:dyDescent="0.4">
      <c r="B19" s="129" t="s">
        <v>208</v>
      </c>
      <c r="C19" s="180" t="s">
        <v>171</v>
      </c>
      <c r="D19" s="206">
        <v>1</v>
      </c>
      <c r="E19" s="180" t="s">
        <v>209</v>
      </c>
      <c r="F19" s="195" t="s">
        <v>174</v>
      </c>
      <c r="G19" s="164" t="s">
        <v>210</v>
      </c>
      <c r="H19" s="206" t="s">
        <v>211</v>
      </c>
    </row>
    <row r="20" spans="2:8" s="117" customFormat="1" ht="21" x14ac:dyDescent="0.4">
      <c r="B20" s="129"/>
      <c r="C20" s="180" t="s">
        <v>175</v>
      </c>
      <c r="D20" s="206">
        <v>2</v>
      </c>
      <c r="E20" s="180" t="s">
        <v>212</v>
      </c>
      <c r="F20" s="195" t="s">
        <v>174</v>
      </c>
      <c r="G20" s="164" t="s">
        <v>210</v>
      </c>
      <c r="H20" s="206" t="s">
        <v>211</v>
      </c>
    </row>
    <row r="21" spans="2:8" s="117" customFormat="1" ht="21" x14ac:dyDescent="0.4">
      <c r="B21" s="129"/>
      <c r="C21" s="180" t="s">
        <v>177</v>
      </c>
      <c r="D21" s="206">
        <v>3</v>
      </c>
      <c r="E21" s="180" t="s">
        <v>213</v>
      </c>
      <c r="F21" s="195" t="s">
        <v>174</v>
      </c>
      <c r="G21" s="164" t="s">
        <v>210</v>
      </c>
      <c r="H21" s="206" t="s">
        <v>211</v>
      </c>
    </row>
    <row r="22" spans="2:8" s="117" customFormat="1" ht="21" x14ac:dyDescent="0.4">
      <c r="B22" s="129"/>
      <c r="C22" s="180" t="s">
        <v>179</v>
      </c>
      <c r="D22" s="206">
        <v>4</v>
      </c>
      <c r="E22" s="180" t="s">
        <v>214</v>
      </c>
      <c r="F22" s="195" t="s">
        <v>174</v>
      </c>
      <c r="G22" s="164" t="s">
        <v>210</v>
      </c>
      <c r="H22" s="206" t="s">
        <v>211</v>
      </c>
    </row>
    <row r="23" spans="2:8" s="117" customFormat="1" ht="21" x14ac:dyDescent="0.4">
      <c r="B23" s="129"/>
      <c r="C23" s="180" t="s">
        <v>181</v>
      </c>
      <c r="D23" s="206">
        <v>5</v>
      </c>
      <c r="E23" s="180" t="s">
        <v>215</v>
      </c>
      <c r="F23" s="195" t="s">
        <v>174</v>
      </c>
      <c r="G23" s="164" t="s">
        <v>210</v>
      </c>
      <c r="H23" s="206" t="s">
        <v>211</v>
      </c>
    </row>
    <row r="24" spans="2:8" s="117" customFormat="1" ht="21" x14ac:dyDescent="0.4">
      <c r="B24" s="129"/>
      <c r="C24" s="180" t="s">
        <v>183</v>
      </c>
      <c r="D24" s="206">
        <v>6</v>
      </c>
      <c r="E24" s="180" t="s">
        <v>216</v>
      </c>
      <c r="F24" s="195" t="s">
        <v>174</v>
      </c>
      <c r="G24" s="164" t="s">
        <v>210</v>
      </c>
      <c r="H24" s="206" t="s">
        <v>211</v>
      </c>
    </row>
    <row r="25" spans="2:8" s="117" customFormat="1" x14ac:dyDescent="0.4">
      <c r="B25" s="129"/>
      <c r="C25" s="180"/>
      <c r="D25" s="180"/>
      <c r="E25" s="180"/>
      <c r="F25" s="180"/>
      <c r="G25" s="164"/>
      <c r="H25" s="180"/>
    </row>
    <row r="26" spans="2:8" s="117" customFormat="1" x14ac:dyDescent="0.4">
      <c r="B26" s="129"/>
      <c r="C26" s="180"/>
      <c r="D26" s="180"/>
      <c r="E26" s="180"/>
      <c r="F26" s="180"/>
      <c r="G26" s="164"/>
      <c r="H26" s="180"/>
    </row>
    <row r="27" spans="2:8" s="117" customFormat="1" x14ac:dyDescent="0.4">
      <c r="B27" s="129"/>
      <c r="C27" s="180"/>
      <c r="D27" s="180"/>
      <c r="E27" s="180"/>
      <c r="F27" s="180"/>
      <c r="G27" s="164"/>
      <c r="H27" s="180"/>
    </row>
    <row r="28" spans="2:8" s="117" customFormat="1" x14ac:dyDescent="0.4">
      <c r="B28" s="129"/>
      <c r="C28" s="180"/>
      <c r="D28" s="180"/>
      <c r="E28" s="180"/>
      <c r="F28" s="180"/>
      <c r="G28" s="164"/>
      <c r="H28" s="180"/>
    </row>
    <row r="29" spans="2:8" s="117" customFormat="1" x14ac:dyDescent="0.4">
      <c r="B29" s="200"/>
      <c r="C29" s="180"/>
      <c r="D29" s="180"/>
      <c r="E29" s="180"/>
      <c r="F29" s="180"/>
      <c r="G29" s="164"/>
      <c r="H29" s="180"/>
    </row>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row r="38" s="117"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CA688-C5AD-4F0C-ACC5-7882E93BDF4D}">
  <dimension ref="A1:BA56"/>
  <sheetViews>
    <sheetView workbookViewId="0">
      <selection activeCell="A16" sqref="A16:IV16"/>
    </sheetView>
  </sheetViews>
  <sheetFormatPr defaultRowHeight="12" x14ac:dyDescent="0.15"/>
  <cols>
    <col min="1" max="16384" width="9" style="213"/>
  </cols>
  <sheetData>
    <row r="1" spans="1:53" ht="21" x14ac:dyDescent="0.15">
      <c r="A1" s="197"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218</v>
      </c>
      <c r="L11" s="213" t="s">
        <v>219</v>
      </c>
      <c r="M11" s="213" t="s">
        <v>220</v>
      </c>
      <c r="N11" s="213" t="s">
        <v>221</v>
      </c>
      <c r="O11" s="213" t="s">
        <v>222</v>
      </c>
      <c r="AX11" s="213" t="s">
        <v>223</v>
      </c>
      <c r="AY11" s="213" t="s">
        <v>224</v>
      </c>
      <c r="AZ11" s="213" t="s">
        <v>225</v>
      </c>
      <c r="BA11" s="213" t="s">
        <v>226</v>
      </c>
    </row>
    <row r="12" spans="1:53" x14ac:dyDescent="0.15">
      <c r="B12" s="224"/>
      <c r="C12" s="212"/>
      <c r="J12" s="213" t="s">
        <v>227</v>
      </c>
      <c r="K12" s="213" t="s">
        <v>228</v>
      </c>
      <c r="L12" s="213" t="s">
        <v>229</v>
      </c>
      <c r="M12" s="213" t="s">
        <v>230</v>
      </c>
      <c r="N12" s="213" t="s">
        <v>231</v>
      </c>
      <c r="O12" s="213" t="s">
        <v>232</v>
      </c>
      <c r="AX12" s="213" t="s">
        <v>233</v>
      </c>
      <c r="AY12" s="213" t="s">
        <v>234</v>
      </c>
      <c r="AZ12" s="213" t="s">
        <v>235</v>
      </c>
      <c r="BA12" s="213" t="s">
        <v>236</v>
      </c>
    </row>
    <row r="13" spans="1:53" x14ac:dyDescent="0.15">
      <c r="B13" s="225"/>
      <c r="C13" s="212"/>
      <c r="J13" s="213" t="s">
        <v>237</v>
      </c>
      <c r="K13" s="213" t="s">
        <v>238</v>
      </c>
      <c r="L13" s="213" t="s">
        <v>239</v>
      </c>
      <c r="M13" s="213" t="s">
        <v>240</v>
      </c>
      <c r="N13" s="213" t="s">
        <v>241</v>
      </c>
      <c r="O13" s="213" t="s">
        <v>242</v>
      </c>
      <c r="AX13" s="213" t="s">
        <v>243</v>
      </c>
      <c r="AY13" s="213" t="s">
        <v>244</v>
      </c>
      <c r="AZ13" s="213" t="s">
        <v>245</v>
      </c>
      <c r="BA13" s="213" t="s">
        <v>246</v>
      </c>
    </row>
    <row r="14" spans="1:53" x14ac:dyDescent="0.15">
      <c r="B14" s="226"/>
      <c r="C14" s="212"/>
      <c r="J14" s="213" t="s">
        <v>247</v>
      </c>
      <c r="K14" s="213" t="s">
        <v>248</v>
      </c>
      <c r="L14" s="213" t="s">
        <v>249</v>
      </c>
      <c r="M14" s="213" t="s">
        <v>250</v>
      </c>
      <c r="N14" s="213" t="s">
        <v>251</v>
      </c>
      <c r="O14" s="213" t="s">
        <v>252</v>
      </c>
      <c r="AX14" s="213" t="s">
        <v>253</v>
      </c>
      <c r="AY14" s="213" t="s">
        <v>254</v>
      </c>
      <c r="AZ14" s="213" t="s">
        <v>255</v>
      </c>
      <c r="BA14" s="213" t="s">
        <v>256</v>
      </c>
    </row>
    <row r="15" spans="1:53" x14ac:dyDescent="0.15">
      <c r="B15" s="227"/>
      <c r="C15" s="212"/>
      <c r="J15" s="213" t="s">
        <v>257</v>
      </c>
      <c r="K15" s="213" t="s">
        <v>258</v>
      </c>
      <c r="L15" s="213" t="s">
        <v>259</v>
      </c>
      <c r="M15" s="213" t="s">
        <v>260</v>
      </c>
      <c r="N15" s="213" t="s">
        <v>261</v>
      </c>
      <c r="O15" s="213" t="s">
        <v>262</v>
      </c>
      <c r="AX15" s="213" t="s">
        <v>263</v>
      </c>
      <c r="AY15" s="213" t="s">
        <v>264</v>
      </c>
      <c r="AZ15" s="213" t="s">
        <v>265</v>
      </c>
      <c r="BA15" s="213" t="s">
        <v>266</v>
      </c>
    </row>
    <row r="16" spans="1:53" x14ac:dyDescent="0.15">
      <c r="B16" s="228"/>
      <c r="C16" s="212"/>
      <c r="J16" s="213" t="s">
        <v>267</v>
      </c>
      <c r="K16" s="213" t="s">
        <v>268</v>
      </c>
      <c r="L16" s="213" t="s">
        <v>269</v>
      </c>
      <c r="M16" s="213" t="s">
        <v>270</v>
      </c>
      <c r="O16" s="213" t="s">
        <v>271</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05B38E-DB35-4D98-A891-6B2FAC177FCA}">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9" width="9.25" style="269" customWidth="1"/>
    <col min="10" max="10" width="4.625" style="269" customWidth="1"/>
    <col min="11" max="35" width="5.75" style="269" customWidth="1"/>
    <col min="36" max="36" width="4.625" style="269" customWidth="1"/>
    <col min="37" max="43" width="9.25" style="269" customWidth="1"/>
    <col min="44" max="44" width="10.625" style="269" customWidth="1"/>
    <col min="45" max="60" width="9.625" style="293" customWidth="1"/>
    <col min="61" max="140" width="27.375" style="293" customWidth="1"/>
    <col min="141" max="162" width="8" style="293" customWidth="1"/>
    <col min="163" max="164" width="7.875" style="293" customWidth="1"/>
    <col min="165" max="256" width="9" style="269"/>
    <col min="257" max="257" width="9.375" style="269" customWidth="1"/>
    <col min="258" max="258" width="6.125" style="269" customWidth="1"/>
    <col min="259" max="265" width="9.25" style="269" customWidth="1"/>
    <col min="266" max="266" width="4.625" style="269" customWidth="1"/>
    <col min="267" max="291" width="5.7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21" width="9.25" style="269" customWidth="1"/>
    <col min="522" max="522" width="4.625" style="269" customWidth="1"/>
    <col min="523" max="547" width="5.7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77" width="9.25" style="269" customWidth="1"/>
    <col min="778" max="778" width="4.625" style="269" customWidth="1"/>
    <col min="779" max="803" width="5.7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33" width="9.25" style="269" customWidth="1"/>
    <col min="1034" max="1034" width="4.625" style="269" customWidth="1"/>
    <col min="1035" max="1059" width="5.7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289" width="9.25" style="269" customWidth="1"/>
    <col min="1290" max="1290" width="4.625" style="269" customWidth="1"/>
    <col min="1291" max="1315" width="5.7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45" width="9.25" style="269" customWidth="1"/>
    <col min="1546" max="1546" width="4.625" style="269" customWidth="1"/>
    <col min="1547" max="1571" width="5.7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01" width="9.25" style="269" customWidth="1"/>
    <col min="1802" max="1802" width="4.625" style="269" customWidth="1"/>
    <col min="1803" max="1827" width="5.7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57" width="9.25" style="269" customWidth="1"/>
    <col min="2058" max="2058" width="4.625" style="269" customWidth="1"/>
    <col min="2059" max="2083" width="5.7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13" width="9.25" style="269" customWidth="1"/>
    <col min="2314" max="2314" width="4.625" style="269" customWidth="1"/>
    <col min="2315" max="2339" width="5.7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69" width="9.25" style="269" customWidth="1"/>
    <col min="2570" max="2570" width="4.625" style="269" customWidth="1"/>
    <col min="2571" max="2595" width="5.7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25" width="9.25" style="269" customWidth="1"/>
    <col min="2826" max="2826" width="4.625" style="269" customWidth="1"/>
    <col min="2827" max="2851" width="5.7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81" width="9.25" style="269" customWidth="1"/>
    <col min="3082" max="3082" width="4.625" style="269" customWidth="1"/>
    <col min="3083" max="3107" width="5.7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37" width="9.25" style="269" customWidth="1"/>
    <col min="3338" max="3338" width="4.625" style="269" customWidth="1"/>
    <col min="3339" max="3363" width="5.7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593" width="9.25" style="269" customWidth="1"/>
    <col min="3594" max="3594" width="4.625" style="269" customWidth="1"/>
    <col min="3595" max="3619" width="5.7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49" width="9.25" style="269" customWidth="1"/>
    <col min="3850" max="3850" width="4.625" style="269" customWidth="1"/>
    <col min="3851" max="3875" width="5.7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05" width="9.25" style="269" customWidth="1"/>
    <col min="4106" max="4106" width="4.625" style="269" customWidth="1"/>
    <col min="4107" max="4131" width="5.7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61" width="9.25" style="269" customWidth="1"/>
    <col min="4362" max="4362" width="4.625" style="269" customWidth="1"/>
    <col min="4363" max="4387" width="5.7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17" width="9.25" style="269" customWidth="1"/>
    <col min="4618" max="4618" width="4.625" style="269" customWidth="1"/>
    <col min="4619" max="4643" width="5.7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73" width="9.25" style="269" customWidth="1"/>
    <col min="4874" max="4874" width="4.625" style="269" customWidth="1"/>
    <col min="4875" max="4899" width="5.7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29" width="9.25" style="269" customWidth="1"/>
    <col min="5130" max="5130" width="4.625" style="269" customWidth="1"/>
    <col min="5131" max="5155" width="5.7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385" width="9.25" style="269" customWidth="1"/>
    <col min="5386" max="5386" width="4.625" style="269" customWidth="1"/>
    <col min="5387" max="5411" width="5.7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41" width="9.25" style="269" customWidth="1"/>
    <col min="5642" max="5642" width="4.625" style="269" customWidth="1"/>
    <col min="5643" max="5667" width="5.7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897" width="9.25" style="269" customWidth="1"/>
    <col min="5898" max="5898" width="4.625" style="269" customWidth="1"/>
    <col min="5899" max="5923" width="5.7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53" width="9.25" style="269" customWidth="1"/>
    <col min="6154" max="6154" width="4.625" style="269" customWidth="1"/>
    <col min="6155" max="6179" width="5.7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09" width="9.25" style="269" customWidth="1"/>
    <col min="6410" max="6410" width="4.625" style="269" customWidth="1"/>
    <col min="6411" max="6435" width="5.7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65" width="9.25" style="269" customWidth="1"/>
    <col min="6666" max="6666" width="4.625" style="269" customWidth="1"/>
    <col min="6667" max="6691" width="5.7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21" width="9.25" style="269" customWidth="1"/>
    <col min="6922" max="6922" width="4.625" style="269" customWidth="1"/>
    <col min="6923" max="6947" width="5.7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77" width="9.25" style="269" customWidth="1"/>
    <col min="7178" max="7178" width="4.625" style="269" customWidth="1"/>
    <col min="7179" max="7203" width="5.7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33" width="9.25" style="269" customWidth="1"/>
    <col min="7434" max="7434" width="4.625" style="269" customWidth="1"/>
    <col min="7435" max="7459" width="5.7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689" width="9.25" style="269" customWidth="1"/>
    <col min="7690" max="7690" width="4.625" style="269" customWidth="1"/>
    <col min="7691" max="7715" width="5.7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45" width="9.25" style="269" customWidth="1"/>
    <col min="7946" max="7946" width="4.625" style="269" customWidth="1"/>
    <col min="7947" max="7971" width="5.7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01" width="9.25" style="269" customWidth="1"/>
    <col min="8202" max="8202" width="4.625" style="269" customWidth="1"/>
    <col min="8203" max="8227" width="5.7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57" width="9.25" style="269" customWidth="1"/>
    <col min="8458" max="8458" width="4.625" style="269" customWidth="1"/>
    <col min="8459" max="8483" width="5.7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13" width="9.25" style="269" customWidth="1"/>
    <col min="8714" max="8714" width="4.625" style="269" customWidth="1"/>
    <col min="8715" max="8739" width="5.7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69" width="9.25" style="269" customWidth="1"/>
    <col min="8970" max="8970" width="4.625" style="269" customWidth="1"/>
    <col min="8971" max="8995" width="5.7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25" width="9.25" style="269" customWidth="1"/>
    <col min="9226" max="9226" width="4.625" style="269" customWidth="1"/>
    <col min="9227" max="9251" width="5.7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81" width="9.25" style="269" customWidth="1"/>
    <col min="9482" max="9482" width="4.625" style="269" customWidth="1"/>
    <col min="9483" max="9507" width="5.7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37" width="9.25" style="269" customWidth="1"/>
    <col min="9738" max="9738" width="4.625" style="269" customWidth="1"/>
    <col min="9739" max="9763" width="5.7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9993" width="9.25" style="269" customWidth="1"/>
    <col min="9994" max="9994" width="4.625" style="269" customWidth="1"/>
    <col min="9995" max="10019" width="5.7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49" width="9.25" style="269" customWidth="1"/>
    <col min="10250" max="10250" width="4.625" style="269" customWidth="1"/>
    <col min="10251" max="10275" width="5.7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05" width="9.25" style="269" customWidth="1"/>
    <col min="10506" max="10506" width="4.625" style="269" customWidth="1"/>
    <col min="10507" max="10531" width="5.7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61" width="9.25" style="269" customWidth="1"/>
    <col min="10762" max="10762" width="4.625" style="269" customWidth="1"/>
    <col min="10763" max="10787" width="5.7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17" width="9.25" style="269" customWidth="1"/>
    <col min="11018" max="11018" width="4.625" style="269" customWidth="1"/>
    <col min="11019" max="11043" width="5.7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73" width="9.25" style="269" customWidth="1"/>
    <col min="11274" max="11274" width="4.625" style="269" customWidth="1"/>
    <col min="11275" max="11299" width="5.7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29" width="9.25" style="269" customWidth="1"/>
    <col min="11530" max="11530" width="4.625" style="269" customWidth="1"/>
    <col min="11531" max="11555" width="5.7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785" width="9.25" style="269" customWidth="1"/>
    <col min="11786" max="11786" width="4.625" style="269" customWidth="1"/>
    <col min="11787" max="11811" width="5.7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41" width="9.25" style="269" customWidth="1"/>
    <col min="12042" max="12042" width="4.625" style="269" customWidth="1"/>
    <col min="12043" max="12067" width="5.7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297" width="9.25" style="269" customWidth="1"/>
    <col min="12298" max="12298" width="4.625" style="269" customWidth="1"/>
    <col min="12299" max="12323" width="5.7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53" width="9.25" style="269" customWidth="1"/>
    <col min="12554" max="12554" width="4.625" style="269" customWidth="1"/>
    <col min="12555" max="12579" width="5.7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09" width="9.25" style="269" customWidth="1"/>
    <col min="12810" max="12810" width="4.625" style="269" customWidth="1"/>
    <col min="12811" max="12835" width="5.7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65" width="9.25" style="269" customWidth="1"/>
    <col min="13066" max="13066" width="4.625" style="269" customWidth="1"/>
    <col min="13067" max="13091" width="5.7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21" width="9.25" style="269" customWidth="1"/>
    <col min="13322" max="13322" width="4.625" style="269" customWidth="1"/>
    <col min="13323" max="13347" width="5.7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77" width="9.25" style="269" customWidth="1"/>
    <col min="13578" max="13578" width="4.625" style="269" customWidth="1"/>
    <col min="13579" max="13603" width="5.7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33" width="9.25" style="269" customWidth="1"/>
    <col min="13834" max="13834" width="4.625" style="269" customWidth="1"/>
    <col min="13835" max="13859" width="5.7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089" width="9.25" style="269" customWidth="1"/>
    <col min="14090" max="14090" width="4.625" style="269" customWidth="1"/>
    <col min="14091" max="14115" width="5.7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45" width="9.25" style="269" customWidth="1"/>
    <col min="14346" max="14346" width="4.625" style="269" customWidth="1"/>
    <col min="14347" max="14371" width="5.7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01" width="9.25" style="269" customWidth="1"/>
    <col min="14602" max="14602" width="4.625" style="269" customWidth="1"/>
    <col min="14603" max="14627" width="5.7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57" width="9.25" style="269" customWidth="1"/>
    <col min="14858" max="14858" width="4.625" style="269" customWidth="1"/>
    <col min="14859" max="14883" width="5.7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13" width="9.25" style="269" customWidth="1"/>
    <col min="15114" max="15114" width="4.625" style="269" customWidth="1"/>
    <col min="15115" max="15139" width="5.7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69" width="9.25" style="269" customWidth="1"/>
    <col min="15370" max="15370" width="4.625" style="269" customWidth="1"/>
    <col min="15371" max="15395" width="5.7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25" width="9.25" style="269" customWidth="1"/>
    <col min="15626" max="15626" width="4.625" style="269" customWidth="1"/>
    <col min="15627" max="15651" width="5.7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81" width="9.25" style="269" customWidth="1"/>
    <col min="15882" max="15882" width="4.625" style="269" customWidth="1"/>
    <col min="15883" max="15907" width="5.7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37" width="9.25" style="269" customWidth="1"/>
    <col min="16138" max="16138" width="4.625" style="269" customWidth="1"/>
    <col min="16139" max="16163" width="5.7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2</v>
      </c>
      <c r="D1" s="268">
        <v>2</v>
      </c>
      <c r="E1" s="268">
        <v>2</v>
      </c>
      <c r="F1" s="268">
        <v>2</v>
      </c>
      <c r="G1" s="268">
        <v>2</v>
      </c>
      <c r="H1" s="268">
        <v>2</v>
      </c>
      <c r="I1" s="268">
        <v>2</v>
      </c>
      <c r="J1" s="268">
        <v>3</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5</v>
      </c>
      <c r="AC1" s="268">
        <v>5</v>
      </c>
      <c r="AD1" s="268">
        <v>5</v>
      </c>
      <c r="AE1" s="268">
        <v>5</v>
      </c>
      <c r="AF1" s="268">
        <v>5</v>
      </c>
      <c r="AG1" s="268">
        <v>5</v>
      </c>
      <c r="AH1" s="268">
        <v>5</v>
      </c>
      <c r="AI1" s="268">
        <v>5</v>
      </c>
      <c r="AJ1" s="268">
        <v>3</v>
      </c>
      <c r="AK1" s="268">
        <v>2</v>
      </c>
      <c r="AL1" s="268">
        <v>2</v>
      </c>
      <c r="AM1" s="268">
        <v>2</v>
      </c>
      <c r="AN1" s="268">
        <v>2</v>
      </c>
      <c r="AO1" s="268">
        <v>2</v>
      </c>
      <c r="AP1" s="268">
        <v>2</v>
      </c>
      <c r="AQ1" s="268">
        <v>2</v>
      </c>
      <c r="AS1" s="292"/>
      <c r="AT1" s="292"/>
      <c r="AU1" s="292"/>
      <c r="AV1" s="292"/>
      <c r="AW1" s="292"/>
      <c r="AX1" s="292"/>
      <c r="AY1" s="292"/>
      <c r="AZ1" s="292"/>
      <c r="BA1" s="292"/>
      <c r="BB1" s="292"/>
      <c r="BC1" s="292"/>
      <c r="BD1" s="292"/>
      <c r="BE1" s="292"/>
      <c r="BF1" s="292"/>
      <c r="BG1" s="292"/>
      <c r="BH1" s="292"/>
      <c r="BI1" s="292"/>
      <c r="BJ1" s="292"/>
      <c r="BK1" s="292"/>
      <c r="BL1" s="292"/>
      <c r="BM1" s="292"/>
      <c r="BN1" s="292"/>
      <c r="BO1" s="292"/>
      <c r="BP1" s="292"/>
      <c r="BQ1" s="292"/>
      <c r="BR1" s="292"/>
      <c r="BS1" s="292"/>
      <c r="BT1" s="292"/>
      <c r="BU1" s="292"/>
      <c r="BV1" s="292"/>
      <c r="BW1" s="292"/>
      <c r="BX1" s="292"/>
      <c r="BY1" s="292"/>
      <c r="BZ1" s="292"/>
      <c r="CA1" s="292"/>
      <c r="CB1" s="292"/>
      <c r="CC1" s="292"/>
      <c r="CD1" s="292"/>
      <c r="CE1" s="292"/>
      <c r="CF1" s="292"/>
      <c r="CG1" s="292"/>
      <c r="CH1" s="292"/>
      <c r="CI1" s="292"/>
      <c r="CJ1" s="292"/>
      <c r="CK1" s="292"/>
      <c r="CL1" s="292"/>
      <c r="CM1" s="292"/>
      <c r="CN1" s="292"/>
      <c r="CO1" s="292"/>
      <c r="CP1" s="292"/>
      <c r="CQ1" s="292"/>
      <c r="CR1" s="292"/>
      <c r="CS1" s="292"/>
      <c r="CT1" s="292"/>
      <c r="CU1" s="292"/>
      <c r="CV1" s="292"/>
      <c r="CW1" s="292"/>
      <c r="CX1" s="292"/>
      <c r="CY1" s="292"/>
      <c r="CZ1" s="292"/>
      <c r="DA1" s="292"/>
      <c r="DB1" s="292"/>
      <c r="DC1" s="292"/>
      <c r="DD1" s="292"/>
      <c r="DE1" s="292"/>
      <c r="DF1" s="292"/>
      <c r="DG1" s="292"/>
      <c r="DH1" s="292"/>
      <c r="DI1" s="292"/>
      <c r="DJ1" s="292"/>
      <c r="DK1" s="292"/>
      <c r="DL1" s="292"/>
      <c r="DM1" s="292"/>
      <c r="DN1" s="292"/>
      <c r="DO1" s="292"/>
      <c r="DP1" s="292"/>
      <c r="DQ1" s="292"/>
      <c r="DR1" s="292"/>
      <c r="DS1" s="292"/>
      <c r="DT1" s="292"/>
      <c r="DU1" s="292"/>
      <c r="DV1" s="292"/>
      <c r="DW1" s="292"/>
      <c r="DX1" s="292"/>
      <c r="DY1" s="292"/>
      <c r="DZ1" s="292"/>
      <c r="EA1" s="292"/>
      <c r="EB1" s="292"/>
      <c r="EC1" s="292"/>
      <c r="ED1" s="292"/>
      <c r="EE1" s="292"/>
      <c r="EF1" s="292"/>
      <c r="EG1" s="292"/>
      <c r="EH1" s="292"/>
      <c r="EI1" s="292"/>
      <c r="EJ1" s="292"/>
      <c r="EK1" s="292"/>
      <c r="EL1" s="292"/>
      <c r="EM1" s="292"/>
      <c r="EN1" s="292"/>
      <c r="EO1" s="292"/>
      <c r="EP1" s="292"/>
      <c r="EQ1" s="292"/>
      <c r="ER1" s="292"/>
      <c r="ES1" s="292"/>
      <c r="ET1" s="292"/>
      <c r="EU1" s="292"/>
      <c r="EV1" s="292"/>
      <c r="EW1" s="292"/>
      <c r="EX1" s="292"/>
      <c r="EY1" s="292"/>
      <c r="EZ1" s="292"/>
      <c r="FA1" s="292"/>
      <c r="FB1" s="292"/>
      <c r="FC1" s="292"/>
      <c r="FD1" s="292"/>
      <c r="FE1" s="292"/>
      <c r="FF1" s="292"/>
      <c r="FG1" s="292"/>
      <c r="FH1" s="292"/>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276</v>
      </c>
      <c r="D4" s="271"/>
      <c r="E4" s="271"/>
      <c r="F4" s="271"/>
      <c r="G4" s="271"/>
      <c r="H4" s="271"/>
      <c r="I4" s="271"/>
      <c r="J4" s="270"/>
      <c r="K4" s="272" t="s">
        <v>277</v>
      </c>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0"/>
      <c r="AK4" s="271" t="s">
        <v>278</v>
      </c>
      <c r="AL4" s="271"/>
      <c r="AM4" s="271"/>
      <c r="AN4" s="271"/>
      <c r="AO4" s="271"/>
      <c r="AP4" s="271"/>
      <c r="AQ4" s="271"/>
    </row>
    <row r="5" spans="1:164" ht="27.6" customHeight="1" x14ac:dyDescent="0.2">
      <c r="A5" s="268">
        <v>12</v>
      </c>
      <c r="C5" s="273" t="s">
        <v>279</v>
      </c>
      <c r="D5" s="273"/>
      <c r="E5" s="273"/>
      <c r="F5" s="273"/>
      <c r="G5" s="273"/>
      <c r="H5" s="273"/>
      <c r="I5" s="273"/>
      <c r="J5" s="270"/>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0"/>
      <c r="AK5" s="273" t="s">
        <v>280</v>
      </c>
      <c r="AL5" s="273"/>
      <c r="AM5" s="273"/>
      <c r="AN5" s="273"/>
      <c r="AO5" s="273"/>
      <c r="AP5" s="273"/>
      <c r="AQ5" s="273"/>
    </row>
    <row r="6" spans="1:164" ht="29.65" customHeight="1" x14ac:dyDescent="0.2">
      <c r="A6" s="268">
        <v>13</v>
      </c>
      <c r="C6" s="274" t="s">
        <v>173</v>
      </c>
      <c r="D6" s="275" t="s">
        <v>281</v>
      </c>
      <c r="E6" s="276" t="s">
        <v>282</v>
      </c>
      <c r="F6" s="277" t="s">
        <v>283</v>
      </c>
      <c r="G6" s="278" t="s">
        <v>284</v>
      </c>
      <c r="H6" s="279" t="s">
        <v>285</v>
      </c>
      <c r="I6" s="280" t="s">
        <v>286</v>
      </c>
      <c r="J6" s="270"/>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70"/>
      <c r="AK6" s="274" t="s">
        <v>173</v>
      </c>
      <c r="AL6" s="275" t="s">
        <v>281</v>
      </c>
      <c r="AM6" s="276" t="s">
        <v>282</v>
      </c>
      <c r="AN6" s="277" t="s">
        <v>283</v>
      </c>
      <c r="AO6" s="278" t="s">
        <v>284</v>
      </c>
      <c r="AP6" s="279" t="s">
        <v>285</v>
      </c>
      <c r="AQ6" s="280" t="s">
        <v>286</v>
      </c>
    </row>
    <row r="7" spans="1:164" ht="43.7" customHeight="1" x14ac:dyDescent="0.2">
      <c r="A7" s="268">
        <v>14</v>
      </c>
      <c r="C7" s="282" t="s">
        <v>296</v>
      </c>
      <c r="D7" s="282" t="e">
        <f t="shared" ref="D7:I12" si="0">C7+1</f>
        <v>#VALUE!</v>
      </c>
      <c r="E7" s="283" t="e">
        <f t="shared" si="0"/>
        <v>#VALUE!</v>
      </c>
      <c r="F7" s="284" t="e">
        <f t="shared" si="0"/>
        <v>#VALUE!</v>
      </c>
      <c r="G7" s="284" t="e">
        <f t="shared" si="0"/>
        <v>#VALUE!</v>
      </c>
      <c r="H7" s="285" t="e">
        <f t="shared" si="0"/>
        <v>#VALUE!</v>
      </c>
      <c r="I7" s="283" t="e">
        <f t="shared" si="0"/>
        <v>#VALUE!</v>
      </c>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82" t="s">
        <v>297</v>
      </c>
      <c r="AL7" s="284" t="e">
        <f t="shared" ref="AL7:AQ12" si="1">AK7+1</f>
        <v>#VALUE!</v>
      </c>
      <c r="AM7" s="284" t="e">
        <f t="shared" si="1"/>
        <v>#VALUE!</v>
      </c>
      <c r="AN7" s="284" t="e">
        <f t="shared" si="1"/>
        <v>#VALUE!</v>
      </c>
      <c r="AO7" s="284" t="e">
        <f t="shared" si="1"/>
        <v>#VALUE!</v>
      </c>
      <c r="AP7" s="285" t="e">
        <f t="shared" si="1"/>
        <v>#VALUE!</v>
      </c>
      <c r="AQ7" s="283" t="e">
        <f t="shared" si="1"/>
        <v>#VALUE!</v>
      </c>
    </row>
    <row r="8" spans="1:164" ht="43.7" customHeight="1" x14ac:dyDescent="0.2">
      <c r="A8" s="268">
        <v>14</v>
      </c>
      <c r="C8" s="284" t="e">
        <f>I7+1</f>
        <v>#VALUE!</v>
      </c>
      <c r="D8" s="284" t="e">
        <f t="shared" si="0"/>
        <v>#VALUE!</v>
      </c>
      <c r="E8" s="284" t="e">
        <f t="shared" si="0"/>
        <v>#VALUE!</v>
      </c>
      <c r="F8" s="284" t="e">
        <f t="shared" si="0"/>
        <v>#VALUE!</v>
      </c>
      <c r="G8" s="284" t="e">
        <f t="shared" si="0"/>
        <v>#VALUE!</v>
      </c>
      <c r="H8" s="285" t="e">
        <f t="shared" si="0"/>
        <v>#VALUE!</v>
      </c>
      <c r="I8" s="283" t="e">
        <f t="shared" si="0"/>
        <v>#VALUE!</v>
      </c>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84" t="e">
        <f>AQ7+1</f>
        <v>#VALUE!</v>
      </c>
      <c r="AL8" s="284" t="e">
        <f t="shared" si="1"/>
        <v>#VALUE!</v>
      </c>
      <c r="AM8" s="284" t="e">
        <f t="shared" si="1"/>
        <v>#VALUE!</v>
      </c>
      <c r="AN8" s="284" t="e">
        <f t="shared" si="1"/>
        <v>#VALUE!</v>
      </c>
      <c r="AO8" s="284" t="e">
        <f t="shared" si="1"/>
        <v>#VALUE!</v>
      </c>
      <c r="AP8" s="285" t="e">
        <f t="shared" si="1"/>
        <v>#VALUE!</v>
      </c>
      <c r="AQ8" s="283" t="e">
        <f t="shared" si="1"/>
        <v>#VALUE!</v>
      </c>
    </row>
    <row r="9" spans="1:164" ht="43.7" customHeight="1" x14ac:dyDescent="0.2">
      <c r="A9" s="268">
        <v>14</v>
      </c>
      <c r="C9" s="283" t="e">
        <f>I8+1</f>
        <v>#VALUE!</v>
      </c>
      <c r="D9" s="284" t="e">
        <f t="shared" si="0"/>
        <v>#VALUE!</v>
      </c>
      <c r="E9" s="284" t="e">
        <f t="shared" si="0"/>
        <v>#VALUE!</v>
      </c>
      <c r="F9" s="284" t="e">
        <f t="shared" si="0"/>
        <v>#VALUE!</v>
      </c>
      <c r="G9" s="284" t="e">
        <f t="shared" si="0"/>
        <v>#VALUE!</v>
      </c>
      <c r="H9" s="285" t="e">
        <f t="shared" si="0"/>
        <v>#VALUE!</v>
      </c>
      <c r="I9" s="283" t="e">
        <f t="shared" si="0"/>
        <v>#VALUE!</v>
      </c>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84" t="e">
        <f>AQ8+1</f>
        <v>#VALUE!</v>
      </c>
      <c r="AL9" s="284" t="e">
        <f t="shared" si="1"/>
        <v>#VALUE!</v>
      </c>
      <c r="AM9" s="284" t="e">
        <f t="shared" si="1"/>
        <v>#VALUE!</v>
      </c>
      <c r="AN9" s="284" t="e">
        <f t="shared" si="1"/>
        <v>#VALUE!</v>
      </c>
      <c r="AO9" s="284" t="e">
        <f t="shared" si="1"/>
        <v>#VALUE!</v>
      </c>
      <c r="AP9" s="285" t="e">
        <f t="shared" si="1"/>
        <v>#VALUE!</v>
      </c>
      <c r="AQ9" s="283" t="e">
        <f t="shared" si="1"/>
        <v>#VALUE!</v>
      </c>
    </row>
    <row r="10" spans="1:164" ht="43.7" customHeight="1" x14ac:dyDescent="0.2">
      <c r="A10" s="268">
        <v>14</v>
      </c>
      <c r="C10" s="284" t="e">
        <f>I9+1</f>
        <v>#VALUE!</v>
      </c>
      <c r="D10" s="284" t="e">
        <f t="shared" si="0"/>
        <v>#VALUE!</v>
      </c>
      <c r="E10" s="284" t="e">
        <f t="shared" si="0"/>
        <v>#VALUE!</v>
      </c>
      <c r="F10" s="284" t="e">
        <f t="shared" si="0"/>
        <v>#VALUE!</v>
      </c>
      <c r="G10" s="284" t="e">
        <f t="shared" si="0"/>
        <v>#VALUE!</v>
      </c>
      <c r="H10" s="285" t="e">
        <f t="shared" si="0"/>
        <v>#VALUE!</v>
      </c>
      <c r="I10" s="283" t="e">
        <f t="shared" si="0"/>
        <v>#VALUE!</v>
      </c>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84" t="e">
        <f>AQ9+1</f>
        <v>#VALUE!</v>
      </c>
      <c r="AL10" s="284" t="e">
        <f t="shared" si="1"/>
        <v>#VALUE!</v>
      </c>
      <c r="AM10" s="284" t="e">
        <f t="shared" si="1"/>
        <v>#VALUE!</v>
      </c>
      <c r="AN10" s="284" t="e">
        <f t="shared" si="1"/>
        <v>#VALUE!</v>
      </c>
      <c r="AO10" s="284" t="e">
        <f t="shared" si="1"/>
        <v>#VALUE!</v>
      </c>
      <c r="AP10" s="285" t="e">
        <f t="shared" si="1"/>
        <v>#VALUE!</v>
      </c>
      <c r="AQ10" s="283" t="e">
        <f t="shared" si="1"/>
        <v>#VALUE!</v>
      </c>
    </row>
    <row r="11" spans="1:164" ht="43.7" customHeight="1" x14ac:dyDescent="0.2">
      <c r="A11" s="268">
        <v>14</v>
      </c>
      <c r="C11" s="284" t="e">
        <f>I10+1</f>
        <v>#VALUE!</v>
      </c>
      <c r="D11" s="284" t="e">
        <f t="shared" si="0"/>
        <v>#VALUE!</v>
      </c>
      <c r="E11" s="284" t="e">
        <f t="shared" si="0"/>
        <v>#VALUE!</v>
      </c>
      <c r="F11" s="284" t="e">
        <f t="shared" si="0"/>
        <v>#VALUE!</v>
      </c>
      <c r="G11" s="284" t="e">
        <f t="shared" si="0"/>
        <v>#VALUE!</v>
      </c>
      <c r="H11" s="282" t="e">
        <f t="shared" si="0"/>
        <v>#VALUE!</v>
      </c>
      <c r="I11" s="282" t="e">
        <f t="shared" si="0"/>
        <v>#VALUE!</v>
      </c>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84" t="e">
        <f>AQ10+1</f>
        <v>#VALUE!</v>
      </c>
      <c r="AL11" s="283" t="e">
        <f t="shared" si="1"/>
        <v>#VALUE!</v>
      </c>
      <c r="AM11" s="284" t="e">
        <f t="shared" si="1"/>
        <v>#VALUE!</v>
      </c>
      <c r="AN11" s="282" t="e">
        <f t="shared" si="1"/>
        <v>#VALUE!</v>
      </c>
      <c r="AO11" s="282" t="e">
        <f t="shared" si="1"/>
        <v>#VALUE!</v>
      </c>
      <c r="AP11" s="282" t="e">
        <f t="shared" si="1"/>
        <v>#VALUE!</v>
      </c>
      <c r="AQ11" s="282" t="e">
        <f t="shared" si="1"/>
        <v>#VALUE!</v>
      </c>
    </row>
    <row r="12" spans="1:164" ht="43.7" customHeight="1" x14ac:dyDescent="0.2">
      <c r="A12" s="268">
        <v>14</v>
      </c>
      <c r="C12" s="286" t="e">
        <f>I11+1</f>
        <v>#VALUE!</v>
      </c>
      <c r="D12" s="286" t="e">
        <f t="shared" si="0"/>
        <v>#VALUE!</v>
      </c>
      <c r="E12" s="286" t="e">
        <f t="shared" si="0"/>
        <v>#VALUE!</v>
      </c>
      <c r="F12" s="286" t="e">
        <f t="shared" si="0"/>
        <v>#VALUE!</v>
      </c>
      <c r="G12" s="286" t="e">
        <f t="shared" si="0"/>
        <v>#VALUE!</v>
      </c>
      <c r="H12" s="286" t="e">
        <f t="shared" si="0"/>
        <v>#VALUE!</v>
      </c>
      <c r="I12" s="286" t="e">
        <f t="shared" si="0"/>
        <v>#VALUE!</v>
      </c>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86"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87"/>
      <c r="D13" s="287"/>
      <c r="E13" s="287"/>
      <c r="F13" s="287"/>
      <c r="G13" s="287"/>
      <c r="H13" s="287"/>
      <c r="I13" s="287"/>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87"/>
      <c r="AL13" s="287"/>
      <c r="AM13" s="287"/>
      <c r="AN13" s="287"/>
      <c r="AO13" s="287"/>
      <c r="AP13" s="287"/>
      <c r="AQ13" s="287"/>
    </row>
    <row r="14" spans="1:164" ht="10.5" customHeight="1" x14ac:dyDescent="0.2">
      <c r="A14" s="268">
        <v>15</v>
      </c>
      <c r="C14" s="287"/>
      <c r="D14" s="287"/>
      <c r="E14" s="287"/>
      <c r="F14" s="287"/>
      <c r="G14" s="287"/>
      <c r="H14" s="287"/>
      <c r="I14" s="287"/>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87"/>
      <c r="AL14" s="287"/>
      <c r="AM14" s="287"/>
      <c r="AN14" s="287"/>
      <c r="AO14" s="287"/>
      <c r="AP14" s="287"/>
      <c r="AQ14" s="287"/>
    </row>
    <row r="15" spans="1:164" ht="46.5" customHeight="1" x14ac:dyDescent="0.2">
      <c r="A15" s="268">
        <v>11</v>
      </c>
      <c r="C15" s="271" t="s">
        <v>287</v>
      </c>
      <c r="D15" s="271"/>
      <c r="E15" s="271"/>
      <c r="F15" s="271"/>
      <c r="G15" s="271"/>
      <c r="H15" s="271"/>
      <c r="I15" s="271"/>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1" t="s">
        <v>288</v>
      </c>
      <c r="AL15" s="271"/>
      <c r="AM15" s="271"/>
      <c r="AN15" s="271"/>
      <c r="AO15" s="271"/>
      <c r="AP15" s="271"/>
      <c r="AQ15" s="271"/>
    </row>
    <row r="16" spans="1:164" ht="27.6" customHeight="1" x14ac:dyDescent="0.2">
      <c r="A16" s="268">
        <v>12</v>
      </c>
      <c r="C16" s="273" t="s">
        <v>289</v>
      </c>
      <c r="D16" s="273"/>
      <c r="E16" s="273"/>
      <c r="F16" s="273"/>
      <c r="G16" s="273"/>
      <c r="H16" s="273"/>
      <c r="I16" s="273"/>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3" t="s">
        <v>290</v>
      </c>
      <c r="AL16" s="273"/>
      <c r="AM16" s="273"/>
      <c r="AN16" s="273"/>
      <c r="AO16" s="273"/>
      <c r="AP16" s="273"/>
      <c r="AQ16" s="273"/>
    </row>
    <row r="17" spans="1:43" ht="29.65" customHeight="1" x14ac:dyDescent="0.2">
      <c r="A17" s="268">
        <v>13</v>
      </c>
      <c r="C17" s="274" t="s">
        <v>173</v>
      </c>
      <c r="D17" s="275" t="s">
        <v>281</v>
      </c>
      <c r="E17" s="276" t="s">
        <v>282</v>
      </c>
      <c r="F17" s="277" t="s">
        <v>283</v>
      </c>
      <c r="G17" s="278" t="s">
        <v>284</v>
      </c>
      <c r="H17" s="279" t="s">
        <v>285</v>
      </c>
      <c r="I17" s="280" t="s">
        <v>286</v>
      </c>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4" t="s">
        <v>173</v>
      </c>
      <c r="AL17" s="275" t="s">
        <v>281</v>
      </c>
      <c r="AM17" s="276" t="s">
        <v>282</v>
      </c>
      <c r="AN17" s="277" t="s">
        <v>283</v>
      </c>
      <c r="AO17" s="278" t="s">
        <v>284</v>
      </c>
      <c r="AP17" s="279" t="s">
        <v>285</v>
      </c>
      <c r="AQ17" s="280" t="s">
        <v>286</v>
      </c>
    </row>
    <row r="18" spans="1:43" ht="43.7" customHeight="1" x14ac:dyDescent="0.2">
      <c r="A18" s="268">
        <v>14</v>
      </c>
      <c r="C18" s="282" t="s">
        <v>298</v>
      </c>
      <c r="D18" s="282" t="e">
        <f t="shared" ref="D18:I23" si="2">C18+1</f>
        <v>#VALUE!</v>
      </c>
      <c r="E18" s="282" t="e">
        <f t="shared" si="2"/>
        <v>#VALUE!</v>
      </c>
      <c r="F18" s="282" t="e">
        <f t="shared" si="2"/>
        <v>#VALUE!</v>
      </c>
      <c r="G18" s="282" t="e">
        <f t="shared" si="2"/>
        <v>#VALUE!</v>
      </c>
      <c r="H18" s="285" t="e">
        <f t="shared" si="2"/>
        <v>#VALUE!</v>
      </c>
      <c r="I18" s="283" t="e">
        <f t="shared" si="2"/>
        <v>#VALUE!</v>
      </c>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82" t="s">
        <v>299</v>
      </c>
      <c r="AL18" s="282" t="e">
        <f t="shared" ref="AL18:AQ23" si="3">AK18+1</f>
        <v>#VALUE!</v>
      </c>
      <c r="AM18" s="282" t="e">
        <f t="shared" si="3"/>
        <v>#VALUE!</v>
      </c>
      <c r="AN18" s="284" t="e">
        <f t="shared" si="3"/>
        <v>#VALUE!</v>
      </c>
      <c r="AO18" s="284" t="e">
        <f t="shared" si="3"/>
        <v>#VALUE!</v>
      </c>
      <c r="AP18" s="283" t="e">
        <f t="shared" si="3"/>
        <v>#VALUE!</v>
      </c>
      <c r="AQ18" s="283" t="e">
        <f t="shared" si="3"/>
        <v>#VALUE!</v>
      </c>
    </row>
    <row r="19" spans="1:43" ht="43.7" customHeight="1" x14ac:dyDescent="0.2">
      <c r="A19" s="268">
        <v>14</v>
      </c>
      <c r="C19" s="284" t="e">
        <f>I18+1</f>
        <v>#VALUE!</v>
      </c>
      <c r="D19" s="284" t="e">
        <f t="shared" si="2"/>
        <v>#VALUE!</v>
      </c>
      <c r="E19" s="284" t="e">
        <f t="shared" si="2"/>
        <v>#VALUE!</v>
      </c>
      <c r="F19" s="284" t="e">
        <f t="shared" si="2"/>
        <v>#VALUE!</v>
      </c>
      <c r="G19" s="284" t="e">
        <f t="shared" si="2"/>
        <v>#VALUE!</v>
      </c>
      <c r="H19" s="285" t="e">
        <f t="shared" si="2"/>
        <v>#VALUE!</v>
      </c>
      <c r="I19" s="283" t="e">
        <f t="shared" si="2"/>
        <v>#VALUE!</v>
      </c>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83" t="e">
        <f>AQ18+1</f>
        <v>#VALUE!</v>
      </c>
      <c r="AL19" s="283" t="e">
        <f t="shared" si="3"/>
        <v>#VALUE!</v>
      </c>
      <c r="AM19" s="284" t="e">
        <f t="shared" si="3"/>
        <v>#VALUE!</v>
      </c>
      <c r="AN19" s="284" t="e">
        <f t="shared" si="3"/>
        <v>#VALUE!</v>
      </c>
      <c r="AO19" s="284" t="e">
        <f t="shared" si="3"/>
        <v>#VALUE!</v>
      </c>
      <c r="AP19" s="285" t="e">
        <f t="shared" si="3"/>
        <v>#VALUE!</v>
      </c>
      <c r="AQ19" s="283" t="e">
        <f t="shared" si="3"/>
        <v>#VALUE!</v>
      </c>
    </row>
    <row r="20" spans="1:43" ht="43.7" customHeight="1" x14ac:dyDescent="0.2">
      <c r="A20" s="268">
        <v>14</v>
      </c>
      <c r="C20" s="284" t="e">
        <f>I19+1</f>
        <v>#VALUE!</v>
      </c>
      <c r="D20" s="283" t="e">
        <f t="shared" si="2"/>
        <v>#VALUE!</v>
      </c>
      <c r="E20" s="284" t="e">
        <f t="shared" si="2"/>
        <v>#VALUE!</v>
      </c>
      <c r="F20" s="284" t="e">
        <f t="shared" si="2"/>
        <v>#VALUE!</v>
      </c>
      <c r="G20" s="284" t="e">
        <f t="shared" si="2"/>
        <v>#VALUE!</v>
      </c>
      <c r="H20" s="285" t="e">
        <f t="shared" si="2"/>
        <v>#VALUE!</v>
      </c>
      <c r="I20" s="283" t="e">
        <f t="shared" si="2"/>
        <v>#VALUE!</v>
      </c>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84" t="e">
        <f>AQ19+1</f>
        <v>#VALUE!</v>
      </c>
      <c r="AL20" s="284" t="e">
        <f t="shared" si="3"/>
        <v>#VALUE!</v>
      </c>
      <c r="AM20" s="284" t="e">
        <f t="shared" si="3"/>
        <v>#VALUE!</v>
      </c>
      <c r="AN20" s="284" t="e">
        <f t="shared" si="3"/>
        <v>#VALUE!</v>
      </c>
      <c r="AO20" s="284" t="e">
        <f t="shared" si="3"/>
        <v>#VALUE!</v>
      </c>
      <c r="AP20" s="285" t="e">
        <f t="shared" si="3"/>
        <v>#VALUE!</v>
      </c>
      <c r="AQ20" s="283" t="e">
        <f t="shared" si="3"/>
        <v>#VALUE!</v>
      </c>
    </row>
    <row r="21" spans="1:43" ht="43.7" customHeight="1" x14ac:dyDescent="0.2">
      <c r="A21" s="268">
        <v>14</v>
      </c>
      <c r="C21" s="284" t="e">
        <f>I20+1</f>
        <v>#VALUE!</v>
      </c>
      <c r="D21" s="284" t="e">
        <f t="shared" si="2"/>
        <v>#VALUE!</v>
      </c>
      <c r="E21" s="284" t="e">
        <f t="shared" si="2"/>
        <v>#VALUE!</v>
      </c>
      <c r="F21" s="284" t="e">
        <f t="shared" si="2"/>
        <v>#VALUE!</v>
      </c>
      <c r="G21" s="284" t="e">
        <f t="shared" si="2"/>
        <v>#VALUE!</v>
      </c>
      <c r="H21" s="285" t="e">
        <f t="shared" si="2"/>
        <v>#VALUE!</v>
      </c>
      <c r="I21" s="283" t="e">
        <f t="shared" si="2"/>
        <v>#VALUE!</v>
      </c>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0"/>
      <c r="AI21" s="270"/>
      <c r="AJ21" s="270"/>
      <c r="AK21" s="284" t="e">
        <f>AQ20+1</f>
        <v>#VALUE!</v>
      </c>
      <c r="AL21" s="284" t="e">
        <f t="shared" si="3"/>
        <v>#VALUE!</v>
      </c>
      <c r="AM21" s="284" t="e">
        <f t="shared" si="3"/>
        <v>#VALUE!</v>
      </c>
      <c r="AN21" s="284" t="e">
        <f t="shared" si="3"/>
        <v>#VALUE!</v>
      </c>
      <c r="AO21" s="284" t="e">
        <f t="shared" si="3"/>
        <v>#VALUE!</v>
      </c>
      <c r="AP21" s="285" t="e">
        <f t="shared" si="3"/>
        <v>#VALUE!</v>
      </c>
      <c r="AQ21" s="283" t="e">
        <f t="shared" si="3"/>
        <v>#VALUE!</v>
      </c>
    </row>
    <row r="22" spans="1:43" ht="43.7" customHeight="1" x14ac:dyDescent="0.2">
      <c r="A22" s="268">
        <v>14</v>
      </c>
      <c r="C22" s="283" t="e">
        <f>I21+1</f>
        <v>#VALUE!</v>
      </c>
      <c r="D22" s="284" t="e">
        <f t="shared" si="2"/>
        <v>#VALUE!</v>
      </c>
      <c r="E22" s="284" t="e">
        <f t="shared" si="2"/>
        <v>#VALUE!</v>
      </c>
      <c r="F22" s="284" t="e">
        <f t="shared" si="2"/>
        <v>#VALUE!</v>
      </c>
      <c r="G22" s="284" t="e">
        <f t="shared" si="2"/>
        <v>#VALUE!</v>
      </c>
      <c r="H22" s="282" t="e">
        <f t="shared" si="2"/>
        <v>#VALUE!</v>
      </c>
      <c r="I22" s="282" t="e">
        <f t="shared" si="2"/>
        <v>#VALUE!</v>
      </c>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84" t="e">
        <f>AQ21+1</f>
        <v>#VALUE!</v>
      </c>
      <c r="AL22" s="284" t="e">
        <f t="shared" si="3"/>
        <v>#VALUE!</v>
      </c>
      <c r="AM22" s="284" t="e">
        <f t="shared" si="3"/>
        <v>#VALUE!</v>
      </c>
      <c r="AN22" s="284" t="e">
        <f t="shared" si="3"/>
        <v>#VALUE!</v>
      </c>
      <c r="AO22" s="284" t="e">
        <f t="shared" si="3"/>
        <v>#VALUE!</v>
      </c>
      <c r="AP22" s="285" t="e">
        <f t="shared" si="3"/>
        <v>#VALUE!</v>
      </c>
      <c r="AQ22" s="282" t="e">
        <f t="shared" si="3"/>
        <v>#VALUE!</v>
      </c>
    </row>
    <row r="23" spans="1:43" ht="43.7" customHeight="1" x14ac:dyDescent="0.2">
      <c r="A23" s="268">
        <v>14</v>
      </c>
      <c r="C23" s="286" t="e">
        <f>I22+1</f>
        <v>#VALUE!</v>
      </c>
      <c r="D23" s="286" t="e">
        <f t="shared" si="2"/>
        <v>#VALUE!</v>
      </c>
      <c r="E23" s="286" t="e">
        <f t="shared" si="2"/>
        <v>#VALUE!</v>
      </c>
      <c r="F23" s="286" t="e">
        <f t="shared" si="2"/>
        <v>#VALUE!</v>
      </c>
      <c r="G23" s="286" t="e">
        <f t="shared" si="2"/>
        <v>#VALUE!</v>
      </c>
      <c r="H23" s="286" t="e">
        <f t="shared" si="2"/>
        <v>#VALUE!</v>
      </c>
      <c r="I23" s="286" t="e">
        <f t="shared" si="2"/>
        <v>#VALUE!</v>
      </c>
      <c r="J23" s="270"/>
      <c r="K23" s="270"/>
      <c r="L23" s="270"/>
      <c r="M23" s="270"/>
      <c r="N23" s="270"/>
      <c r="O23" s="270"/>
      <c r="P23" s="270"/>
      <c r="Q23" s="270"/>
      <c r="R23" s="270"/>
      <c r="S23" s="270"/>
      <c r="T23" s="270"/>
      <c r="U23" s="270"/>
      <c r="V23" s="270"/>
      <c r="W23" s="270"/>
      <c r="X23" s="270"/>
      <c r="Y23" s="270"/>
      <c r="Z23" s="270"/>
      <c r="AA23" s="270"/>
      <c r="AB23" s="270"/>
      <c r="AC23" s="270"/>
      <c r="AD23" s="270"/>
      <c r="AE23" s="270"/>
      <c r="AF23" s="270"/>
      <c r="AG23" s="270"/>
      <c r="AH23" s="270"/>
      <c r="AI23" s="270"/>
      <c r="AJ23" s="270"/>
      <c r="AK23" s="286"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87"/>
      <c r="D24" s="287"/>
      <c r="E24" s="287"/>
      <c r="F24" s="287"/>
      <c r="G24" s="287"/>
      <c r="H24" s="287"/>
      <c r="I24" s="287"/>
      <c r="J24" s="270"/>
      <c r="K24" s="270"/>
      <c r="L24" s="270"/>
      <c r="M24" s="270"/>
      <c r="N24" s="270"/>
      <c r="O24" s="270"/>
      <c r="P24" s="270"/>
      <c r="Q24" s="270"/>
      <c r="R24" s="270"/>
      <c r="S24" s="270"/>
      <c r="T24" s="270"/>
      <c r="U24" s="270"/>
      <c r="V24" s="270"/>
      <c r="W24" s="270"/>
      <c r="X24" s="270"/>
      <c r="Y24" s="270"/>
      <c r="Z24" s="270"/>
      <c r="AA24" s="270"/>
      <c r="AB24" s="270"/>
      <c r="AC24" s="270"/>
      <c r="AD24" s="270"/>
      <c r="AE24" s="270"/>
      <c r="AF24" s="270"/>
      <c r="AG24" s="270"/>
      <c r="AH24" s="270"/>
      <c r="AI24" s="270"/>
      <c r="AJ24" s="270"/>
      <c r="AK24" s="287"/>
      <c r="AL24" s="287"/>
      <c r="AM24" s="287"/>
      <c r="AN24" s="287"/>
      <c r="AO24" s="287"/>
      <c r="AP24" s="287"/>
      <c r="AQ24" s="287"/>
    </row>
    <row r="25" spans="1:43" ht="10.5" customHeight="1" x14ac:dyDescent="0.2">
      <c r="A25" s="268">
        <v>15</v>
      </c>
      <c r="C25" s="287"/>
      <c r="D25" s="287"/>
      <c r="E25" s="287"/>
      <c r="F25" s="287"/>
      <c r="G25" s="287"/>
      <c r="H25" s="287"/>
      <c r="I25" s="288" t="s">
        <v>291</v>
      </c>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87"/>
      <c r="AL25" s="287"/>
      <c r="AM25" s="287"/>
      <c r="AN25" s="287"/>
      <c r="AO25" s="287"/>
      <c r="AP25" s="287"/>
      <c r="AQ25" s="287"/>
    </row>
    <row r="26" spans="1:43" ht="46.5" customHeight="1" x14ac:dyDescent="0.2">
      <c r="A26" s="268">
        <v>11</v>
      </c>
      <c r="C26" s="271" t="s">
        <v>292</v>
      </c>
      <c r="D26" s="271"/>
      <c r="E26" s="271"/>
      <c r="F26" s="271"/>
      <c r="G26" s="271"/>
      <c r="H26" s="271"/>
      <c r="I26" s="271"/>
      <c r="J26" s="270"/>
      <c r="K26" s="270"/>
      <c r="L26" s="270"/>
      <c r="M26" s="270"/>
      <c r="N26" s="270"/>
      <c r="O26" s="270"/>
      <c r="P26" s="270"/>
      <c r="Q26" s="270"/>
      <c r="R26" s="270"/>
      <c r="S26" s="270"/>
      <c r="T26" s="270"/>
      <c r="U26" s="270"/>
      <c r="V26" s="270"/>
      <c r="W26" s="270"/>
      <c r="X26" s="270"/>
      <c r="Y26" s="270"/>
      <c r="Z26" s="270"/>
      <c r="AA26" s="270"/>
      <c r="AB26" s="270"/>
      <c r="AC26" s="270"/>
      <c r="AD26" s="270"/>
      <c r="AE26" s="270"/>
      <c r="AF26" s="270"/>
      <c r="AG26" s="270"/>
      <c r="AH26" s="270"/>
      <c r="AI26" s="270"/>
      <c r="AJ26" s="270"/>
      <c r="AK26" s="271" t="s">
        <v>293</v>
      </c>
      <c r="AL26" s="271"/>
      <c r="AM26" s="271"/>
      <c r="AN26" s="271"/>
      <c r="AO26" s="271"/>
      <c r="AP26" s="271"/>
      <c r="AQ26" s="271"/>
    </row>
    <row r="27" spans="1:43" ht="27.6" customHeight="1" x14ac:dyDescent="0.2">
      <c r="A27" s="268">
        <v>12</v>
      </c>
      <c r="C27" s="273" t="s">
        <v>294</v>
      </c>
      <c r="D27" s="273"/>
      <c r="E27" s="273"/>
      <c r="F27" s="273"/>
      <c r="G27" s="273"/>
      <c r="H27" s="273"/>
      <c r="I27" s="273"/>
      <c r="J27" s="270"/>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0"/>
      <c r="AH27" s="270"/>
      <c r="AI27" s="270"/>
      <c r="AJ27" s="270"/>
      <c r="AK27" s="273" t="s">
        <v>295</v>
      </c>
      <c r="AL27" s="273"/>
      <c r="AM27" s="273"/>
      <c r="AN27" s="273"/>
      <c r="AO27" s="273"/>
      <c r="AP27" s="273"/>
      <c r="AQ27" s="273"/>
    </row>
    <row r="28" spans="1:43" ht="29.65" customHeight="1" x14ac:dyDescent="0.2">
      <c r="A28" s="268">
        <v>13</v>
      </c>
      <c r="C28" s="274" t="s">
        <v>173</v>
      </c>
      <c r="D28" s="275" t="s">
        <v>281</v>
      </c>
      <c r="E28" s="276" t="s">
        <v>282</v>
      </c>
      <c r="F28" s="277" t="s">
        <v>283</v>
      </c>
      <c r="G28" s="278" t="s">
        <v>284</v>
      </c>
      <c r="H28" s="279" t="s">
        <v>285</v>
      </c>
      <c r="I28" s="280" t="s">
        <v>286</v>
      </c>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0"/>
      <c r="AI28" s="270"/>
      <c r="AJ28" s="270"/>
      <c r="AK28" s="274" t="s">
        <v>173</v>
      </c>
      <c r="AL28" s="275" t="s">
        <v>281</v>
      </c>
      <c r="AM28" s="276" t="s">
        <v>282</v>
      </c>
      <c r="AN28" s="277" t="s">
        <v>283</v>
      </c>
      <c r="AO28" s="278" t="s">
        <v>284</v>
      </c>
      <c r="AP28" s="279" t="s">
        <v>285</v>
      </c>
      <c r="AQ28" s="280" t="s">
        <v>286</v>
      </c>
    </row>
    <row r="29" spans="1:43" ht="43.7" customHeight="1" x14ac:dyDescent="0.2">
      <c r="A29" s="268">
        <v>14</v>
      </c>
      <c r="C29" s="282" t="s">
        <v>300</v>
      </c>
      <c r="D29" s="282" t="e">
        <f t="shared" ref="D29:I34" si="4">C29+1</f>
        <v>#VALUE!</v>
      </c>
      <c r="E29" s="282" t="e">
        <f t="shared" si="4"/>
        <v>#VALUE!</v>
      </c>
      <c r="F29" s="282" t="e">
        <f t="shared" si="4"/>
        <v>#VALUE!</v>
      </c>
      <c r="G29" s="282" t="e">
        <f t="shared" si="4"/>
        <v>#VALUE!</v>
      </c>
      <c r="H29" s="285" t="e">
        <f t="shared" si="4"/>
        <v>#VALUE!</v>
      </c>
      <c r="I29" s="283" t="e">
        <f t="shared" si="4"/>
        <v>#VALUE!</v>
      </c>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0"/>
      <c r="AK29" s="282" t="s">
        <v>301</v>
      </c>
      <c r="AL29" s="282" t="e">
        <f t="shared" ref="AL29:AQ34" si="5">AK29+1</f>
        <v>#VALUE!</v>
      </c>
      <c r="AM29" s="282" t="e">
        <f t="shared" si="5"/>
        <v>#VALUE!</v>
      </c>
      <c r="AN29" s="282" t="e">
        <f t="shared" si="5"/>
        <v>#VALUE!</v>
      </c>
      <c r="AO29" s="282" t="e">
        <f t="shared" si="5"/>
        <v>#VALUE!</v>
      </c>
      <c r="AP29" s="282" t="e">
        <f t="shared" si="5"/>
        <v>#VALUE!</v>
      </c>
      <c r="AQ29" s="283" t="e">
        <f t="shared" si="5"/>
        <v>#VALUE!</v>
      </c>
    </row>
    <row r="30" spans="1:43" ht="43.7" customHeight="1" x14ac:dyDescent="0.2">
      <c r="A30" s="268">
        <v>14</v>
      </c>
      <c r="C30" s="284" t="e">
        <f>I29+1</f>
        <v>#VALUE!</v>
      </c>
      <c r="D30" s="284" t="e">
        <f t="shared" si="4"/>
        <v>#VALUE!</v>
      </c>
      <c r="E30" s="284" t="e">
        <f t="shared" si="4"/>
        <v>#VALUE!</v>
      </c>
      <c r="F30" s="284" t="e">
        <f t="shared" si="4"/>
        <v>#VALUE!</v>
      </c>
      <c r="G30" s="284" t="e">
        <f t="shared" si="4"/>
        <v>#VALUE!</v>
      </c>
      <c r="H30" s="285" t="e">
        <f t="shared" si="4"/>
        <v>#VALUE!</v>
      </c>
      <c r="I30" s="283" t="e">
        <f t="shared" si="4"/>
        <v>#VALUE!</v>
      </c>
      <c r="J30" s="270"/>
      <c r="K30" s="270"/>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284" t="e">
        <f>AQ29+1</f>
        <v>#VALUE!</v>
      </c>
      <c r="AL30" s="284" t="e">
        <f t="shared" si="5"/>
        <v>#VALUE!</v>
      </c>
      <c r="AM30" s="284" t="e">
        <f t="shared" si="5"/>
        <v>#VALUE!</v>
      </c>
      <c r="AN30" s="284" t="e">
        <f t="shared" si="5"/>
        <v>#VALUE!</v>
      </c>
      <c r="AO30" s="284" t="e">
        <f t="shared" si="5"/>
        <v>#VALUE!</v>
      </c>
      <c r="AP30" s="285" t="e">
        <f t="shared" si="5"/>
        <v>#VALUE!</v>
      </c>
      <c r="AQ30" s="283" t="e">
        <f t="shared" si="5"/>
        <v>#VALUE!</v>
      </c>
    </row>
    <row r="31" spans="1:43" ht="43.7" customHeight="1" x14ac:dyDescent="0.2">
      <c r="A31" s="268">
        <v>14</v>
      </c>
      <c r="C31" s="284" t="e">
        <f>I30+1</f>
        <v>#VALUE!</v>
      </c>
      <c r="D31" s="284" t="e">
        <f t="shared" si="4"/>
        <v>#VALUE!</v>
      </c>
      <c r="E31" s="284" t="e">
        <f t="shared" si="4"/>
        <v>#VALUE!</v>
      </c>
      <c r="F31" s="284" t="e">
        <f t="shared" si="4"/>
        <v>#VALUE!</v>
      </c>
      <c r="G31" s="284" t="e">
        <f t="shared" si="4"/>
        <v>#VALUE!</v>
      </c>
      <c r="H31" s="285" t="e">
        <f t="shared" si="4"/>
        <v>#VALUE!</v>
      </c>
      <c r="I31" s="283" t="e">
        <f t="shared" si="4"/>
        <v>#VALUE!</v>
      </c>
      <c r="J31" s="270"/>
      <c r="K31" s="270"/>
      <c r="L31" s="270"/>
      <c r="M31" s="270"/>
      <c r="N31" s="270"/>
      <c r="O31" s="270"/>
      <c r="P31" s="270"/>
      <c r="Q31" s="270"/>
      <c r="R31" s="270"/>
      <c r="S31" s="270"/>
      <c r="T31" s="270"/>
      <c r="U31" s="270"/>
      <c r="V31" s="270"/>
      <c r="W31" s="270"/>
      <c r="X31" s="270"/>
      <c r="Y31" s="270"/>
      <c r="Z31" s="270"/>
      <c r="AA31" s="270"/>
      <c r="AB31" s="270"/>
      <c r="AC31" s="270"/>
      <c r="AD31" s="270"/>
      <c r="AE31" s="270"/>
      <c r="AF31" s="270"/>
      <c r="AG31" s="270"/>
      <c r="AH31" s="270"/>
      <c r="AI31" s="270"/>
      <c r="AJ31" s="270"/>
      <c r="AK31" s="284" t="e">
        <f>AQ30+1</f>
        <v>#VALUE!</v>
      </c>
      <c r="AL31" s="284" t="e">
        <f t="shared" si="5"/>
        <v>#VALUE!</v>
      </c>
      <c r="AM31" s="284" t="e">
        <f t="shared" si="5"/>
        <v>#VALUE!</v>
      </c>
      <c r="AN31" s="284" t="e">
        <f t="shared" si="5"/>
        <v>#VALUE!</v>
      </c>
      <c r="AO31" s="284" t="e">
        <f t="shared" si="5"/>
        <v>#VALUE!</v>
      </c>
      <c r="AP31" s="285" t="e">
        <f t="shared" si="5"/>
        <v>#VALUE!</v>
      </c>
      <c r="AQ31" s="283" t="e">
        <f t="shared" si="5"/>
        <v>#VALUE!</v>
      </c>
    </row>
    <row r="32" spans="1:43" ht="43.7" customHeight="1" x14ac:dyDescent="0.2">
      <c r="A32" s="268">
        <v>14</v>
      </c>
      <c r="C32" s="284" t="e">
        <f>I31+1</f>
        <v>#VALUE!</v>
      </c>
      <c r="D32" s="284" t="e">
        <f t="shared" si="4"/>
        <v>#VALUE!</v>
      </c>
      <c r="E32" s="284" t="e">
        <f t="shared" si="4"/>
        <v>#VALUE!</v>
      </c>
      <c r="F32" s="283" t="e">
        <f t="shared" si="4"/>
        <v>#VALUE!</v>
      </c>
      <c r="G32" s="284" t="e">
        <f t="shared" si="4"/>
        <v>#VALUE!</v>
      </c>
      <c r="H32" s="285" t="e">
        <f t="shared" si="4"/>
        <v>#VALUE!</v>
      </c>
      <c r="I32" s="283" t="e">
        <f t="shared" si="4"/>
        <v>#VALUE!</v>
      </c>
      <c r="J32" s="270"/>
      <c r="K32" s="270"/>
      <c r="L32" s="270"/>
      <c r="M32" s="270"/>
      <c r="N32" s="270"/>
      <c r="O32" s="270"/>
      <c r="P32" s="270"/>
      <c r="Q32" s="270"/>
      <c r="R32" s="270"/>
      <c r="S32" s="270"/>
      <c r="T32" s="270"/>
      <c r="U32" s="270"/>
      <c r="V32" s="270"/>
      <c r="W32" s="270"/>
      <c r="X32" s="270"/>
      <c r="Y32" s="270"/>
      <c r="Z32" s="270"/>
      <c r="AA32" s="270"/>
      <c r="AB32" s="270"/>
      <c r="AC32" s="270"/>
      <c r="AD32" s="270"/>
      <c r="AE32" s="270"/>
      <c r="AF32" s="270"/>
      <c r="AG32" s="270"/>
      <c r="AH32" s="270"/>
      <c r="AI32" s="270"/>
      <c r="AJ32" s="270"/>
      <c r="AK32" s="284" t="e">
        <f>AQ31+1</f>
        <v>#VALUE!</v>
      </c>
      <c r="AL32" s="284" t="e">
        <f t="shared" si="5"/>
        <v>#VALUE!</v>
      </c>
      <c r="AM32" s="284" t="e">
        <f t="shared" si="5"/>
        <v>#VALUE!</v>
      </c>
      <c r="AN32" s="284" t="e">
        <f t="shared" si="5"/>
        <v>#VALUE!</v>
      </c>
      <c r="AO32" s="284" t="e">
        <f t="shared" si="5"/>
        <v>#VALUE!</v>
      </c>
      <c r="AP32" s="285" t="e">
        <f t="shared" si="5"/>
        <v>#VALUE!</v>
      </c>
      <c r="AQ32" s="283" t="e">
        <f t="shared" si="5"/>
        <v>#VALUE!</v>
      </c>
    </row>
    <row r="33" spans="1:43" ht="43.7" customHeight="1" x14ac:dyDescent="0.2">
      <c r="A33" s="268">
        <v>14</v>
      </c>
      <c r="C33" s="284" t="e">
        <f>I32+1</f>
        <v>#VALUE!</v>
      </c>
      <c r="D33" s="284" t="e">
        <f t="shared" si="4"/>
        <v>#VALUE!</v>
      </c>
      <c r="E33" s="284" t="e">
        <f t="shared" si="4"/>
        <v>#VALUE!</v>
      </c>
      <c r="F33" s="284" t="e">
        <f t="shared" si="4"/>
        <v>#VALUE!</v>
      </c>
      <c r="G33" s="284" t="e">
        <f t="shared" si="4"/>
        <v>#VALUE!</v>
      </c>
      <c r="H33" s="285" t="e">
        <f t="shared" si="4"/>
        <v>#VALUE!</v>
      </c>
      <c r="I33" s="283" t="e">
        <f t="shared" si="4"/>
        <v>#VALUE!</v>
      </c>
      <c r="J33" s="270"/>
      <c r="K33" s="270"/>
      <c r="L33" s="270"/>
      <c r="M33" s="270"/>
      <c r="N33" s="270"/>
      <c r="O33" s="270"/>
      <c r="P33" s="270"/>
      <c r="Q33" s="270"/>
      <c r="R33" s="270"/>
      <c r="S33" s="270"/>
      <c r="T33" s="270"/>
      <c r="U33" s="270"/>
      <c r="V33" s="270"/>
      <c r="W33" s="270"/>
      <c r="X33" s="270"/>
      <c r="Y33" s="270"/>
      <c r="Z33" s="270"/>
      <c r="AA33" s="270"/>
      <c r="AB33" s="270"/>
      <c r="AC33" s="270"/>
      <c r="AD33" s="270"/>
      <c r="AE33" s="270"/>
      <c r="AF33" s="270"/>
      <c r="AG33" s="270"/>
      <c r="AH33" s="270"/>
      <c r="AI33" s="270"/>
      <c r="AJ33" s="270"/>
      <c r="AK33" s="284" t="e">
        <f>AQ32+1</f>
        <v>#VALUE!</v>
      </c>
      <c r="AL33" s="284" t="e">
        <f t="shared" si="5"/>
        <v>#VALUE!</v>
      </c>
      <c r="AM33" s="284" t="e">
        <f t="shared" si="5"/>
        <v>#VALUE!</v>
      </c>
      <c r="AN33" s="284" t="e">
        <f t="shared" si="5"/>
        <v>#VALUE!</v>
      </c>
      <c r="AO33" s="284" t="e">
        <f t="shared" si="5"/>
        <v>#VALUE!</v>
      </c>
      <c r="AP33" s="285" t="e">
        <f t="shared" si="5"/>
        <v>#VALUE!</v>
      </c>
      <c r="AQ33" s="283" t="e">
        <f t="shared" si="5"/>
        <v>#VALUE!</v>
      </c>
    </row>
    <row r="34" spans="1:43" ht="43.7" customHeight="1" x14ac:dyDescent="0.2">
      <c r="A34" s="268">
        <v>14</v>
      </c>
      <c r="C34" s="289" t="e">
        <f>I33+1</f>
        <v>#VALUE!</v>
      </c>
      <c r="D34" s="286" t="e">
        <f t="shared" si="4"/>
        <v>#VALUE!</v>
      </c>
      <c r="E34" s="286" t="e">
        <f t="shared" si="4"/>
        <v>#VALUE!</v>
      </c>
      <c r="F34" s="286" t="e">
        <f t="shared" si="4"/>
        <v>#VALUE!</v>
      </c>
      <c r="G34" s="286" t="e">
        <f t="shared" si="4"/>
        <v>#VALUE!</v>
      </c>
      <c r="H34" s="286" t="e">
        <f t="shared" si="4"/>
        <v>#VALUE!</v>
      </c>
      <c r="I34" s="286" t="e">
        <f t="shared" si="4"/>
        <v>#VALUE!</v>
      </c>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0"/>
      <c r="AI34" s="270"/>
      <c r="AJ34" s="270"/>
      <c r="AK34" s="289"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87"/>
      <c r="D35" s="287"/>
      <c r="E35" s="287"/>
      <c r="F35" s="287"/>
      <c r="G35" s="287"/>
      <c r="H35" s="287"/>
      <c r="I35" s="287"/>
      <c r="J35" s="270"/>
      <c r="K35" s="290" t="s">
        <v>198</v>
      </c>
      <c r="L35" s="290"/>
      <c r="M35" s="290"/>
      <c r="N35" s="290"/>
      <c r="O35" s="290"/>
      <c r="P35" s="290"/>
      <c r="Q35" s="290"/>
      <c r="R35" s="290"/>
      <c r="S35" s="290"/>
      <c r="T35" s="290"/>
      <c r="U35" s="290"/>
      <c r="V35" s="290"/>
      <c r="W35" s="290"/>
      <c r="X35" s="290"/>
      <c r="Y35" s="290"/>
      <c r="Z35" s="290"/>
      <c r="AA35" s="290"/>
      <c r="AB35" s="290"/>
      <c r="AC35" s="290"/>
      <c r="AD35" s="290"/>
      <c r="AE35" s="290"/>
      <c r="AF35" s="290"/>
      <c r="AG35" s="290"/>
      <c r="AH35" s="290"/>
      <c r="AI35" s="290"/>
      <c r="AJ35" s="270"/>
      <c r="AK35" s="287"/>
      <c r="AL35" s="287"/>
      <c r="AM35" s="287"/>
      <c r="AN35" s="287"/>
      <c r="AO35" s="287"/>
      <c r="AP35" s="287"/>
      <c r="AQ35" s="287"/>
    </row>
    <row r="36" spans="1:43" ht="4.7" customHeight="1" x14ac:dyDescent="0.2">
      <c r="A36" s="268">
        <v>22</v>
      </c>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91"/>
      <c r="AL36" s="291"/>
      <c r="AM36" s="291"/>
      <c r="AN36" s="291"/>
      <c r="AO36" s="291"/>
      <c r="AP36" s="291"/>
      <c r="AQ36" s="291"/>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3" customFormat="1" ht="27" customHeight="1" x14ac:dyDescent="0.2">
      <c r="A39" s="292"/>
    </row>
    <row r="40" spans="1:43" s="293" customFormat="1" ht="27" customHeight="1" x14ac:dyDescent="0.2">
      <c r="A40" s="292"/>
    </row>
    <row r="41" spans="1:43" s="293" customFormat="1" ht="27" customHeight="1" x14ac:dyDescent="0.2">
      <c r="A41" s="292"/>
    </row>
    <row r="42" spans="1:43" s="293" customFormat="1" ht="27" customHeight="1" x14ac:dyDescent="0.2">
      <c r="A42" s="292"/>
    </row>
    <row r="43" spans="1:43" s="293" customFormat="1" ht="27" customHeight="1" x14ac:dyDescent="0.2">
      <c r="A43" s="292"/>
    </row>
    <row r="44" spans="1:43" s="293" customFormat="1" ht="27" customHeight="1" x14ac:dyDescent="0.2">
      <c r="A44" s="292"/>
    </row>
    <row r="45" spans="1:43" s="293" customFormat="1" ht="27" customHeight="1" x14ac:dyDescent="0.2">
      <c r="A45" s="292"/>
    </row>
    <row r="46" spans="1:43" s="293" customFormat="1" ht="27" customHeight="1" x14ac:dyDescent="0.2">
      <c r="A46" s="292"/>
    </row>
    <row r="47" spans="1:43" s="293" customFormat="1" ht="27" customHeight="1" x14ac:dyDescent="0.2">
      <c r="A47" s="292"/>
    </row>
    <row r="48" spans="1:43" s="293" customFormat="1" ht="27" customHeight="1" x14ac:dyDescent="0.2">
      <c r="A48" s="292"/>
    </row>
    <row r="49" spans="1:1" s="293" customFormat="1" ht="27" customHeight="1" x14ac:dyDescent="0.2">
      <c r="A49" s="292"/>
    </row>
    <row r="50" spans="1:1" s="293" customFormat="1" ht="27" customHeight="1" x14ac:dyDescent="0.2">
      <c r="A50" s="292"/>
    </row>
    <row r="51" spans="1:1" s="293" customFormat="1" ht="27" customHeight="1" x14ac:dyDescent="0.2">
      <c r="A51" s="292"/>
    </row>
    <row r="52" spans="1:1" s="293" customFormat="1" ht="27" customHeight="1" x14ac:dyDescent="0.2">
      <c r="A52" s="292"/>
    </row>
    <row r="53" spans="1:1" s="293" customFormat="1" ht="27" customHeight="1" x14ac:dyDescent="0.2">
      <c r="A53" s="292"/>
    </row>
    <row r="54" spans="1:1" s="293" customFormat="1" ht="27" customHeight="1" x14ac:dyDescent="0.2">
      <c r="A54" s="292"/>
    </row>
    <row r="55" spans="1:1" s="293" customFormat="1" ht="27" customHeight="1" x14ac:dyDescent="0.2">
      <c r="A55" s="292"/>
    </row>
    <row r="56" spans="1:1" s="293" customFormat="1" ht="27" customHeight="1" x14ac:dyDescent="0.2">
      <c r="A56" s="292"/>
    </row>
    <row r="57" spans="1:1" s="293" customFormat="1" ht="27" customHeight="1" x14ac:dyDescent="0.2">
      <c r="A57" s="292"/>
    </row>
    <row r="58" spans="1:1" s="293" customFormat="1" ht="27" customHeight="1" x14ac:dyDescent="0.2">
      <c r="A58" s="292"/>
    </row>
    <row r="59" spans="1:1" s="293" customFormat="1" ht="27" customHeight="1" x14ac:dyDescent="0.2">
      <c r="A59" s="292"/>
    </row>
    <row r="60" spans="1:1" s="293" customFormat="1" ht="27" customHeight="1" x14ac:dyDescent="0.2">
      <c r="A60" s="292"/>
    </row>
    <row r="61" spans="1:1" s="293" customFormat="1" ht="27" customHeight="1" x14ac:dyDescent="0.2">
      <c r="A61" s="292"/>
    </row>
    <row r="62" spans="1:1" s="293" customFormat="1" ht="27" customHeight="1" x14ac:dyDescent="0.2">
      <c r="A62" s="292"/>
    </row>
    <row r="63" spans="1:1" s="293" customFormat="1" ht="27" customHeight="1" x14ac:dyDescent="0.2">
      <c r="A63" s="292"/>
    </row>
    <row r="64" spans="1:1" s="293" customFormat="1" ht="27" customHeight="1" x14ac:dyDescent="0.2">
      <c r="A64" s="292"/>
    </row>
    <row r="65" spans="1:1" s="293" customFormat="1" ht="27" customHeight="1" x14ac:dyDescent="0.2">
      <c r="A65" s="292"/>
    </row>
    <row r="66" spans="1:1" s="293" customFormat="1" ht="27" customHeight="1" x14ac:dyDescent="0.2">
      <c r="A66" s="292"/>
    </row>
    <row r="67" spans="1:1" s="293" customFormat="1" ht="27" customHeight="1" x14ac:dyDescent="0.2">
      <c r="A67" s="292"/>
    </row>
    <row r="68" spans="1:1" s="293" customFormat="1" ht="27" customHeight="1" x14ac:dyDescent="0.2">
      <c r="A68" s="292"/>
    </row>
    <row r="69" spans="1:1" s="293" customFormat="1" ht="27" customHeight="1" x14ac:dyDescent="0.2">
      <c r="A69" s="292"/>
    </row>
    <row r="70" spans="1:1" s="293" customFormat="1" ht="27" customHeight="1" x14ac:dyDescent="0.2">
      <c r="A70" s="292"/>
    </row>
    <row r="71" spans="1:1" s="293" customFormat="1" ht="27" customHeight="1" x14ac:dyDescent="0.2">
      <c r="A71" s="292"/>
    </row>
    <row r="72" spans="1:1" s="293" customFormat="1" ht="27" customHeight="1" x14ac:dyDescent="0.2">
      <c r="A72" s="292"/>
    </row>
    <row r="73" spans="1:1" s="293" customFormat="1" ht="27" customHeight="1" x14ac:dyDescent="0.2">
      <c r="A73" s="292"/>
    </row>
    <row r="74" spans="1:1" s="293" customFormat="1" ht="27" customHeight="1" x14ac:dyDescent="0.2">
      <c r="A74" s="292"/>
    </row>
    <row r="75" spans="1:1" s="293" customFormat="1" ht="27" customHeight="1" x14ac:dyDescent="0.2">
      <c r="A75" s="292"/>
    </row>
    <row r="76" spans="1:1" s="293" customFormat="1" ht="27" customHeight="1" x14ac:dyDescent="0.2">
      <c r="A76" s="292"/>
    </row>
    <row r="77" spans="1:1" s="293" customFormat="1" ht="27" customHeight="1" x14ac:dyDescent="0.2">
      <c r="A77" s="292"/>
    </row>
    <row r="78" spans="1:1" s="293" customFormat="1" ht="27" customHeight="1" x14ac:dyDescent="0.2">
      <c r="A78" s="292"/>
    </row>
    <row r="79" spans="1:1" s="293" customFormat="1" ht="27" customHeight="1" x14ac:dyDescent="0.2">
      <c r="A79" s="292"/>
    </row>
    <row r="80" spans="1:1" s="293" customFormat="1" ht="27" customHeight="1" x14ac:dyDescent="0.2">
      <c r="A80" s="292"/>
    </row>
    <row r="81" spans="1:1" s="293" customFormat="1" ht="27" customHeight="1" x14ac:dyDescent="0.2">
      <c r="A81" s="292"/>
    </row>
    <row r="82" spans="1:1" s="293" customFormat="1" ht="27" customHeight="1" x14ac:dyDescent="0.2">
      <c r="A82" s="292"/>
    </row>
    <row r="83" spans="1:1" s="293" customFormat="1" ht="27" customHeight="1" x14ac:dyDescent="0.2">
      <c r="A83" s="292"/>
    </row>
    <row r="84" spans="1:1" s="293" customFormat="1" ht="27" customHeight="1" x14ac:dyDescent="0.2">
      <c r="A84" s="292"/>
    </row>
    <row r="85" spans="1:1" s="293" customFormat="1" x14ac:dyDescent="0.2">
      <c r="A85" s="292"/>
    </row>
    <row r="86" spans="1:1" s="293" customFormat="1" x14ac:dyDescent="0.2">
      <c r="A86" s="292"/>
    </row>
    <row r="87" spans="1:1" s="293" customFormat="1" x14ac:dyDescent="0.2">
      <c r="A87" s="292"/>
    </row>
    <row r="88" spans="1:1" s="293" customFormat="1" x14ac:dyDescent="0.2">
      <c r="A88" s="292"/>
    </row>
    <row r="89" spans="1:1" s="293" customFormat="1" x14ac:dyDescent="0.2">
      <c r="A89" s="292"/>
    </row>
    <row r="90" spans="1:1" s="293" customFormat="1" x14ac:dyDescent="0.2">
      <c r="A90" s="292"/>
    </row>
    <row r="91" spans="1:1" s="293" customFormat="1" x14ac:dyDescent="0.2">
      <c r="A91" s="292"/>
    </row>
    <row r="92" spans="1:1" s="293" customFormat="1" x14ac:dyDescent="0.2">
      <c r="A92" s="292"/>
    </row>
    <row r="93" spans="1:1" s="293" customFormat="1" x14ac:dyDescent="0.2">
      <c r="A93" s="292"/>
    </row>
    <row r="94" spans="1:1" s="293" customFormat="1" x14ac:dyDescent="0.2">
      <c r="A94" s="292"/>
    </row>
    <row r="95" spans="1:1" s="293" customFormat="1" x14ac:dyDescent="0.2">
      <c r="A95" s="292"/>
    </row>
    <row r="96" spans="1:1" s="293" customFormat="1" x14ac:dyDescent="0.2">
      <c r="A96" s="292"/>
    </row>
    <row r="97" spans="1:1" s="293" customFormat="1" x14ac:dyDescent="0.2">
      <c r="A97" s="292"/>
    </row>
    <row r="98" spans="1:1" s="293" customFormat="1" x14ac:dyDescent="0.2">
      <c r="A98" s="292"/>
    </row>
    <row r="99" spans="1:1" s="293" customFormat="1" x14ac:dyDescent="0.2">
      <c r="A99" s="292"/>
    </row>
    <row r="100" spans="1:1" s="293" customFormat="1" x14ac:dyDescent="0.2">
      <c r="A100" s="292"/>
    </row>
    <row r="101" spans="1:1" s="293" customFormat="1" x14ac:dyDescent="0.2">
      <c r="A101" s="292"/>
    </row>
    <row r="102" spans="1:1" s="293" customFormat="1" x14ac:dyDescent="0.2">
      <c r="A102" s="292"/>
    </row>
    <row r="103" spans="1:1" s="293" customFormat="1" x14ac:dyDescent="0.2">
      <c r="A103" s="292"/>
    </row>
    <row r="104" spans="1:1" s="293" customFormat="1" x14ac:dyDescent="0.2">
      <c r="A104" s="292"/>
    </row>
    <row r="105" spans="1:1" s="293" customFormat="1" x14ac:dyDescent="0.2">
      <c r="A105" s="292"/>
    </row>
    <row r="106" spans="1:1" s="293" customFormat="1" x14ac:dyDescent="0.2">
      <c r="A106" s="292"/>
    </row>
    <row r="107" spans="1:1" s="293" customFormat="1" x14ac:dyDescent="0.2">
      <c r="A107" s="292"/>
    </row>
    <row r="108" spans="1:1" s="293" customFormat="1" x14ac:dyDescent="0.2">
      <c r="A108" s="292"/>
    </row>
    <row r="109" spans="1:1" s="293" customFormat="1" x14ac:dyDescent="0.2">
      <c r="A109" s="292"/>
    </row>
    <row r="110" spans="1:1" s="293" customFormat="1" x14ac:dyDescent="0.2">
      <c r="A110" s="292"/>
    </row>
    <row r="111" spans="1:1" s="293" customFormat="1" x14ac:dyDescent="0.2">
      <c r="A111" s="292"/>
    </row>
    <row r="112" spans="1:1" s="293" customFormat="1" x14ac:dyDescent="0.2">
      <c r="A112" s="292"/>
    </row>
    <row r="113" spans="1:1" s="293" customFormat="1" x14ac:dyDescent="0.2">
      <c r="A113" s="292"/>
    </row>
    <row r="114" spans="1:1" s="293" customFormat="1" x14ac:dyDescent="0.2">
      <c r="A114" s="292"/>
    </row>
    <row r="115" spans="1:1" s="293" customFormat="1" x14ac:dyDescent="0.2">
      <c r="A115" s="292"/>
    </row>
    <row r="116" spans="1:1" s="293" customFormat="1" x14ac:dyDescent="0.2">
      <c r="A116" s="292"/>
    </row>
    <row r="117" spans="1:1" s="293" customFormat="1" x14ac:dyDescent="0.2">
      <c r="A117" s="292"/>
    </row>
    <row r="118" spans="1:1" s="293" customFormat="1" x14ac:dyDescent="0.2">
      <c r="A118" s="292"/>
    </row>
    <row r="119" spans="1:1" s="293" customFormat="1" x14ac:dyDescent="0.2">
      <c r="A119" s="292"/>
    </row>
    <row r="120" spans="1:1" s="293" customFormat="1" x14ac:dyDescent="0.2">
      <c r="A120" s="292"/>
    </row>
    <row r="121" spans="1:1" s="293" customFormat="1" x14ac:dyDescent="0.2">
      <c r="A121" s="292"/>
    </row>
    <row r="122" spans="1:1" s="293" customFormat="1" x14ac:dyDescent="0.2">
      <c r="A122" s="292"/>
    </row>
    <row r="123" spans="1:1" s="293" customFormat="1" x14ac:dyDescent="0.2">
      <c r="A123" s="292"/>
    </row>
    <row r="124" spans="1:1" s="293" customFormat="1" x14ac:dyDescent="0.2">
      <c r="A124" s="292"/>
    </row>
    <row r="125" spans="1:1" s="293" customFormat="1" x14ac:dyDescent="0.2">
      <c r="A125" s="292"/>
    </row>
    <row r="126" spans="1:1" s="293" customFormat="1" x14ac:dyDescent="0.2">
      <c r="A126" s="292"/>
    </row>
    <row r="127" spans="1:1" s="293" customFormat="1" x14ac:dyDescent="0.2">
      <c r="A127" s="292"/>
    </row>
    <row r="128" spans="1:1" s="293" customFormat="1" x14ac:dyDescent="0.2">
      <c r="A128" s="292"/>
    </row>
    <row r="129" spans="1:1" s="293" customFormat="1" x14ac:dyDescent="0.2">
      <c r="A129" s="292"/>
    </row>
    <row r="130" spans="1:1" s="293" customFormat="1" x14ac:dyDescent="0.2">
      <c r="A130" s="292"/>
    </row>
    <row r="131" spans="1:1" s="293" customFormat="1" x14ac:dyDescent="0.2">
      <c r="A131" s="292"/>
    </row>
    <row r="132" spans="1:1" s="293" customFormat="1" x14ac:dyDescent="0.2">
      <c r="A132" s="292"/>
    </row>
    <row r="133" spans="1:1" s="293" customFormat="1" x14ac:dyDescent="0.2">
      <c r="A133" s="292"/>
    </row>
    <row r="134" spans="1:1" s="293" customFormat="1" x14ac:dyDescent="0.2">
      <c r="A134" s="292"/>
    </row>
    <row r="135" spans="1:1" s="293" customFormat="1" x14ac:dyDescent="0.2">
      <c r="A135" s="292"/>
    </row>
    <row r="136" spans="1:1" s="293" customFormat="1" x14ac:dyDescent="0.2">
      <c r="A136" s="292"/>
    </row>
    <row r="137" spans="1:1" s="293" customFormat="1" x14ac:dyDescent="0.2">
      <c r="A137" s="292"/>
    </row>
    <row r="138" spans="1:1" s="293" customFormat="1" x14ac:dyDescent="0.2">
      <c r="A138" s="292"/>
    </row>
    <row r="139" spans="1:1" s="293" customFormat="1" x14ac:dyDescent="0.2">
      <c r="A139" s="292"/>
    </row>
    <row r="140" spans="1:1" s="293" customFormat="1" x14ac:dyDescent="0.2">
      <c r="A140" s="292"/>
    </row>
    <row r="141" spans="1:1" s="293" customFormat="1" x14ac:dyDescent="0.2">
      <c r="A141" s="292"/>
    </row>
    <row r="142" spans="1:1" s="293" customFormat="1" x14ac:dyDescent="0.2">
      <c r="A142" s="292"/>
    </row>
    <row r="143" spans="1:1" s="293" customFormat="1" x14ac:dyDescent="0.2">
      <c r="A143" s="292"/>
    </row>
    <row r="144" spans="1:1" s="293" customFormat="1" x14ac:dyDescent="0.2">
      <c r="A144" s="292"/>
    </row>
    <row r="145" spans="1:1" s="293" customFormat="1" x14ac:dyDescent="0.2">
      <c r="A145" s="292"/>
    </row>
    <row r="146" spans="1:1" s="293" customFormat="1" x14ac:dyDescent="0.2">
      <c r="A146" s="292"/>
    </row>
    <row r="147" spans="1:1" s="293" customFormat="1" x14ac:dyDescent="0.2">
      <c r="A147" s="292"/>
    </row>
    <row r="148" spans="1:1" s="293" customFormat="1" x14ac:dyDescent="0.2">
      <c r="A148" s="292"/>
    </row>
    <row r="149" spans="1:1" s="293" customFormat="1" x14ac:dyDescent="0.2">
      <c r="A149" s="292"/>
    </row>
    <row r="150" spans="1:1" s="293" customFormat="1" x14ac:dyDescent="0.2">
      <c r="A150" s="292"/>
    </row>
    <row r="151" spans="1:1" s="293" customFormat="1" x14ac:dyDescent="0.2">
      <c r="A151" s="292"/>
    </row>
    <row r="152" spans="1:1" s="293" customFormat="1" x14ac:dyDescent="0.2">
      <c r="A152" s="292"/>
    </row>
    <row r="153" spans="1:1" s="293" customFormat="1" x14ac:dyDescent="0.2">
      <c r="A153" s="292"/>
    </row>
    <row r="154" spans="1:1" s="293" customFormat="1" x14ac:dyDescent="0.2">
      <c r="A154" s="292"/>
    </row>
    <row r="155" spans="1:1" s="293" customFormat="1" x14ac:dyDescent="0.2">
      <c r="A155" s="292"/>
    </row>
    <row r="156" spans="1:1" s="293" customFormat="1" x14ac:dyDescent="0.2">
      <c r="A156" s="292"/>
    </row>
    <row r="157" spans="1:1" s="293" customFormat="1" x14ac:dyDescent="0.2">
      <c r="A157" s="292"/>
    </row>
    <row r="158" spans="1:1" s="293" customFormat="1" x14ac:dyDescent="0.2">
      <c r="A158" s="292"/>
    </row>
    <row r="159" spans="1:1" s="293" customFormat="1" x14ac:dyDescent="0.2">
      <c r="A159" s="292"/>
    </row>
    <row r="160" spans="1:1" s="293" customFormat="1" x14ac:dyDescent="0.2">
      <c r="A160" s="292"/>
    </row>
    <row r="161" spans="1:1" s="293" customFormat="1" x14ac:dyDescent="0.2">
      <c r="A161" s="292"/>
    </row>
    <row r="162" spans="1:1" s="293" customFormat="1" x14ac:dyDescent="0.2">
      <c r="A162" s="292"/>
    </row>
    <row r="163" spans="1:1" s="293" customFormat="1" x14ac:dyDescent="0.2">
      <c r="A163" s="292"/>
    </row>
    <row r="164" spans="1:1" s="293" customFormat="1" x14ac:dyDescent="0.2">
      <c r="A164" s="292"/>
    </row>
    <row r="165" spans="1:1" s="293" customFormat="1" x14ac:dyDescent="0.2">
      <c r="A165" s="292"/>
    </row>
    <row r="166" spans="1:1" s="293" customFormat="1" x14ac:dyDescent="0.2">
      <c r="A166" s="292"/>
    </row>
    <row r="167" spans="1:1" s="293" customFormat="1" x14ac:dyDescent="0.2">
      <c r="A167" s="292"/>
    </row>
    <row r="168" spans="1:1" s="293" customFormat="1" x14ac:dyDescent="0.2">
      <c r="A168" s="292"/>
    </row>
    <row r="169" spans="1:1" s="293" customFormat="1" x14ac:dyDescent="0.2">
      <c r="A169" s="292"/>
    </row>
    <row r="170" spans="1:1" s="293" customFormat="1" x14ac:dyDescent="0.2">
      <c r="A170" s="292"/>
    </row>
    <row r="171" spans="1:1" s="293" customFormat="1" x14ac:dyDescent="0.2">
      <c r="A171" s="292"/>
    </row>
    <row r="172" spans="1:1" s="293" customFormat="1" x14ac:dyDescent="0.2">
      <c r="A172" s="292"/>
    </row>
    <row r="173" spans="1:1" s="293" customFormat="1" x14ac:dyDescent="0.2">
      <c r="A173" s="292"/>
    </row>
    <row r="174" spans="1:1" s="293" customFormat="1" x14ac:dyDescent="0.2">
      <c r="A174" s="292"/>
    </row>
    <row r="175" spans="1:1" s="293" customFormat="1" x14ac:dyDescent="0.2">
      <c r="A175" s="292"/>
    </row>
    <row r="176" spans="1:1" s="293" customFormat="1" x14ac:dyDescent="0.2">
      <c r="A176" s="292"/>
    </row>
    <row r="177" spans="1:1" s="293" customFormat="1" x14ac:dyDescent="0.2">
      <c r="A177" s="292"/>
    </row>
    <row r="178" spans="1:1" s="293" customFormat="1" x14ac:dyDescent="0.2">
      <c r="A178" s="292"/>
    </row>
    <row r="179" spans="1:1" s="293" customFormat="1" x14ac:dyDescent="0.2">
      <c r="A179" s="292"/>
    </row>
    <row r="180" spans="1:1" s="293" customFormat="1" x14ac:dyDescent="0.2">
      <c r="A180" s="292"/>
    </row>
    <row r="181" spans="1:1" s="293" customFormat="1" x14ac:dyDescent="0.2">
      <c r="A181" s="292"/>
    </row>
    <row r="182" spans="1:1" s="293" customFormat="1" x14ac:dyDescent="0.2">
      <c r="A182" s="292"/>
    </row>
    <row r="183" spans="1:1" s="293" customFormat="1" x14ac:dyDescent="0.2">
      <c r="A183" s="292"/>
    </row>
    <row r="184" spans="1:1" s="293" customFormat="1" x14ac:dyDescent="0.2">
      <c r="A184" s="292"/>
    </row>
    <row r="185" spans="1:1" s="293" customFormat="1" x14ac:dyDescent="0.2">
      <c r="A185" s="292"/>
    </row>
    <row r="186" spans="1:1" s="293" customFormat="1" x14ac:dyDescent="0.2">
      <c r="A186" s="292"/>
    </row>
    <row r="187" spans="1:1" s="293" customFormat="1" x14ac:dyDescent="0.2">
      <c r="A187" s="292"/>
    </row>
    <row r="188" spans="1:1" s="293" customFormat="1" x14ac:dyDescent="0.2">
      <c r="A188" s="292"/>
    </row>
    <row r="189" spans="1:1" s="293" customFormat="1" x14ac:dyDescent="0.2">
      <c r="A189" s="292"/>
    </row>
    <row r="190" spans="1:1" s="293" customFormat="1" x14ac:dyDescent="0.2">
      <c r="A190" s="292"/>
    </row>
    <row r="191" spans="1:1" s="293" customFormat="1" x14ac:dyDescent="0.2">
      <c r="A191" s="292"/>
    </row>
    <row r="192" spans="1:1" s="293" customFormat="1" x14ac:dyDescent="0.2">
      <c r="A192" s="292"/>
    </row>
    <row r="193" spans="1:1" s="293" customFormat="1" x14ac:dyDescent="0.2">
      <c r="A193" s="292"/>
    </row>
    <row r="194" spans="1:1" s="293" customFormat="1" x14ac:dyDescent="0.2">
      <c r="A194" s="292"/>
    </row>
    <row r="195" spans="1:1" s="293" customFormat="1" x14ac:dyDescent="0.2">
      <c r="A195" s="292"/>
    </row>
    <row r="196" spans="1:1" s="293" customFormat="1" x14ac:dyDescent="0.2">
      <c r="A196" s="292"/>
    </row>
    <row r="197" spans="1:1" s="293" customFormat="1" x14ac:dyDescent="0.2">
      <c r="A197" s="292"/>
    </row>
    <row r="198" spans="1:1" s="293" customFormat="1" x14ac:dyDescent="0.2">
      <c r="A198" s="292"/>
    </row>
    <row r="199" spans="1:1" s="293" customFormat="1" x14ac:dyDescent="0.2">
      <c r="A199" s="292"/>
    </row>
    <row r="200" spans="1:1" s="293" customFormat="1" x14ac:dyDescent="0.2">
      <c r="A200" s="292"/>
    </row>
    <row r="201" spans="1:1" s="293" customFormat="1" x14ac:dyDescent="0.2">
      <c r="A201" s="292"/>
    </row>
    <row r="202" spans="1:1" s="293" customFormat="1" x14ac:dyDescent="0.2">
      <c r="A202" s="292"/>
    </row>
    <row r="203" spans="1:1" s="293" customFormat="1" x14ac:dyDescent="0.2">
      <c r="A203" s="292"/>
    </row>
    <row r="204" spans="1:1" s="293" customFormat="1" x14ac:dyDescent="0.2">
      <c r="A204" s="292"/>
    </row>
    <row r="205" spans="1:1" s="293" customFormat="1" x14ac:dyDescent="0.2">
      <c r="A205" s="292"/>
    </row>
    <row r="206" spans="1:1" s="293" customFormat="1" x14ac:dyDescent="0.2">
      <c r="A206" s="292"/>
    </row>
    <row r="207" spans="1:1" s="293" customFormat="1" x14ac:dyDescent="0.2">
      <c r="A207" s="292"/>
    </row>
    <row r="208" spans="1:1" s="293" customFormat="1" x14ac:dyDescent="0.2">
      <c r="A208" s="292"/>
    </row>
    <row r="209" spans="1:1" s="293" customFormat="1" x14ac:dyDescent="0.2">
      <c r="A209" s="292"/>
    </row>
    <row r="210" spans="1:1" s="293" customFormat="1" x14ac:dyDescent="0.2">
      <c r="A210" s="292"/>
    </row>
    <row r="211" spans="1:1" s="293" customFormat="1" x14ac:dyDescent="0.2">
      <c r="A211" s="292"/>
    </row>
    <row r="212" spans="1:1" s="293" customFormat="1" x14ac:dyDescent="0.2">
      <c r="A212" s="292"/>
    </row>
    <row r="213" spans="1:1" s="293" customFormat="1" x14ac:dyDescent="0.2">
      <c r="A213" s="292"/>
    </row>
    <row r="214" spans="1:1" s="293" customFormat="1" x14ac:dyDescent="0.2">
      <c r="A214" s="292"/>
    </row>
    <row r="215" spans="1:1" s="293" customFormat="1" x14ac:dyDescent="0.2">
      <c r="A215" s="292"/>
    </row>
    <row r="216" spans="1:1" s="293" customFormat="1" x14ac:dyDescent="0.2">
      <c r="A216" s="292"/>
    </row>
    <row r="217" spans="1:1" s="293" customFormat="1" x14ac:dyDescent="0.2">
      <c r="A217" s="292"/>
    </row>
    <row r="218" spans="1:1" s="293" customFormat="1" x14ac:dyDescent="0.2">
      <c r="A218" s="292"/>
    </row>
    <row r="219" spans="1:1" s="293" customFormat="1" x14ac:dyDescent="0.2">
      <c r="A219" s="292"/>
    </row>
    <row r="220" spans="1:1" s="293" customFormat="1" x14ac:dyDescent="0.2">
      <c r="A220" s="292"/>
    </row>
    <row r="221" spans="1:1" s="293" customFormat="1" x14ac:dyDescent="0.2">
      <c r="A221" s="292"/>
    </row>
    <row r="222" spans="1:1" s="293" customFormat="1" x14ac:dyDescent="0.2">
      <c r="A222" s="292"/>
    </row>
    <row r="223" spans="1:1" s="293" customFormat="1" x14ac:dyDescent="0.2">
      <c r="A223" s="292"/>
    </row>
    <row r="224" spans="1:1" s="293" customFormat="1" x14ac:dyDescent="0.2">
      <c r="A224" s="292"/>
    </row>
    <row r="225" spans="1:1" s="293" customFormat="1" x14ac:dyDescent="0.2">
      <c r="A225" s="292"/>
    </row>
    <row r="226" spans="1:1" s="293" customFormat="1" x14ac:dyDescent="0.2">
      <c r="A226" s="292"/>
    </row>
    <row r="227" spans="1:1" s="293" customFormat="1" x14ac:dyDescent="0.2">
      <c r="A227" s="292"/>
    </row>
    <row r="228" spans="1:1" s="293" customFormat="1" x14ac:dyDescent="0.2">
      <c r="A228" s="292"/>
    </row>
    <row r="229" spans="1:1" s="293" customFormat="1" x14ac:dyDescent="0.2">
      <c r="A229" s="292"/>
    </row>
    <row r="230" spans="1:1" s="293" customFormat="1" x14ac:dyDescent="0.2">
      <c r="A230" s="292"/>
    </row>
    <row r="231" spans="1:1" s="293" customFormat="1" x14ac:dyDescent="0.2">
      <c r="A231" s="292"/>
    </row>
    <row r="232" spans="1:1" s="293" customFormat="1" x14ac:dyDescent="0.2">
      <c r="A232" s="292"/>
    </row>
    <row r="233" spans="1:1" s="293" customFormat="1" x14ac:dyDescent="0.2">
      <c r="A233" s="292"/>
    </row>
    <row r="234" spans="1:1" s="293" customFormat="1" x14ac:dyDescent="0.2">
      <c r="A234" s="292"/>
    </row>
    <row r="235" spans="1:1" s="293" customFormat="1" x14ac:dyDescent="0.2">
      <c r="A235" s="292"/>
    </row>
    <row r="236" spans="1:1" s="293" customFormat="1" x14ac:dyDescent="0.2">
      <c r="A236" s="292"/>
    </row>
    <row r="237" spans="1:1" s="293" customFormat="1" x14ac:dyDescent="0.2">
      <c r="A237" s="292"/>
    </row>
    <row r="238" spans="1:1" s="293" customFormat="1" x14ac:dyDescent="0.2">
      <c r="A238" s="292"/>
    </row>
    <row r="239" spans="1:1" s="293" customFormat="1" x14ac:dyDescent="0.2">
      <c r="A239" s="292"/>
    </row>
    <row r="240" spans="1:1" s="293" customFormat="1" x14ac:dyDescent="0.2">
      <c r="A240" s="292"/>
    </row>
    <row r="241" spans="1:1" s="293" customFormat="1" x14ac:dyDescent="0.2">
      <c r="A241" s="292"/>
    </row>
    <row r="242" spans="1:1" s="293" customFormat="1" x14ac:dyDescent="0.2">
      <c r="A242" s="292"/>
    </row>
    <row r="243" spans="1:1" s="293" customFormat="1" x14ac:dyDescent="0.2">
      <c r="A243" s="292"/>
    </row>
    <row r="244" spans="1:1" s="293" customFormat="1" x14ac:dyDescent="0.2">
      <c r="A244" s="292"/>
    </row>
    <row r="245" spans="1:1" s="293" customFormat="1" x14ac:dyDescent="0.2">
      <c r="A245" s="292"/>
    </row>
    <row r="246" spans="1:1" s="293" customFormat="1" x14ac:dyDescent="0.2">
      <c r="A246" s="292"/>
    </row>
    <row r="247" spans="1:1" s="293" customFormat="1" x14ac:dyDescent="0.2">
      <c r="A247" s="292"/>
    </row>
    <row r="248" spans="1:1" s="293" customFormat="1" x14ac:dyDescent="0.2">
      <c r="A248" s="292"/>
    </row>
    <row r="249" spans="1:1" s="293" customFormat="1" x14ac:dyDescent="0.2">
      <c r="A249" s="292"/>
    </row>
    <row r="250" spans="1:1" s="293" customFormat="1" x14ac:dyDescent="0.2">
      <c r="A250" s="292"/>
    </row>
    <row r="251" spans="1:1" s="293" customFormat="1" x14ac:dyDescent="0.2">
      <c r="A251" s="292"/>
    </row>
    <row r="252" spans="1:1" s="293" customFormat="1" x14ac:dyDescent="0.2">
      <c r="A252" s="292"/>
    </row>
    <row r="253" spans="1:1" s="293" customFormat="1" x14ac:dyDescent="0.2">
      <c r="A253" s="292"/>
    </row>
    <row r="254" spans="1:1" s="293" customFormat="1" x14ac:dyDescent="0.2">
      <c r="A254" s="292"/>
    </row>
    <row r="255" spans="1:1" s="293" customFormat="1" x14ac:dyDescent="0.2">
      <c r="A255" s="292"/>
    </row>
    <row r="256" spans="1:1" s="293" customFormat="1" x14ac:dyDescent="0.2">
      <c r="A256" s="292"/>
    </row>
    <row r="257" spans="1:1" s="293" customFormat="1" x14ac:dyDescent="0.2">
      <c r="A257" s="292"/>
    </row>
    <row r="258" spans="1:1" s="293" customFormat="1" x14ac:dyDescent="0.2">
      <c r="A258" s="292"/>
    </row>
    <row r="259" spans="1:1" s="293" customFormat="1" x14ac:dyDescent="0.2">
      <c r="A259" s="292"/>
    </row>
    <row r="260" spans="1:1" s="293" customFormat="1" x14ac:dyDescent="0.2">
      <c r="A260" s="292"/>
    </row>
    <row r="261" spans="1:1" s="293" customFormat="1" x14ac:dyDescent="0.2">
      <c r="A261" s="292"/>
    </row>
    <row r="262" spans="1:1" s="293" customFormat="1" x14ac:dyDescent="0.2">
      <c r="A262" s="292"/>
    </row>
    <row r="263" spans="1:1" s="293" customFormat="1" x14ac:dyDescent="0.2">
      <c r="A263" s="292"/>
    </row>
    <row r="264" spans="1:1" s="293" customFormat="1" x14ac:dyDescent="0.2">
      <c r="A264" s="292"/>
    </row>
    <row r="265" spans="1:1" s="293" customFormat="1" x14ac:dyDescent="0.2">
      <c r="A265" s="292"/>
    </row>
    <row r="266" spans="1:1" s="293" customFormat="1" x14ac:dyDescent="0.2">
      <c r="A266" s="292"/>
    </row>
    <row r="267" spans="1:1" s="293" customFormat="1" x14ac:dyDescent="0.2">
      <c r="A267" s="292"/>
    </row>
    <row r="268" spans="1:1" s="293" customFormat="1" x14ac:dyDescent="0.2">
      <c r="A268" s="292"/>
    </row>
    <row r="269" spans="1:1" s="293" customFormat="1" x14ac:dyDescent="0.2">
      <c r="A269" s="292"/>
    </row>
    <row r="270" spans="1:1" s="293" customFormat="1" x14ac:dyDescent="0.2">
      <c r="A270" s="292"/>
    </row>
    <row r="271" spans="1:1" s="293" customFormat="1" x14ac:dyDescent="0.2">
      <c r="A271" s="292"/>
    </row>
    <row r="272" spans="1:1" s="293" customFormat="1" x14ac:dyDescent="0.2">
      <c r="A272" s="292"/>
    </row>
    <row r="273" spans="1:1" s="293" customFormat="1" x14ac:dyDescent="0.2">
      <c r="A273" s="292"/>
    </row>
    <row r="274" spans="1:1" s="293" customFormat="1" x14ac:dyDescent="0.2">
      <c r="A274" s="292"/>
    </row>
    <row r="275" spans="1:1" s="293" customFormat="1" x14ac:dyDescent="0.2">
      <c r="A275" s="292"/>
    </row>
    <row r="276" spans="1:1" s="293" customFormat="1" x14ac:dyDescent="0.2">
      <c r="A276" s="292"/>
    </row>
    <row r="277" spans="1:1" s="293" customFormat="1" x14ac:dyDescent="0.2">
      <c r="A277" s="292"/>
    </row>
    <row r="278" spans="1:1" s="293" customFormat="1" x14ac:dyDescent="0.2">
      <c r="A278" s="292"/>
    </row>
    <row r="279" spans="1:1" s="293" customFormat="1" x14ac:dyDescent="0.2">
      <c r="A279" s="292"/>
    </row>
    <row r="280" spans="1:1" s="293" customFormat="1" x14ac:dyDescent="0.2">
      <c r="A280" s="292"/>
    </row>
    <row r="281" spans="1:1" s="293" customFormat="1" x14ac:dyDescent="0.2">
      <c r="A281" s="292"/>
    </row>
    <row r="282" spans="1:1" s="293" customFormat="1" x14ac:dyDescent="0.2">
      <c r="A282" s="292"/>
    </row>
    <row r="283" spans="1:1" s="293" customFormat="1" x14ac:dyDescent="0.2">
      <c r="A283" s="292"/>
    </row>
    <row r="284" spans="1:1" s="293" customFormat="1" x14ac:dyDescent="0.2">
      <c r="A284" s="292"/>
    </row>
    <row r="285" spans="1:1" s="293" customFormat="1" x14ac:dyDescent="0.2">
      <c r="A285" s="292"/>
    </row>
    <row r="286" spans="1:1" s="293" customFormat="1" x14ac:dyDescent="0.2">
      <c r="A286" s="292"/>
    </row>
    <row r="287" spans="1:1" s="293" customFormat="1" x14ac:dyDescent="0.2">
      <c r="A287" s="292"/>
    </row>
    <row r="288" spans="1:1" s="293" customFormat="1" x14ac:dyDescent="0.2">
      <c r="A288" s="292"/>
    </row>
    <row r="289" spans="1:1" s="293" customFormat="1" x14ac:dyDescent="0.2">
      <c r="A289" s="292"/>
    </row>
    <row r="290" spans="1:1" s="293" customFormat="1" x14ac:dyDescent="0.2">
      <c r="A290" s="292"/>
    </row>
    <row r="291" spans="1:1" s="293" customFormat="1" x14ac:dyDescent="0.2">
      <c r="A291" s="292"/>
    </row>
    <row r="292" spans="1:1" s="293" customFormat="1" x14ac:dyDescent="0.2">
      <c r="A292" s="292"/>
    </row>
    <row r="293" spans="1:1" s="293" customFormat="1" x14ac:dyDescent="0.2">
      <c r="A293" s="292"/>
    </row>
    <row r="294" spans="1:1" s="293" customFormat="1" x14ac:dyDescent="0.2">
      <c r="A294" s="292"/>
    </row>
    <row r="295" spans="1:1" s="293" customFormat="1" x14ac:dyDescent="0.2">
      <c r="A295" s="292"/>
    </row>
    <row r="296" spans="1:1" s="293" customFormat="1" x14ac:dyDescent="0.2">
      <c r="A296" s="292"/>
    </row>
    <row r="297" spans="1:1" s="293" customFormat="1" x14ac:dyDescent="0.2">
      <c r="A297" s="292"/>
    </row>
    <row r="298" spans="1:1" s="293" customFormat="1" x14ac:dyDescent="0.2">
      <c r="A298" s="292"/>
    </row>
    <row r="299" spans="1:1" s="293" customFormat="1" x14ac:dyDescent="0.2">
      <c r="A299" s="292"/>
    </row>
    <row r="300" spans="1:1" s="293" customFormat="1" x14ac:dyDescent="0.2">
      <c r="A300" s="292"/>
    </row>
    <row r="301" spans="1:1" s="293" customFormat="1" x14ac:dyDescent="0.2">
      <c r="A301" s="292"/>
    </row>
    <row r="302" spans="1:1" s="293" customFormat="1" x14ac:dyDescent="0.2">
      <c r="A302" s="292"/>
    </row>
    <row r="303" spans="1:1" s="293" customFormat="1" x14ac:dyDescent="0.2">
      <c r="A303" s="292"/>
    </row>
    <row r="304" spans="1:1" s="293" customFormat="1" x14ac:dyDescent="0.2">
      <c r="A304" s="292"/>
    </row>
    <row r="305" spans="1:1" s="293" customFormat="1" x14ac:dyDescent="0.2">
      <c r="A305" s="292"/>
    </row>
    <row r="306" spans="1:1" s="293" customFormat="1" x14ac:dyDescent="0.2">
      <c r="A306" s="292"/>
    </row>
    <row r="307" spans="1:1" s="293" customFormat="1" x14ac:dyDescent="0.2">
      <c r="A307" s="292"/>
    </row>
    <row r="308" spans="1:1" s="293" customFormat="1" x14ac:dyDescent="0.2">
      <c r="A308" s="292"/>
    </row>
    <row r="309" spans="1:1" s="293" customFormat="1" x14ac:dyDescent="0.2">
      <c r="A309" s="292"/>
    </row>
    <row r="310" spans="1:1" s="293" customFormat="1" x14ac:dyDescent="0.2">
      <c r="A310" s="292"/>
    </row>
    <row r="311" spans="1:1" s="293" customFormat="1" x14ac:dyDescent="0.2">
      <c r="A311" s="292"/>
    </row>
    <row r="312" spans="1:1" s="293" customFormat="1" x14ac:dyDescent="0.2">
      <c r="A312" s="292"/>
    </row>
    <row r="313" spans="1:1" s="293" customFormat="1" x14ac:dyDescent="0.2">
      <c r="A313" s="292"/>
    </row>
    <row r="314" spans="1:1" s="293" customFormat="1" x14ac:dyDescent="0.2">
      <c r="A314" s="292"/>
    </row>
    <row r="315" spans="1:1" s="293" customFormat="1" x14ac:dyDescent="0.2">
      <c r="A315" s="292"/>
    </row>
    <row r="316" spans="1:1" s="293" customFormat="1" x14ac:dyDescent="0.2">
      <c r="A316" s="292"/>
    </row>
    <row r="317" spans="1:1" s="293" customFormat="1" x14ac:dyDescent="0.2">
      <c r="A317" s="292"/>
    </row>
    <row r="318" spans="1:1" s="293" customFormat="1" x14ac:dyDescent="0.2">
      <c r="A318" s="292"/>
    </row>
    <row r="319" spans="1:1" s="293" customFormat="1" x14ac:dyDescent="0.2">
      <c r="A319" s="292"/>
    </row>
    <row r="320" spans="1:1" s="293" customFormat="1" x14ac:dyDescent="0.2">
      <c r="A320" s="292"/>
    </row>
    <row r="321" spans="1:1" s="293" customFormat="1" x14ac:dyDescent="0.2">
      <c r="A321" s="292"/>
    </row>
    <row r="322" spans="1:1" s="293" customFormat="1" x14ac:dyDescent="0.2">
      <c r="A322" s="292"/>
    </row>
    <row r="323" spans="1:1" s="293" customFormat="1" x14ac:dyDescent="0.2">
      <c r="A323" s="292"/>
    </row>
    <row r="324" spans="1:1" s="293" customFormat="1" x14ac:dyDescent="0.2">
      <c r="A324" s="292"/>
    </row>
    <row r="325" spans="1:1" s="293" customFormat="1" x14ac:dyDescent="0.2">
      <c r="A325" s="292"/>
    </row>
    <row r="326" spans="1:1" s="293" customFormat="1" x14ac:dyDescent="0.2">
      <c r="A326" s="292"/>
    </row>
    <row r="327" spans="1:1" s="293" customFormat="1" x14ac:dyDescent="0.2">
      <c r="A327" s="292"/>
    </row>
    <row r="328" spans="1:1" s="293" customFormat="1" x14ac:dyDescent="0.2">
      <c r="A328" s="292"/>
    </row>
    <row r="329" spans="1:1" s="293" customFormat="1" x14ac:dyDescent="0.2">
      <c r="A329" s="292"/>
    </row>
    <row r="330" spans="1:1" s="293" customFormat="1" x14ac:dyDescent="0.2">
      <c r="A330" s="292"/>
    </row>
    <row r="331" spans="1:1" s="293" customFormat="1" x14ac:dyDescent="0.2">
      <c r="A331" s="292"/>
    </row>
    <row r="332" spans="1:1" s="293" customFormat="1" x14ac:dyDescent="0.2">
      <c r="A332" s="292"/>
    </row>
    <row r="333" spans="1:1" s="293" customFormat="1" x14ac:dyDescent="0.2">
      <c r="A333" s="292"/>
    </row>
    <row r="334" spans="1:1" s="293" customFormat="1" x14ac:dyDescent="0.2">
      <c r="A334" s="292"/>
    </row>
    <row r="335" spans="1:1" s="293" customFormat="1" x14ac:dyDescent="0.2">
      <c r="A335" s="292"/>
    </row>
    <row r="336" spans="1:1" s="293" customFormat="1" x14ac:dyDescent="0.2">
      <c r="A336" s="292"/>
    </row>
    <row r="337" spans="1:1" s="293" customFormat="1" x14ac:dyDescent="0.2">
      <c r="A337" s="292"/>
    </row>
    <row r="338" spans="1:1" s="293" customFormat="1" x14ac:dyDescent="0.2">
      <c r="A338" s="292"/>
    </row>
  </sheetData>
  <mergeCells count="14">
    <mergeCell ref="K35:AI35"/>
    <mergeCell ref="C16:I16"/>
    <mergeCell ref="AK16:AQ16"/>
    <mergeCell ref="C26:I26"/>
    <mergeCell ref="AK26:AQ26"/>
    <mergeCell ref="C27:I27"/>
    <mergeCell ref="AK27:AQ27"/>
    <mergeCell ref="C4:I4"/>
    <mergeCell ref="K4:AI5"/>
    <mergeCell ref="AK4:AQ4"/>
    <mergeCell ref="C5:I5"/>
    <mergeCell ref="AK5:AQ5"/>
    <mergeCell ref="C15:I15"/>
    <mergeCell ref="AK15:AQ15"/>
  </mergeCells>
  <phoneticPr fontId="1"/>
  <printOptions horizontalCentered="1" verticalCentered="1"/>
  <pageMargins left="0" right="0" top="0" bottom="0" header="0" footer="0"/>
  <pageSetup paperSize="9" scale="47" orientation="landscape" horizontalDpi="4294967292"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D10C9-9E88-4A5E-935A-80A371155B9E}">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7"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7"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7"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7"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7"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7"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7"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7"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4A950-899D-42DC-B716-0239716CDBB2}">
  <sheetPr>
    <pageSetUpPr fitToPage="1"/>
  </sheetPr>
  <dimension ref="B1:H38"/>
  <sheetViews>
    <sheetView showGridLines="0" zoomScaleNormal="85" workbookViewId="0"/>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45748</v>
      </c>
      <c r="C5" s="210">
        <v>45901</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142"/>
      <c r="D9" s="142"/>
      <c r="E9" s="143"/>
      <c r="F9" s="202"/>
      <c r="G9" s="203"/>
      <c r="H9" s="204"/>
    </row>
    <row r="10" spans="2:8" s="163" customFormat="1" ht="37.5" customHeight="1" x14ac:dyDescent="0.25">
      <c r="B10" s="164" t="s">
        <v>151</v>
      </c>
      <c r="C10" s="164" t="s">
        <v>187</v>
      </c>
      <c r="D10" s="164" t="s">
        <v>120</v>
      </c>
      <c r="E10" s="165" t="s">
        <v>188</v>
      </c>
      <c r="F10" s="205" t="s">
        <v>118</v>
      </c>
      <c r="G10" s="164" t="s">
        <v>189</v>
      </c>
      <c r="H10" s="129" t="s">
        <v>190</v>
      </c>
    </row>
    <row r="11" spans="2:8" s="117" customFormat="1" ht="33.75" x14ac:dyDescent="0.4">
      <c r="B11" s="129" t="s">
        <v>191</v>
      </c>
      <c r="C11" s="180" t="s">
        <v>192</v>
      </c>
      <c r="D11" s="206">
        <v>1</v>
      </c>
      <c r="E11" s="180" t="s">
        <v>193</v>
      </c>
      <c r="F11" s="207" t="s">
        <v>174</v>
      </c>
      <c r="G11" s="164" t="s">
        <v>194</v>
      </c>
      <c r="H11" s="206" t="s">
        <v>195</v>
      </c>
    </row>
    <row r="12" spans="2:8" s="117" customFormat="1" ht="18" x14ac:dyDescent="0.4">
      <c r="B12" s="129" t="s">
        <v>196</v>
      </c>
      <c r="C12" s="180" t="s">
        <v>192</v>
      </c>
      <c r="D12" s="206">
        <v>1</v>
      </c>
      <c r="E12" s="180" t="s">
        <v>197</v>
      </c>
      <c r="F12" s="208" t="s">
        <v>174</v>
      </c>
      <c r="G12" s="164" t="s">
        <v>198</v>
      </c>
      <c r="H12" s="206" t="s">
        <v>198</v>
      </c>
    </row>
    <row r="13" spans="2:8" s="117" customFormat="1" ht="51.75" x14ac:dyDescent="0.4">
      <c r="B13" s="129" t="s">
        <v>199</v>
      </c>
      <c r="C13" s="180" t="s">
        <v>171</v>
      </c>
      <c r="D13" s="206">
        <v>1</v>
      </c>
      <c r="E13" s="180" t="s">
        <v>200</v>
      </c>
      <c r="F13" s="209" t="s">
        <v>174</v>
      </c>
      <c r="G13" s="164" t="s">
        <v>201</v>
      </c>
      <c r="H13" s="206" t="s">
        <v>202</v>
      </c>
    </row>
    <row r="14" spans="2:8" s="117" customFormat="1" ht="51.75" x14ac:dyDescent="0.4">
      <c r="B14" s="129"/>
      <c r="C14" s="180" t="s">
        <v>175</v>
      </c>
      <c r="D14" s="206">
        <v>2</v>
      </c>
      <c r="E14" s="180" t="s">
        <v>203</v>
      </c>
      <c r="F14" s="209" t="s">
        <v>174</v>
      </c>
      <c r="G14" s="164" t="s">
        <v>201</v>
      </c>
      <c r="H14" s="206" t="s">
        <v>202</v>
      </c>
    </row>
    <row r="15" spans="2:8" s="117" customFormat="1" ht="51.75" x14ac:dyDescent="0.4">
      <c r="B15" s="129"/>
      <c r="C15" s="180" t="s">
        <v>177</v>
      </c>
      <c r="D15" s="206">
        <v>3</v>
      </c>
      <c r="E15" s="180" t="s">
        <v>204</v>
      </c>
      <c r="F15" s="209" t="s">
        <v>174</v>
      </c>
      <c r="G15" s="164" t="s">
        <v>201</v>
      </c>
      <c r="H15" s="206" t="s">
        <v>202</v>
      </c>
    </row>
    <row r="16" spans="2:8" s="117" customFormat="1" ht="51.75" x14ac:dyDescent="0.4">
      <c r="B16" s="129"/>
      <c r="C16" s="180" t="s">
        <v>179</v>
      </c>
      <c r="D16" s="206">
        <v>4</v>
      </c>
      <c r="E16" s="180" t="s">
        <v>205</v>
      </c>
      <c r="F16" s="209" t="s">
        <v>174</v>
      </c>
      <c r="G16" s="164" t="s">
        <v>201</v>
      </c>
      <c r="H16" s="206" t="s">
        <v>202</v>
      </c>
    </row>
    <row r="17" spans="2:8" s="117" customFormat="1" ht="51.75" x14ac:dyDescent="0.4">
      <c r="B17" s="129"/>
      <c r="C17" s="180" t="s">
        <v>181</v>
      </c>
      <c r="D17" s="206">
        <v>5</v>
      </c>
      <c r="E17" s="180" t="s">
        <v>206</v>
      </c>
      <c r="F17" s="209" t="s">
        <v>174</v>
      </c>
      <c r="G17" s="164" t="s">
        <v>201</v>
      </c>
      <c r="H17" s="206" t="s">
        <v>202</v>
      </c>
    </row>
    <row r="18" spans="2:8" s="117" customFormat="1" ht="51.75" x14ac:dyDescent="0.4">
      <c r="B18" s="129"/>
      <c r="C18" s="180" t="s">
        <v>183</v>
      </c>
      <c r="D18" s="206">
        <v>6</v>
      </c>
      <c r="E18" s="180" t="s">
        <v>207</v>
      </c>
      <c r="F18" s="209" t="s">
        <v>174</v>
      </c>
      <c r="G18" s="164" t="s">
        <v>201</v>
      </c>
      <c r="H18" s="206" t="s">
        <v>202</v>
      </c>
    </row>
    <row r="19" spans="2:8" s="117" customFormat="1" ht="21" x14ac:dyDescent="0.4">
      <c r="B19" s="129" t="s">
        <v>208</v>
      </c>
      <c r="C19" s="180" t="s">
        <v>171</v>
      </c>
      <c r="D19" s="206">
        <v>1</v>
      </c>
      <c r="E19" s="180" t="s">
        <v>209</v>
      </c>
      <c r="F19" s="195" t="s">
        <v>174</v>
      </c>
      <c r="G19" s="164" t="s">
        <v>210</v>
      </c>
      <c r="H19" s="206" t="s">
        <v>211</v>
      </c>
    </row>
    <row r="20" spans="2:8" s="117" customFormat="1" ht="21" x14ac:dyDescent="0.4">
      <c r="B20" s="129"/>
      <c r="C20" s="180" t="s">
        <v>175</v>
      </c>
      <c r="D20" s="206">
        <v>2</v>
      </c>
      <c r="E20" s="180" t="s">
        <v>212</v>
      </c>
      <c r="F20" s="195" t="s">
        <v>174</v>
      </c>
      <c r="G20" s="164" t="s">
        <v>210</v>
      </c>
      <c r="H20" s="206" t="s">
        <v>211</v>
      </c>
    </row>
    <row r="21" spans="2:8" s="117" customFormat="1" ht="21" x14ac:dyDescent="0.4">
      <c r="B21" s="129"/>
      <c r="C21" s="180" t="s">
        <v>177</v>
      </c>
      <c r="D21" s="206">
        <v>3</v>
      </c>
      <c r="E21" s="180" t="s">
        <v>213</v>
      </c>
      <c r="F21" s="195" t="s">
        <v>174</v>
      </c>
      <c r="G21" s="164" t="s">
        <v>210</v>
      </c>
      <c r="H21" s="206" t="s">
        <v>211</v>
      </c>
    </row>
    <row r="22" spans="2:8" s="117" customFormat="1" ht="21" x14ac:dyDescent="0.4">
      <c r="B22" s="129"/>
      <c r="C22" s="180" t="s">
        <v>179</v>
      </c>
      <c r="D22" s="206">
        <v>4</v>
      </c>
      <c r="E22" s="180" t="s">
        <v>214</v>
      </c>
      <c r="F22" s="195" t="s">
        <v>174</v>
      </c>
      <c r="G22" s="164" t="s">
        <v>210</v>
      </c>
      <c r="H22" s="206" t="s">
        <v>211</v>
      </c>
    </row>
    <row r="23" spans="2:8" s="117" customFormat="1" ht="21" x14ac:dyDescent="0.4">
      <c r="B23" s="129"/>
      <c r="C23" s="180" t="s">
        <v>181</v>
      </c>
      <c r="D23" s="206">
        <v>5</v>
      </c>
      <c r="E23" s="180" t="s">
        <v>215</v>
      </c>
      <c r="F23" s="195" t="s">
        <v>174</v>
      </c>
      <c r="G23" s="164" t="s">
        <v>210</v>
      </c>
      <c r="H23" s="206" t="s">
        <v>211</v>
      </c>
    </row>
    <row r="24" spans="2:8" s="117" customFormat="1" ht="21" x14ac:dyDescent="0.4">
      <c r="B24" s="129"/>
      <c r="C24" s="180" t="s">
        <v>183</v>
      </c>
      <c r="D24" s="206">
        <v>6</v>
      </c>
      <c r="E24" s="180" t="s">
        <v>216</v>
      </c>
      <c r="F24" s="195" t="s">
        <v>174</v>
      </c>
      <c r="G24" s="164" t="s">
        <v>210</v>
      </c>
      <c r="H24" s="206" t="s">
        <v>211</v>
      </c>
    </row>
    <row r="25" spans="2:8" s="117" customFormat="1" x14ac:dyDescent="0.4">
      <c r="B25" s="129"/>
      <c r="C25" s="180"/>
      <c r="D25" s="180"/>
      <c r="E25" s="180"/>
      <c r="F25" s="180"/>
      <c r="G25" s="164"/>
      <c r="H25" s="180"/>
    </row>
    <row r="26" spans="2:8" s="117" customFormat="1" x14ac:dyDescent="0.4">
      <c r="B26" s="129"/>
      <c r="C26" s="180"/>
      <c r="D26" s="180"/>
      <c r="E26" s="180"/>
      <c r="F26" s="180"/>
      <c r="G26" s="164"/>
      <c r="H26" s="180"/>
    </row>
    <row r="27" spans="2:8" s="117" customFormat="1" x14ac:dyDescent="0.4">
      <c r="B27" s="129"/>
      <c r="C27" s="180"/>
      <c r="D27" s="180"/>
      <c r="E27" s="180"/>
      <c r="F27" s="180"/>
      <c r="G27" s="164"/>
      <c r="H27" s="180"/>
    </row>
    <row r="28" spans="2:8" s="117" customFormat="1" x14ac:dyDescent="0.4">
      <c r="B28" s="129"/>
      <c r="C28" s="180"/>
      <c r="D28" s="180"/>
      <c r="E28" s="180"/>
      <c r="F28" s="180"/>
      <c r="G28" s="164"/>
      <c r="H28" s="180"/>
    </row>
    <row r="29" spans="2:8" s="117" customFormat="1" x14ac:dyDescent="0.4">
      <c r="B29" s="200"/>
      <c r="C29" s="180"/>
      <c r="D29" s="180"/>
      <c r="E29" s="180"/>
      <c r="F29" s="180"/>
      <c r="G29" s="164"/>
      <c r="H29" s="180"/>
    </row>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row r="38" s="117"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DD52E-2525-4C2C-B444-5096D45C07F3}">
  <dimension ref="A1:BA56"/>
  <sheetViews>
    <sheetView workbookViewId="0">
      <selection activeCell="A16" sqref="A16:IV16"/>
    </sheetView>
  </sheetViews>
  <sheetFormatPr defaultRowHeight="12" x14ac:dyDescent="0.15"/>
  <cols>
    <col min="1" max="16384" width="9" style="213"/>
  </cols>
  <sheetData>
    <row r="1" spans="1:53" ht="21" x14ac:dyDescent="0.15">
      <c r="A1" s="197"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302</v>
      </c>
      <c r="L11" s="213" t="s">
        <v>219</v>
      </c>
      <c r="M11" s="213" t="s">
        <v>220</v>
      </c>
      <c r="N11" s="213" t="s">
        <v>303</v>
      </c>
      <c r="O11" s="213" t="s">
        <v>304</v>
      </c>
      <c r="AX11" s="213" t="s">
        <v>223</v>
      </c>
      <c r="AY11" s="213" t="s">
        <v>224</v>
      </c>
      <c r="AZ11" s="213" t="s">
        <v>225</v>
      </c>
      <c r="BA11" s="213" t="s">
        <v>226</v>
      </c>
    </row>
    <row r="12" spans="1:53" x14ac:dyDescent="0.15">
      <c r="B12" s="224"/>
      <c r="C12" s="212"/>
      <c r="J12" s="213" t="s">
        <v>227</v>
      </c>
      <c r="K12" s="213" t="s">
        <v>305</v>
      </c>
      <c r="L12" s="213" t="s">
        <v>306</v>
      </c>
      <c r="M12" s="213" t="s">
        <v>307</v>
      </c>
      <c r="N12" s="213" t="s">
        <v>308</v>
      </c>
      <c r="O12" s="213" t="s">
        <v>309</v>
      </c>
      <c r="AX12" s="213" t="s">
        <v>233</v>
      </c>
      <c r="AY12" s="213" t="s">
        <v>234</v>
      </c>
      <c r="AZ12" s="213" t="s">
        <v>235</v>
      </c>
      <c r="BA12" s="213" t="s">
        <v>236</v>
      </c>
    </row>
    <row r="13" spans="1:53" x14ac:dyDescent="0.15">
      <c r="B13" s="225"/>
      <c r="C13" s="212"/>
      <c r="J13" s="213" t="s">
        <v>237</v>
      </c>
      <c r="K13" s="213" t="s">
        <v>310</v>
      </c>
      <c r="L13" s="213" t="s">
        <v>311</v>
      </c>
      <c r="M13" s="213" t="s">
        <v>240</v>
      </c>
      <c r="O13" s="213" t="s">
        <v>312</v>
      </c>
      <c r="AX13" s="213" t="s">
        <v>243</v>
      </c>
      <c r="AY13" s="213" t="s">
        <v>244</v>
      </c>
      <c r="AZ13" s="213" t="s">
        <v>245</v>
      </c>
      <c r="BA13" s="213" t="s">
        <v>246</v>
      </c>
    </row>
    <row r="14" spans="1:53" x14ac:dyDescent="0.15">
      <c r="B14" s="226"/>
      <c r="C14" s="212"/>
      <c r="J14" s="213" t="s">
        <v>247</v>
      </c>
      <c r="K14" s="213" t="s">
        <v>313</v>
      </c>
      <c r="L14" s="213" t="s">
        <v>249</v>
      </c>
      <c r="M14" s="213" t="s">
        <v>250</v>
      </c>
      <c r="N14" s="213" t="s">
        <v>314</v>
      </c>
      <c r="O14" s="213" t="s">
        <v>315</v>
      </c>
      <c r="AX14" s="213" t="s">
        <v>253</v>
      </c>
      <c r="AY14" s="213" t="s">
        <v>254</v>
      </c>
      <c r="AZ14" s="213" t="s">
        <v>255</v>
      </c>
      <c r="BA14" s="213" t="s">
        <v>256</v>
      </c>
    </row>
    <row r="15" spans="1:53" x14ac:dyDescent="0.15">
      <c r="B15" s="227"/>
      <c r="C15" s="212"/>
      <c r="J15" s="213" t="s">
        <v>257</v>
      </c>
      <c r="K15" s="213" t="s">
        <v>316</v>
      </c>
      <c r="L15" s="213" t="s">
        <v>317</v>
      </c>
      <c r="M15" s="213" t="s">
        <v>318</v>
      </c>
      <c r="N15" s="213" t="s">
        <v>319</v>
      </c>
      <c r="O15" s="213" t="s">
        <v>320</v>
      </c>
      <c r="AX15" s="213" t="s">
        <v>263</v>
      </c>
      <c r="AY15" s="213" t="s">
        <v>264</v>
      </c>
      <c r="AZ15" s="213" t="s">
        <v>265</v>
      </c>
      <c r="BA15" s="213" t="s">
        <v>266</v>
      </c>
    </row>
    <row r="16" spans="1:53" x14ac:dyDescent="0.15">
      <c r="B16" s="228"/>
      <c r="C16" s="212"/>
      <c r="J16" s="213" t="s">
        <v>267</v>
      </c>
      <c r="K16" s="213" t="s">
        <v>321</v>
      </c>
      <c r="L16" s="213" t="s">
        <v>322</v>
      </c>
      <c r="M16" s="213" t="s">
        <v>323</v>
      </c>
      <c r="N16" s="213" t="s">
        <v>324</v>
      </c>
      <c r="O16" s="213" t="s">
        <v>325</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3D7764-DBDA-4880-A9CF-478C97B41408}">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9" width="9.25" style="269" customWidth="1"/>
    <col min="10" max="10" width="4.625" style="269" customWidth="1"/>
    <col min="11" max="35" width="5.75" style="269" customWidth="1"/>
    <col min="36" max="36" width="4.625" style="269" customWidth="1"/>
    <col min="37" max="43" width="9.25" style="269" customWidth="1"/>
    <col min="44" max="44" width="10.625" style="269" customWidth="1"/>
    <col min="45" max="60" width="9.625" style="293" customWidth="1"/>
    <col min="61" max="140" width="27.375" style="293" customWidth="1"/>
    <col min="141" max="162" width="8" style="293" customWidth="1"/>
    <col min="163" max="164" width="7.875" style="293" customWidth="1"/>
    <col min="165" max="256" width="9" style="269"/>
    <col min="257" max="257" width="9.375" style="269" customWidth="1"/>
    <col min="258" max="258" width="6.125" style="269" customWidth="1"/>
    <col min="259" max="265" width="9.25" style="269" customWidth="1"/>
    <col min="266" max="266" width="4.625" style="269" customWidth="1"/>
    <col min="267" max="291" width="5.7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21" width="9.25" style="269" customWidth="1"/>
    <col min="522" max="522" width="4.625" style="269" customWidth="1"/>
    <col min="523" max="547" width="5.7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77" width="9.25" style="269" customWidth="1"/>
    <col min="778" max="778" width="4.625" style="269" customWidth="1"/>
    <col min="779" max="803" width="5.7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33" width="9.25" style="269" customWidth="1"/>
    <col min="1034" max="1034" width="4.625" style="269" customWidth="1"/>
    <col min="1035" max="1059" width="5.7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289" width="9.25" style="269" customWidth="1"/>
    <col min="1290" max="1290" width="4.625" style="269" customWidth="1"/>
    <col min="1291" max="1315" width="5.7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45" width="9.25" style="269" customWidth="1"/>
    <col min="1546" max="1546" width="4.625" style="269" customWidth="1"/>
    <col min="1547" max="1571" width="5.7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01" width="9.25" style="269" customWidth="1"/>
    <col min="1802" max="1802" width="4.625" style="269" customWidth="1"/>
    <col min="1803" max="1827" width="5.7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57" width="9.25" style="269" customWidth="1"/>
    <col min="2058" max="2058" width="4.625" style="269" customWidth="1"/>
    <col min="2059" max="2083" width="5.7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13" width="9.25" style="269" customWidth="1"/>
    <col min="2314" max="2314" width="4.625" style="269" customWidth="1"/>
    <col min="2315" max="2339" width="5.7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69" width="9.25" style="269" customWidth="1"/>
    <col min="2570" max="2570" width="4.625" style="269" customWidth="1"/>
    <col min="2571" max="2595" width="5.7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25" width="9.25" style="269" customWidth="1"/>
    <col min="2826" max="2826" width="4.625" style="269" customWidth="1"/>
    <col min="2827" max="2851" width="5.7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81" width="9.25" style="269" customWidth="1"/>
    <col min="3082" max="3082" width="4.625" style="269" customWidth="1"/>
    <col min="3083" max="3107" width="5.7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37" width="9.25" style="269" customWidth="1"/>
    <col min="3338" max="3338" width="4.625" style="269" customWidth="1"/>
    <col min="3339" max="3363" width="5.7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593" width="9.25" style="269" customWidth="1"/>
    <col min="3594" max="3594" width="4.625" style="269" customWidth="1"/>
    <col min="3595" max="3619" width="5.7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49" width="9.25" style="269" customWidth="1"/>
    <col min="3850" max="3850" width="4.625" style="269" customWidth="1"/>
    <col min="3851" max="3875" width="5.7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05" width="9.25" style="269" customWidth="1"/>
    <col min="4106" max="4106" width="4.625" style="269" customWidth="1"/>
    <col min="4107" max="4131" width="5.7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61" width="9.25" style="269" customWidth="1"/>
    <col min="4362" max="4362" width="4.625" style="269" customWidth="1"/>
    <col min="4363" max="4387" width="5.7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17" width="9.25" style="269" customWidth="1"/>
    <col min="4618" max="4618" width="4.625" style="269" customWidth="1"/>
    <col min="4619" max="4643" width="5.7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73" width="9.25" style="269" customWidth="1"/>
    <col min="4874" max="4874" width="4.625" style="269" customWidth="1"/>
    <col min="4875" max="4899" width="5.7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29" width="9.25" style="269" customWidth="1"/>
    <col min="5130" max="5130" width="4.625" style="269" customWidth="1"/>
    <col min="5131" max="5155" width="5.7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385" width="9.25" style="269" customWidth="1"/>
    <col min="5386" max="5386" width="4.625" style="269" customWidth="1"/>
    <col min="5387" max="5411" width="5.7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41" width="9.25" style="269" customWidth="1"/>
    <col min="5642" max="5642" width="4.625" style="269" customWidth="1"/>
    <col min="5643" max="5667" width="5.7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897" width="9.25" style="269" customWidth="1"/>
    <col min="5898" max="5898" width="4.625" style="269" customWidth="1"/>
    <col min="5899" max="5923" width="5.7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53" width="9.25" style="269" customWidth="1"/>
    <col min="6154" max="6154" width="4.625" style="269" customWidth="1"/>
    <col min="6155" max="6179" width="5.7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09" width="9.25" style="269" customWidth="1"/>
    <col min="6410" max="6410" width="4.625" style="269" customWidth="1"/>
    <col min="6411" max="6435" width="5.7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65" width="9.25" style="269" customWidth="1"/>
    <col min="6666" max="6666" width="4.625" style="269" customWidth="1"/>
    <col min="6667" max="6691" width="5.7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21" width="9.25" style="269" customWidth="1"/>
    <col min="6922" max="6922" width="4.625" style="269" customWidth="1"/>
    <col min="6923" max="6947" width="5.7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77" width="9.25" style="269" customWidth="1"/>
    <col min="7178" max="7178" width="4.625" style="269" customWidth="1"/>
    <col min="7179" max="7203" width="5.7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33" width="9.25" style="269" customWidth="1"/>
    <col min="7434" max="7434" width="4.625" style="269" customWidth="1"/>
    <col min="7435" max="7459" width="5.7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689" width="9.25" style="269" customWidth="1"/>
    <col min="7690" max="7690" width="4.625" style="269" customWidth="1"/>
    <col min="7691" max="7715" width="5.7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45" width="9.25" style="269" customWidth="1"/>
    <col min="7946" max="7946" width="4.625" style="269" customWidth="1"/>
    <col min="7947" max="7971" width="5.7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01" width="9.25" style="269" customWidth="1"/>
    <col min="8202" max="8202" width="4.625" style="269" customWidth="1"/>
    <col min="8203" max="8227" width="5.7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57" width="9.25" style="269" customWidth="1"/>
    <col min="8458" max="8458" width="4.625" style="269" customWidth="1"/>
    <col min="8459" max="8483" width="5.7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13" width="9.25" style="269" customWidth="1"/>
    <col min="8714" max="8714" width="4.625" style="269" customWidth="1"/>
    <col min="8715" max="8739" width="5.7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69" width="9.25" style="269" customWidth="1"/>
    <col min="8970" max="8970" width="4.625" style="269" customWidth="1"/>
    <col min="8971" max="8995" width="5.7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25" width="9.25" style="269" customWidth="1"/>
    <col min="9226" max="9226" width="4.625" style="269" customWidth="1"/>
    <col min="9227" max="9251" width="5.7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81" width="9.25" style="269" customWidth="1"/>
    <col min="9482" max="9482" width="4.625" style="269" customWidth="1"/>
    <col min="9483" max="9507" width="5.7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37" width="9.25" style="269" customWidth="1"/>
    <col min="9738" max="9738" width="4.625" style="269" customWidth="1"/>
    <col min="9739" max="9763" width="5.7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9993" width="9.25" style="269" customWidth="1"/>
    <col min="9994" max="9994" width="4.625" style="269" customWidth="1"/>
    <col min="9995" max="10019" width="5.7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49" width="9.25" style="269" customWidth="1"/>
    <col min="10250" max="10250" width="4.625" style="269" customWidth="1"/>
    <col min="10251" max="10275" width="5.7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05" width="9.25" style="269" customWidth="1"/>
    <col min="10506" max="10506" width="4.625" style="269" customWidth="1"/>
    <col min="10507" max="10531" width="5.7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61" width="9.25" style="269" customWidth="1"/>
    <col min="10762" max="10762" width="4.625" style="269" customWidth="1"/>
    <col min="10763" max="10787" width="5.7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17" width="9.25" style="269" customWidth="1"/>
    <col min="11018" max="11018" width="4.625" style="269" customWidth="1"/>
    <col min="11019" max="11043" width="5.7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73" width="9.25" style="269" customWidth="1"/>
    <col min="11274" max="11274" width="4.625" style="269" customWidth="1"/>
    <col min="11275" max="11299" width="5.7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29" width="9.25" style="269" customWidth="1"/>
    <col min="11530" max="11530" width="4.625" style="269" customWidth="1"/>
    <col min="11531" max="11555" width="5.7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785" width="9.25" style="269" customWidth="1"/>
    <col min="11786" max="11786" width="4.625" style="269" customWidth="1"/>
    <col min="11787" max="11811" width="5.7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41" width="9.25" style="269" customWidth="1"/>
    <col min="12042" max="12042" width="4.625" style="269" customWidth="1"/>
    <col min="12043" max="12067" width="5.7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297" width="9.25" style="269" customWidth="1"/>
    <col min="12298" max="12298" width="4.625" style="269" customWidth="1"/>
    <col min="12299" max="12323" width="5.7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53" width="9.25" style="269" customWidth="1"/>
    <col min="12554" max="12554" width="4.625" style="269" customWidth="1"/>
    <col min="12555" max="12579" width="5.7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09" width="9.25" style="269" customWidth="1"/>
    <col min="12810" max="12810" width="4.625" style="269" customWidth="1"/>
    <col min="12811" max="12835" width="5.7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65" width="9.25" style="269" customWidth="1"/>
    <col min="13066" max="13066" width="4.625" style="269" customWidth="1"/>
    <col min="13067" max="13091" width="5.7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21" width="9.25" style="269" customWidth="1"/>
    <col min="13322" max="13322" width="4.625" style="269" customWidth="1"/>
    <col min="13323" max="13347" width="5.7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77" width="9.25" style="269" customWidth="1"/>
    <col min="13578" max="13578" width="4.625" style="269" customWidth="1"/>
    <col min="13579" max="13603" width="5.7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33" width="9.25" style="269" customWidth="1"/>
    <col min="13834" max="13834" width="4.625" style="269" customWidth="1"/>
    <col min="13835" max="13859" width="5.7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089" width="9.25" style="269" customWidth="1"/>
    <col min="14090" max="14090" width="4.625" style="269" customWidth="1"/>
    <col min="14091" max="14115" width="5.7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45" width="9.25" style="269" customWidth="1"/>
    <col min="14346" max="14346" width="4.625" style="269" customWidth="1"/>
    <col min="14347" max="14371" width="5.7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01" width="9.25" style="269" customWidth="1"/>
    <col min="14602" max="14602" width="4.625" style="269" customWidth="1"/>
    <col min="14603" max="14627" width="5.7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57" width="9.25" style="269" customWidth="1"/>
    <col min="14858" max="14858" width="4.625" style="269" customWidth="1"/>
    <col min="14859" max="14883" width="5.7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13" width="9.25" style="269" customWidth="1"/>
    <col min="15114" max="15114" width="4.625" style="269" customWidth="1"/>
    <col min="15115" max="15139" width="5.7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69" width="9.25" style="269" customWidth="1"/>
    <col min="15370" max="15370" width="4.625" style="269" customWidth="1"/>
    <col min="15371" max="15395" width="5.7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25" width="9.25" style="269" customWidth="1"/>
    <col min="15626" max="15626" width="4.625" style="269" customWidth="1"/>
    <col min="15627" max="15651" width="5.7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81" width="9.25" style="269" customWidth="1"/>
    <col min="15882" max="15882" width="4.625" style="269" customWidth="1"/>
    <col min="15883" max="15907" width="5.7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37" width="9.25" style="269" customWidth="1"/>
    <col min="16138" max="16138" width="4.625" style="269" customWidth="1"/>
    <col min="16139" max="16163" width="5.7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2</v>
      </c>
      <c r="D1" s="268">
        <v>2</v>
      </c>
      <c r="E1" s="268">
        <v>2</v>
      </c>
      <c r="F1" s="268">
        <v>2</v>
      </c>
      <c r="G1" s="268">
        <v>2</v>
      </c>
      <c r="H1" s="268">
        <v>2</v>
      </c>
      <c r="I1" s="268">
        <v>2</v>
      </c>
      <c r="J1" s="268">
        <v>3</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5</v>
      </c>
      <c r="AC1" s="268">
        <v>5</v>
      </c>
      <c r="AD1" s="268">
        <v>5</v>
      </c>
      <c r="AE1" s="268">
        <v>5</v>
      </c>
      <c r="AF1" s="268">
        <v>5</v>
      </c>
      <c r="AG1" s="268">
        <v>5</v>
      </c>
      <c r="AH1" s="268">
        <v>5</v>
      </c>
      <c r="AI1" s="268">
        <v>5</v>
      </c>
      <c r="AJ1" s="268">
        <v>3</v>
      </c>
      <c r="AK1" s="268">
        <v>2</v>
      </c>
      <c r="AL1" s="268">
        <v>2</v>
      </c>
      <c r="AM1" s="268">
        <v>2</v>
      </c>
      <c r="AN1" s="268">
        <v>2</v>
      </c>
      <c r="AO1" s="268">
        <v>2</v>
      </c>
      <c r="AP1" s="268">
        <v>2</v>
      </c>
      <c r="AQ1" s="268">
        <v>2</v>
      </c>
      <c r="AS1" s="292"/>
      <c r="AT1" s="292"/>
      <c r="AU1" s="292"/>
      <c r="AV1" s="292"/>
      <c r="AW1" s="292"/>
      <c r="AX1" s="292"/>
      <c r="AY1" s="292"/>
      <c r="AZ1" s="292"/>
      <c r="BA1" s="292"/>
      <c r="BB1" s="292"/>
      <c r="BC1" s="292"/>
      <c r="BD1" s="292"/>
      <c r="BE1" s="292"/>
      <c r="BF1" s="292"/>
      <c r="BG1" s="292"/>
      <c r="BH1" s="292"/>
      <c r="BI1" s="292"/>
      <c r="BJ1" s="292"/>
      <c r="BK1" s="292"/>
      <c r="BL1" s="292"/>
      <c r="BM1" s="292"/>
      <c r="BN1" s="292"/>
      <c r="BO1" s="292"/>
      <c r="BP1" s="292"/>
      <c r="BQ1" s="292"/>
      <c r="BR1" s="292"/>
      <c r="BS1" s="292"/>
      <c r="BT1" s="292"/>
      <c r="BU1" s="292"/>
      <c r="BV1" s="292"/>
      <c r="BW1" s="292"/>
      <c r="BX1" s="292"/>
      <c r="BY1" s="292"/>
      <c r="BZ1" s="292"/>
      <c r="CA1" s="292"/>
      <c r="CB1" s="292"/>
      <c r="CC1" s="292"/>
      <c r="CD1" s="292"/>
      <c r="CE1" s="292"/>
      <c r="CF1" s="292"/>
      <c r="CG1" s="292"/>
      <c r="CH1" s="292"/>
      <c r="CI1" s="292"/>
      <c r="CJ1" s="292"/>
      <c r="CK1" s="292"/>
      <c r="CL1" s="292"/>
      <c r="CM1" s="292"/>
      <c r="CN1" s="292"/>
      <c r="CO1" s="292"/>
      <c r="CP1" s="292"/>
      <c r="CQ1" s="292"/>
      <c r="CR1" s="292"/>
      <c r="CS1" s="292"/>
      <c r="CT1" s="292"/>
      <c r="CU1" s="292"/>
      <c r="CV1" s="292"/>
      <c r="CW1" s="292"/>
      <c r="CX1" s="292"/>
      <c r="CY1" s="292"/>
      <c r="CZ1" s="292"/>
      <c r="DA1" s="292"/>
      <c r="DB1" s="292"/>
      <c r="DC1" s="292"/>
      <c r="DD1" s="292"/>
      <c r="DE1" s="292"/>
      <c r="DF1" s="292"/>
      <c r="DG1" s="292"/>
      <c r="DH1" s="292"/>
      <c r="DI1" s="292"/>
      <c r="DJ1" s="292"/>
      <c r="DK1" s="292"/>
      <c r="DL1" s="292"/>
      <c r="DM1" s="292"/>
      <c r="DN1" s="292"/>
      <c r="DO1" s="292"/>
      <c r="DP1" s="292"/>
      <c r="DQ1" s="292"/>
      <c r="DR1" s="292"/>
      <c r="DS1" s="292"/>
      <c r="DT1" s="292"/>
      <c r="DU1" s="292"/>
      <c r="DV1" s="292"/>
      <c r="DW1" s="292"/>
      <c r="DX1" s="292"/>
      <c r="DY1" s="292"/>
      <c r="DZ1" s="292"/>
      <c r="EA1" s="292"/>
      <c r="EB1" s="292"/>
      <c r="EC1" s="292"/>
      <c r="ED1" s="292"/>
      <c r="EE1" s="292"/>
      <c r="EF1" s="292"/>
      <c r="EG1" s="292"/>
      <c r="EH1" s="292"/>
      <c r="EI1" s="292"/>
      <c r="EJ1" s="292"/>
      <c r="EK1" s="292"/>
      <c r="EL1" s="292"/>
      <c r="EM1" s="292"/>
      <c r="EN1" s="292"/>
      <c r="EO1" s="292"/>
      <c r="EP1" s="292"/>
      <c r="EQ1" s="292"/>
      <c r="ER1" s="292"/>
      <c r="ES1" s="292"/>
      <c r="ET1" s="292"/>
      <c r="EU1" s="292"/>
      <c r="EV1" s="292"/>
      <c r="EW1" s="292"/>
      <c r="EX1" s="292"/>
      <c r="EY1" s="292"/>
      <c r="EZ1" s="292"/>
      <c r="FA1" s="292"/>
      <c r="FB1" s="292"/>
      <c r="FC1" s="292"/>
      <c r="FD1" s="292"/>
      <c r="FE1" s="292"/>
      <c r="FF1" s="292"/>
      <c r="FG1" s="292"/>
      <c r="FH1" s="292"/>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278</v>
      </c>
      <c r="D4" s="271"/>
      <c r="E4" s="271"/>
      <c r="F4" s="271"/>
      <c r="G4" s="271"/>
      <c r="H4" s="271"/>
      <c r="I4" s="271"/>
      <c r="J4" s="270"/>
      <c r="K4" s="272" t="s">
        <v>277</v>
      </c>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0"/>
      <c r="AK4" s="271" t="s">
        <v>326</v>
      </c>
      <c r="AL4" s="271"/>
      <c r="AM4" s="271"/>
      <c r="AN4" s="271"/>
      <c r="AO4" s="271"/>
      <c r="AP4" s="271"/>
      <c r="AQ4" s="271"/>
    </row>
    <row r="5" spans="1:164" ht="27.6" customHeight="1" x14ac:dyDescent="0.2">
      <c r="A5" s="268">
        <v>12</v>
      </c>
      <c r="C5" s="273" t="s">
        <v>280</v>
      </c>
      <c r="D5" s="273"/>
      <c r="E5" s="273"/>
      <c r="F5" s="273"/>
      <c r="G5" s="273"/>
      <c r="H5" s="273"/>
      <c r="I5" s="273"/>
      <c r="J5" s="270"/>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0"/>
      <c r="AK5" s="273" t="s">
        <v>327</v>
      </c>
      <c r="AL5" s="273"/>
      <c r="AM5" s="273"/>
      <c r="AN5" s="273"/>
      <c r="AO5" s="273"/>
      <c r="AP5" s="273"/>
      <c r="AQ5" s="273"/>
    </row>
    <row r="6" spans="1:164" ht="29.65" customHeight="1" x14ac:dyDescent="0.2">
      <c r="A6" s="268">
        <v>13</v>
      </c>
      <c r="C6" s="274" t="s">
        <v>173</v>
      </c>
      <c r="D6" s="275" t="s">
        <v>281</v>
      </c>
      <c r="E6" s="276" t="s">
        <v>282</v>
      </c>
      <c r="F6" s="277" t="s">
        <v>283</v>
      </c>
      <c r="G6" s="278" t="s">
        <v>284</v>
      </c>
      <c r="H6" s="279" t="s">
        <v>285</v>
      </c>
      <c r="I6" s="280" t="s">
        <v>286</v>
      </c>
      <c r="J6" s="270"/>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70"/>
      <c r="AK6" s="274" t="s">
        <v>173</v>
      </c>
      <c r="AL6" s="275" t="s">
        <v>281</v>
      </c>
      <c r="AM6" s="276" t="s">
        <v>282</v>
      </c>
      <c r="AN6" s="277" t="s">
        <v>283</v>
      </c>
      <c r="AO6" s="278" t="s">
        <v>284</v>
      </c>
      <c r="AP6" s="279" t="s">
        <v>285</v>
      </c>
      <c r="AQ6" s="280" t="s">
        <v>286</v>
      </c>
    </row>
    <row r="7" spans="1:164" ht="43.7" customHeight="1" x14ac:dyDescent="0.2">
      <c r="A7" s="268">
        <v>14</v>
      </c>
      <c r="C7" s="282" t="s">
        <v>297</v>
      </c>
      <c r="D7" s="284" t="e">
        <f t="shared" ref="D7:I12" si="0">C7+1</f>
        <v>#VALUE!</v>
      </c>
      <c r="E7" s="284" t="e">
        <f t="shared" si="0"/>
        <v>#VALUE!</v>
      </c>
      <c r="F7" s="284" t="e">
        <f t="shared" si="0"/>
        <v>#VALUE!</v>
      </c>
      <c r="G7" s="284" t="e">
        <f t="shared" si="0"/>
        <v>#VALUE!</v>
      </c>
      <c r="H7" s="285" t="e">
        <f t="shared" si="0"/>
        <v>#VALUE!</v>
      </c>
      <c r="I7" s="283" t="e">
        <f t="shared" si="0"/>
        <v>#VALUE!</v>
      </c>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82" t="s">
        <v>331</v>
      </c>
      <c r="AL7" s="284" t="e">
        <f t="shared" ref="AL7:AQ12" si="1">AK7+1</f>
        <v>#VALUE!</v>
      </c>
      <c r="AM7" s="284" t="e">
        <f t="shared" si="1"/>
        <v>#VALUE!</v>
      </c>
      <c r="AN7" s="284" t="e">
        <f t="shared" si="1"/>
        <v>#VALUE!</v>
      </c>
      <c r="AO7" s="284" t="e">
        <f t="shared" si="1"/>
        <v>#VALUE!</v>
      </c>
      <c r="AP7" s="285" t="e">
        <f t="shared" si="1"/>
        <v>#VALUE!</v>
      </c>
      <c r="AQ7" s="283" t="e">
        <f t="shared" si="1"/>
        <v>#VALUE!</v>
      </c>
    </row>
    <row r="8" spans="1:164" ht="43.7" customHeight="1" x14ac:dyDescent="0.2">
      <c r="A8" s="268">
        <v>14</v>
      </c>
      <c r="C8" s="284" t="e">
        <f>I7+1</f>
        <v>#VALUE!</v>
      </c>
      <c r="D8" s="284" t="e">
        <f t="shared" si="0"/>
        <v>#VALUE!</v>
      </c>
      <c r="E8" s="284" t="e">
        <f t="shared" si="0"/>
        <v>#VALUE!</v>
      </c>
      <c r="F8" s="284" t="e">
        <f t="shared" si="0"/>
        <v>#VALUE!</v>
      </c>
      <c r="G8" s="284" t="e">
        <f t="shared" si="0"/>
        <v>#VALUE!</v>
      </c>
      <c r="H8" s="285" t="e">
        <f t="shared" si="0"/>
        <v>#VALUE!</v>
      </c>
      <c r="I8" s="283" t="e">
        <f t="shared" si="0"/>
        <v>#VALUE!</v>
      </c>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84" t="e">
        <f>AQ7+1</f>
        <v>#VALUE!</v>
      </c>
      <c r="AL8" s="284" t="e">
        <f t="shared" si="1"/>
        <v>#VALUE!</v>
      </c>
      <c r="AM8" s="284" t="e">
        <f t="shared" si="1"/>
        <v>#VALUE!</v>
      </c>
      <c r="AN8" s="284" t="e">
        <f t="shared" si="1"/>
        <v>#VALUE!</v>
      </c>
      <c r="AO8" s="284" t="e">
        <f t="shared" si="1"/>
        <v>#VALUE!</v>
      </c>
      <c r="AP8" s="285" t="e">
        <f t="shared" si="1"/>
        <v>#VALUE!</v>
      </c>
      <c r="AQ8" s="283" t="e">
        <f t="shared" si="1"/>
        <v>#VALUE!</v>
      </c>
    </row>
    <row r="9" spans="1:164" ht="43.7" customHeight="1" x14ac:dyDescent="0.2">
      <c r="A9" s="268">
        <v>14</v>
      </c>
      <c r="C9" s="284" t="e">
        <f>I8+1</f>
        <v>#VALUE!</v>
      </c>
      <c r="D9" s="284" t="e">
        <f t="shared" si="0"/>
        <v>#VALUE!</v>
      </c>
      <c r="E9" s="284" t="e">
        <f t="shared" si="0"/>
        <v>#VALUE!</v>
      </c>
      <c r="F9" s="284" t="e">
        <f t="shared" si="0"/>
        <v>#VALUE!</v>
      </c>
      <c r="G9" s="284" t="e">
        <f t="shared" si="0"/>
        <v>#VALUE!</v>
      </c>
      <c r="H9" s="285" t="e">
        <f t="shared" si="0"/>
        <v>#VALUE!</v>
      </c>
      <c r="I9" s="283" t="e">
        <f t="shared" si="0"/>
        <v>#VALUE!</v>
      </c>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84" t="e">
        <f>AQ8+1</f>
        <v>#VALUE!</v>
      </c>
      <c r="AL9" s="284" t="e">
        <f t="shared" si="1"/>
        <v>#VALUE!</v>
      </c>
      <c r="AM9" s="284" t="e">
        <f t="shared" si="1"/>
        <v>#VALUE!</v>
      </c>
      <c r="AN9" s="284" t="e">
        <f t="shared" si="1"/>
        <v>#VALUE!</v>
      </c>
      <c r="AO9" s="284" t="e">
        <f t="shared" si="1"/>
        <v>#VALUE!</v>
      </c>
      <c r="AP9" s="285" t="e">
        <f t="shared" si="1"/>
        <v>#VALUE!</v>
      </c>
      <c r="AQ9" s="283" t="e">
        <f t="shared" si="1"/>
        <v>#VALUE!</v>
      </c>
    </row>
    <row r="10" spans="1:164" ht="43.7" customHeight="1" x14ac:dyDescent="0.2">
      <c r="A10" s="268">
        <v>14</v>
      </c>
      <c r="C10" s="284" t="e">
        <f>I9+1</f>
        <v>#VALUE!</v>
      </c>
      <c r="D10" s="284" t="e">
        <f t="shared" si="0"/>
        <v>#VALUE!</v>
      </c>
      <c r="E10" s="284" t="e">
        <f t="shared" si="0"/>
        <v>#VALUE!</v>
      </c>
      <c r="F10" s="284" t="e">
        <f t="shared" si="0"/>
        <v>#VALUE!</v>
      </c>
      <c r="G10" s="284" t="e">
        <f t="shared" si="0"/>
        <v>#VALUE!</v>
      </c>
      <c r="H10" s="285" t="e">
        <f t="shared" si="0"/>
        <v>#VALUE!</v>
      </c>
      <c r="I10" s="283" t="e">
        <f t="shared" si="0"/>
        <v>#VALUE!</v>
      </c>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83" t="e">
        <f>AQ9+1</f>
        <v>#VALUE!</v>
      </c>
      <c r="AL10" s="284" t="e">
        <f t="shared" si="1"/>
        <v>#VALUE!</v>
      </c>
      <c r="AM10" s="284" t="e">
        <f t="shared" si="1"/>
        <v>#VALUE!</v>
      </c>
      <c r="AN10" s="284" t="e">
        <f t="shared" si="1"/>
        <v>#VALUE!</v>
      </c>
      <c r="AO10" s="284" t="e">
        <f t="shared" si="1"/>
        <v>#VALUE!</v>
      </c>
      <c r="AP10" s="285" t="e">
        <f t="shared" si="1"/>
        <v>#VALUE!</v>
      </c>
      <c r="AQ10" s="283" t="e">
        <f t="shared" si="1"/>
        <v>#VALUE!</v>
      </c>
    </row>
    <row r="11" spans="1:164" ht="43.7" customHeight="1" x14ac:dyDescent="0.2">
      <c r="A11" s="268">
        <v>14</v>
      </c>
      <c r="C11" s="284" t="e">
        <f>I10+1</f>
        <v>#VALUE!</v>
      </c>
      <c r="D11" s="283" t="e">
        <f t="shared" si="0"/>
        <v>#VALUE!</v>
      </c>
      <c r="E11" s="284" t="e">
        <f t="shared" si="0"/>
        <v>#VALUE!</v>
      </c>
      <c r="F11" s="282" t="e">
        <f t="shared" si="0"/>
        <v>#VALUE!</v>
      </c>
      <c r="G11" s="282" t="e">
        <f t="shared" si="0"/>
        <v>#VALUE!</v>
      </c>
      <c r="H11" s="282" t="e">
        <f t="shared" si="0"/>
        <v>#VALUE!</v>
      </c>
      <c r="I11" s="282" t="e">
        <f t="shared" si="0"/>
        <v>#VALUE!</v>
      </c>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84" t="e">
        <f>AQ10+1</f>
        <v>#VALUE!</v>
      </c>
      <c r="AL11" s="284" t="e">
        <f t="shared" si="1"/>
        <v>#VALUE!</v>
      </c>
      <c r="AM11" s="284" t="e">
        <f t="shared" si="1"/>
        <v>#VALUE!</v>
      </c>
      <c r="AN11" s="284" t="e">
        <f t="shared" si="1"/>
        <v>#VALUE!</v>
      </c>
      <c r="AO11" s="282" t="e">
        <f t="shared" si="1"/>
        <v>#VALUE!</v>
      </c>
      <c r="AP11" s="282" t="e">
        <f t="shared" si="1"/>
        <v>#VALUE!</v>
      </c>
      <c r="AQ11" s="282" t="e">
        <f t="shared" si="1"/>
        <v>#VALUE!</v>
      </c>
    </row>
    <row r="12" spans="1:164" ht="43.7" customHeight="1" x14ac:dyDescent="0.2">
      <c r="A12" s="268">
        <v>14</v>
      </c>
      <c r="C12" s="286" t="e">
        <f>I11+1</f>
        <v>#VALUE!</v>
      </c>
      <c r="D12" s="286" t="e">
        <f t="shared" si="0"/>
        <v>#VALUE!</v>
      </c>
      <c r="E12" s="286" t="e">
        <f t="shared" si="0"/>
        <v>#VALUE!</v>
      </c>
      <c r="F12" s="286" t="e">
        <f t="shared" si="0"/>
        <v>#VALUE!</v>
      </c>
      <c r="G12" s="286" t="e">
        <f t="shared" si="0"/>
        <v>#VALUE!</v>
      </c>
      <c r="H12" s="286" t="e">
        <f t="shared" si="0"/>
        <v>#VALUE!</v>
      </c>
      <c r="I12" s="286" t="e">
        <f t="shared" si="0"/>
        <v>#VALUE!</v>
      </c>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86"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87"/>
      <c r="D13" s="287"/>
      <c r="E13" s="287"/>
      <c r="F13" s="287"/>
      <c r="G13" s="287"/>
      <c r="H13" s="287"/>
      <c r="I13" s="287"/>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87"/>
      <c r="AL13" s="287"/>
      <c r="AM13" s="287"/>
      <c r="AN13" s="287"/>
      <c r="AO13" s="287"/>
      <c r="AP13" s="287"/>
      <c r="AQ13" s="287"/>
    </row>
    <row r="14" spans="1:164" ht="10.5" customHeight="1" x14ac:dyDescent="0.2">
      <c r="A14" s="268">
        <v>15</v>
      </c>
      <c r="C14" s="287"/>
      <c r="D14" s="287"/>
      <c r="E14" s="287"/>
      <c r="F14" s="287"/>
      <c r="G14" s="287"/>
      <c r="H14" s="287"/>
      <c r="I14" s="287"/>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87"/>
      <c r="AL14" s="287"/>
      <c r="AM14" s="287"/>
      <c r="AN14" s="287"/>
      <c r="AO14" s="287"/>
      <c r="AP14" s="287"/>
      <c r="AQ14" s="287"/>
    </row>
    <row r="15" spans="1:164" ht="46.5" customHeight="1" x14ac:dyDescent="0.2">
      <c r="A15" s="268">
        <v>11</v>
      </c>
      <c r="C15" s="271" t="s">
        <v>288</v>
      </c>
      <c r="D15" s="271"/>
      <c r="E15" s="271"/>
      <c r="F15" s="271"/>
      <c r="G15" s="271"/>
      <c r="H15" s="271"/>
      <c r="I15" s="271"/>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1" t="s">
        <v>202</v>
      </c>
      <c r="AL15" s="271"/>
      <c r="AM15" s="271"/>
      <c r="AN15" s="271"/>
      <c r="AO15" s="271"/>
      <c r="AP15" s="271"/>
      <c r="AQ15" s="271"/>
    </row>
    <row r="16" spans="1:164" ht="27.6" customHeight="1" x14ac:dyDescent="0.2">
      <c r="A16" s="268">
        <v>12</v>
      </c>
      <c r="C16" s="273" t="s">
        <v>290</v>
      </c>
      <c r="D16" s="273"/>
      <c r="E16" s="273"/>
      <c r="F16" s="273"/>
      <c r="G16" s="273"/>
      <c r="H16" s="273"/>
      <c r="I16" s="273"/>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3" t="s">
        <v>328</v>
      </c>
      <c r="AL16" s="273"/>
      <c r="AM16" s="273"/>
      <c r="AN16" s="273"/>
      <c r="AO16" s="273"/>
      <c r="AP16" s="273"/>
      <c r="AQ16" s="273"/>
    </row>
    <row r="17" spans="1:43" ht="29.65" customHeight="1" x14ac:dyDescent="0.2">
      <c r="A17" s="268">
        <v>13</v>
      </c>
      <c r="C17" s="274" t="s">
        <v>173</v>
      </c>
      <c r="D17" s="275" t="s">
        <v>281</v>
      </c>
      <c r="E17" s="276" t="s">
        <v>282</v>
      </c>
      <c r="F17" s="277" t="s">
        <v>283</v>
      </c>
      <c r="G17" s="278" t="s">
        <v>284</v>
      </c>
      <c r="H17" s="279" t="s">
        <v>285</v>
      </c>
      <c r="I17" s="280" t="s">
        <v>286</v>
      </c>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4" t="s">
        <v>173</v>
      </c>
      <c r="AL17" s="275" t="s">
        <v>281</v>
      </c>
      <c r="AM17" s="276" t="s">
        <v>282</v>
      </c>
      <c r="AN17" s="277" t="s">
        <v>283</v>
      </c>
      <c r="AO17" s="278" t="s">
        <v>284</v>
      </c>
      <c r="AP17" s="279" t="s">
        <v>285</v>
      </c>
      <c r="AQ17" s="280" t="s">
        <v>286</v>
      </c>
    </row>
    <row r="18" spans="1:43" ht="43.7" customHeight="1" x14ac:dyDescent="0.2">
      <c r="A18" s="268">
        <v>14</v>
      </c>
      <c r="C18" s="282" t="s">
        <v>299</v>
      </c>
      <c r="D18" s="282" t="e">
        <f t="shared" ref="D18:I23" si="2">C18+1</f>
        <v>#VALUE!</v>
      </c>
      <c r="E18" s="282" t="e">
        <f t="shared" si="2"/>
        <v>#VALUE!</v>
      </c>
      <c r="F18" s="284" t="e">
        <f t="shared" si="2"/>
        <v>#VALUE!</v>
      </c>
      <c r="G18" s="284" t="e">
        <f t="shared" si="2"/>
        <v>#VALUE!</v>
      </c>
      <c r="H18" s="283" t="e">
        <f t="shared" si="2"/>
        <v>#VALUE!</v>
      </c>
      <c r="I18" s="283" t="e">
        <f t="shared" si="2"/>
        <v>#VALUE!</v>
      </c>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82" t="s">
        <v>332</v>
      </c>
      <c r="AL18" s="282" t="e">
        <f t="shared" ref="AL18:AQ23" si="3">AK18+1</f>
        <v>#VALUE!</v>
      </c>
      <c r="AM18" s="282" t="e">
        <f t="shared" si="3"/>
        <v>#VALUE!</v>
      </c>
      <c r="AN18" s="282" t="e">
        <f t="shared" si="3"/>
        <v>#VALUE!</v>
      </c>
      <c r="AO18" s="284" t="e">
        <f t="shared" si="3"/>
        <v>#VALUE!</v>
      </c>
      <c r="AP18" s="285" t="e">
        <f t="shared" si="3"/>
        <v>#VALUE!</v>
      </c>
      <c r="AQ18" s="283" t="e">
        <f t="shared" si="3"/>
        <v>#VALUE!</v>
      </c>
    </row>
    <row r="19" spans="1:43" ht="43.7" customHeight="1" x14ac:dyDescent="0.2">
      <c r="A19" s="268">
        <v>14</v>
      </c>
      <c r="C19" s="283" t="e">
        <f>I18+1</f>
        <v>#VALUE!</v>
      </c>
      <c r="D19" s="283" t="e">
        <f t="shared" si="2"/>
        <v>#VALUE!</v>
      </c>
      <c r="E19" s="284" t="e">
        <f t="shared" si="2"/>
        <v>#VALUE!</v>
      </c>
      <c r="F19" s="284" t="e">
        <f t="shared" si="2"/>
        <v>#VALUE!</v>
      </c>
      <c r="G19" s="284" t="e">
        <f t="shared" si="2"/>
        <v>#VALUE!</v>
      </c>
      <c r="H19" s="285" t="e">
        <f t="shared" si="2"/>
        <v>#VALUE!</v>
      </c>
      <c r="I19" s="283" t="e">
        <f t="shared" si="2"/>
        <v>#VALUE!</v>
      </c>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84" t="e">
        <f>AQ18+1</f>
        <v>#VALUE!</v>
      </c>
      <c r="AL19" s="284" t="e">
        <f t="shared" si="3"/>
        <v>#VALUE!</v>
      </c>
      <c r="AM19" s="284" t="e">
        <f t="shared" si="3"/>
        <v>#VALUE!</v>
      </c>
      <c r="AN19" s="284" t="e">
        <f t="shared" si="3"/>
        <v>#VALUE!</v>
      </c>
      <c r="AO19" s="284" t="e">
        <f t="shared" si="3"/>
        <v>#VALUE!</v>
      </c>
      <c r="AP19" s="285" t="e">
        <f t="shared" si="3"/>
        <v>#VALUE!</v>
      </c>
      <c r="AQ19" s="283" t="e">
        <f t="shared" si="3"/>
        <v>#VALUE!</v>
      </c>
    </row>
    <row r="20" spans="1:43" ht="43.7" customHeight="1" x14ac:dyDescent="0.2">
      <c r="A20" s="268">
        <v>14</v>
      </c>
      <c r="C20" s="284" t="e">
        <f>I19+1</f>
        <v>#VALUE!</v>
      </c>
      <c r="D20" s="284" t="e">
        <f t="shared" si="2"/>
        <v>#VALUE!</v>
      </c>
      <c r="E20" s="284" t="e">
        <f t="shared" si="2"/>
        <v>#VALUE!</v>
      </c>
      <c r="F20" s="284" t="e">
        <f t="shared" si="2"/>
        <v>#VALUE!</v>
      </c>
      <c r="G20" s="284" t="e">
        <f t="shared" si="2"/>
        <v>#VALUE!</v>
      </c>
      <c r="H20" s="285" t="e">
        <f t="shared" si="2"/>
        <v>#VALUE!</v>
      </c>
      <c r="I20" s="283" t="e">
        <f t="shared" si="2"/>
        <v>#VALUE!</v>
      </c>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83" t="e">
        <f>AQ19+1</f>
        <v>#VALUE!</v>
      </c>
      <c r="AL20" s="284" t="e">
        <f t="shared" si="3"/>
        <v>#VALUE!</v>
      </c>
      <c r="AM20" s="284" t="e">
        <f t="shared" si="3"/>
        <v>#VALUE!</v>
      </c>
      <c r="AN20" s="284" t="e">
        <f t="shared" si="3"/>
        <v>#VALUE!</v>
      </c>
      <c r="AO20" s="284" t="e">
        <f t="shared" si="3"/>
        <v>#VALUE!</v>
      </c>
      <c r="AP20" s="285" t="e">
        <f t="shared" si="3"/>
        <v>#VALUE!</v>
      </c>
      <c r="AQ20" s="283" t="e">
        <f t="shared" si="3"/>
        <v>#VALUE!</v>
      </c>
    </row>
    <row r="21" spans="1:43" ht="43.7" customHeight="1" x14ac:dyDescent="0.2">
      <c r="A21" s="268">
        <v>14</v>
      </c>
      <c r="C21" s="284" t="e">
        <f>I20+1</f>
        <v>#VALUE!</v>
      </c>
      <c r="D21" s="284" t="e">
        <f t="shared" si="2"/>
        <v>#VALUE!</v>
      </c>
      <c r="E21" s="284" t="e">
        <f t="shared" si="2"/>
        <v>#VALUE!</v>
      </c>
      <c r="F21" s="284" t="e">
        <f t="shared" si="2"/>
        <v>#VALUE!</v>
      </c>
      <c r="G21" s="284" t="e">
        <f t="shared" si="2"/>
        <v>#VALUE!</v>
      </c>
      <c r="H21" s="285" t="e">
        <f t="shared" si="2"/>
        <v>#VALUE!</v>
      </c>
      <c r="I21" s="283" t="e">
        <f t="shared" si="2"/>
        <v>#VALUE!</v>
      </c>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0"/>
      <c r="AI21" s="270"/>
      <c r="AJ21" s="270"/>
      <c r="AK21" s="284" t="e">
        <f>AQ20+1</f>
        <v>#VALUE!</v>
      </c>
      <c r="AL21" s="284" t="e">
        <f t="shared" si="3"/>
        <v>#VALUE!</v>
      </c>
      <c r="AM21" s="284" t="e">
        <f t="shared" si="3"/>
        <v>#VALUE!</v>
      </c>
      <c r="AN21" s="284" t="e">
        <f t="shared" si="3"/>
        <v>#VALUE!</v>
      </c>
      <c r="AO21" s="284" t="e">
        <f t="shared" si="3"/>
        <v>#VALUE!</v>
      </c>
      <c r="AP21" s="285" t="e">
        <f t="shared" si="3"/>
        <v>#VALUE!</v>
      </c>
      <c r="AQ21" s="283" t="e">
        <f t="shared" si="3"/>
        <v>#VALUE!</v>
      </c>
    </row>
    <row r="22" spans="1:43" ht="43.7" customHeight="1" x14ac:dyDescent="0.2">
      <c r="A22" s="268">
        <v>14</v>
      </c>
      <c r="C22" s="284" t="e">
        <f>I21+1</f>
        <v>#VALUE!</v>
      </c>
      <c r="D22" s="284" t="e">
        <f t="shared" si="2"/>
        <v>#VALUE!</v>
      </c>
      <c r="E22" s="284" t="e">
        <f t="shared" si="2"/>
        <v>#VALUE!</v>
      </c>
      <c r="F22" s="284" t="e">
        <f t="shared" si="2"/>
        <v>#VALUE!</v>
      </c>
      <c r="G22" s="284" t="e">
        <f t="shared" si="2"/>
        <v>#VALUE!</v>
      </c>
      <c r="H22" s="285" t="e">
        <f t="shared" si="2"/>
        <v>#VALUE!</v>
      </c>
      <c r="I22" s="282" t="e">
        <f t="shared" si="2"/>
        <v>#VALUE!</v>
      </c>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84" t="e">
        <f>AQ21+1</f>
        <v>#VALUE!</v>
      </c>
      <c r="AL22" s="284" t="e">
        <f t="shared" si="3"/>
        <v>#VALUE!</v>
      </c>
      <c r="AM22" s="284" t="e">
        <f t="shared" si="3"/>
        <v>#VALUE!</v>
      </c>
      <c r="AN22" s="284" t="e">
        <f t="shared" si="3"/>
        <v>#VALUE!</v>
      </c>
      <c r="AO22" s="284" t="e">
        <f t="shared" si="3"/>
        <v>#VALUE!</v>
      </c>
      <c r="AP22" s="285" t="e">
        <f t="shared" si="3"/>
        <v>#VALUE!</v>
      </c>
      <c r="AQ22" s="283" t="e">
        <f t="shared" si="3"/>
        <v>#VALUE!</v>
      </c>
    </row>
    <row r="23" spans="1:43" ht="43.7" customHeight="1" x14ac:dyDescent="0.2">
      <c r="A23" s="268">
        <v>14</v>
      </c>
      <c r="C23" s="286" t="e">
        <f>I22+1</f>
        <v>#VALUE!</v>
      </c>
      <c r="D23" s="286" t="e">
        <f t="shared" si="2"/>
        <v>#VALUE!</v>
      </c>
      <c r="E23" s="286" t="e">
        <f t="shared" si="2"/>
        <v>#VALUE!</v>
      </c>
      <c r="F23" s="286" t="e">
        <f t="shared" si="2"/>
        <v>#VALUE!</v>
      </c>
      <c r="G23" s="286" t="e">
        <f t="shared" si="2"/>
        <v>#VALUE!</v>
      </c>
      <c r="H23" s="286" t="e">
        <f t="shared" si="2"/>
        <v>#VALUE!</v>
      </c>
      <c r="I23" s="286" t="e">
        <f t="shared" si="2"/>
        <v>#VALUE!</v>
      </c>
      <c r="J23" s="270"/>
      <c r="K23" s="270"/>
      <c r="L23" s="270"/>
      <c r="M23" s="270"/>
      <c r="N23" s="270"/>
      <c r="O23" s="270"/>
      <c r="P23" s="270"/>
      <c r="Q23" s="270"/>
      <c r="R23" s="270"/>
      <c r="S23" s="270"/>
      <c r="T23" s="270"/>
      <c r="U23" s="270"/>
      <c r="V23" s="270"/>
      <c r="W23" s="270"/>
      <c r="X23" s="270"/>
      <c r="Y23" s="270"/>
      <c r="Z23" s="270"/>
      <c r="AA23" s="270"/>
      <c r="AB23" s="270"/>
      <c r="AC23" s="270"/>
      <c r="AD23" s="270"/>
      <c r="AE23" s="270"/>
      <c r="AF23" s="270"/>
      <c r="AG23" s="270"/>
      <c r="AH23" s="270"/>
      <c r="AI23" s="270"/>
      <c r="AJ23" s="270"/>
      <c r="AK23" s="286"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87"/>
      <c r="D24" s="287"/>
      <c r="E24" s="287"/>
      <c r="F24" s="287"/>
      <c r="G24" s="287"/>
      <c r="H24" s="287"/>
      <c r="I24" s="287"/>
      <c r="J24" s="270"/>
      <c r="K24" s="270"/>
      <c r="L24" s="270"/>
      <c r="M24" s="270"/>
      <c r="N24" s="270"/>
      <c r="O24" s="270"/>
      <c r="P24" s="270"/>
      <c r="Q24" s="270"/>
      <c r="R24" s="270"/>
      <c r="S24" s="270"/>
      <c r="T24" s="270"/>
      <c r="U24" s="270"/>
      <c r="V24" s="270"/>
      <c r="W24" s="270"/>
      <c r="X24" s="270"/>
      <c r="Y24" s="270"/>
      <c r="Z24" s="270"/>
      <c r="AA24" s="270"/>
      <c r="AB24" s="270"/>
      <c r="AC24" s="270"/>
      <c r="AD24" s="270"/>
      <c r="AE24" s="270"/>
      <c r="AF24" s="270"/>
      <c r="AG24" s="270"/>
      <c r="AH24" s="270"/>
      <c r="AI24" s="270"/>
      <c r="AJ24" s="270"/>
      <c r="AK24" s="287"/>
      <c r="AL24" s="287"/>
      <c r="AM24" s="287"/>
      <c r="AN24" s="287"/>
      <c r="AO24" s="287"/>
      <c r="AP24" s="287"/>
      <c r="AQ24" s="287"/>
    </row>
    <row r="25" spans="1:43" ht="10.5" customHeight="1" x14ac:dyDescent="0.2">
      <c r="A25" s="268">
        <v>15</v>
      </c>
      <c r="C25" s="287"/>
      <c r="D25" s="287"/>
      <c r="E25" s="287"/>
      <c r="F25" s="287"/>
      <c r="G25" s="287"/>
      <c r="H25" s="287"/>
      <c r="I25" s="288" t="s">
        <v>291</v>
      </c>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87"/>
      <c r="AL25" s="287"/>
      <c r="AM25" s="287"/>
      <c r="AN25" s="287"/>
      <c r="AO25" s="287"/>
      <c r="AP25" s="287"/>
      <c r="AQ25" s="287"/>
    </row>
    <row r="26" spans="1:43" ht="46.5" customHeight="1" x14ac:dyDescent="0.2">
      <c r="A26" s="268">
        <v>11</v>
      </c>
      <c r="C26" s="271" t="s">
        <v>293</v>
      </c>
      <c r="D26" s="271"/>
      <c r="E26" s="271"/>
      <c r="F26" s="271"/>
      <c r="G26" s="271"/>
      <c r="H26" s="271"/>
      <c r="I26" s="271"/>
      <c r="J26" s="270"/>
      <c r="K26" s="270"/>
      <c r="L26" s="270"/>
      <c r="M26" s="270"/>
      <c r="N26" s="270"/>
      <c r="O26" s="270"/>
      <c r="P26" s="270"/>
      <c r="Q26" s="270"/>
      <c r="R26" s="270"/>
      <c r="S26" s="270"/>
      <c r="T26" s="270"/>
      <c r="U26" s="270"/>
      <c r="V26" s="270"/>
      <c r="W26" s="270"/>
      <c r="X26" s="270"/>
      <c r="Y26" s="270"/>
      <c r="Z26" s="270"/>
      <c r="AA26" s="270"/>
      <c r="AB26" s="270"/>
      <c r="AC26" s="270"/>
      <c r="AD26" s="270"/>
      <c r="AE26" s="270"/>
      <c r="AF26" s="270"/>
      <c r="AG26" s="270"/>
      <c r="AH26" s="270"/>
      <c r="AI26" s="270"/>
      <c r="AJ26" s="270"/>
      <c r="AK26" s="271" t="s">
        <v>329</v>
      </c>
      <c r="AL26" s="271"/>
      <c r="AM26" s="271"/>
      <c r="AN26" s="271"/>
      <c r="AO26" s="271"/>
      <c r="AP26" s="271"/>
      <c r="AQ26" s="271"/>
    </row>
    <row r="27" spans="1:43" ht="27.6" customHeight="1" x14ac:dyDescent="0.2">
      <c r="A27" s="268">
        <v>12</v>
      </c>
      <c r="C27" s="273" t="s">
        <v>295</v>
      </c>
      <c r="D27" s="273"/>
      <c r="E27" s="273"/>
      <c r="F27" s="273"/>
      <c r="G27" s="273"/>
      <c r="H27" s="273"/>
      <c r="I27" s="273"/>
      <c r="J27" s="270"/>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0"/>
      <c r="AH27" s="270"/>
      <c r="AI27" s="270"/>
      <c r="AJ27" s="270"/>
      <c r="AK27" s="273" t="s">
        <v>330</v>
      </c>
      <c r="AL27" s="273"/>
      <c r="AM27" s="273"/>
      <c r="AN27" s="273"/>
      <c r="AO27" s="273"/>
      <c r="AP27" s="273"/>
      <c r="AQ27" s="273"/>
    </row>
    <row r="28" spans="1:43" ht="29.65" customHeight="1" x14ac:dyDescent="0.2">
      <c r="A28" s="268">
        <v>13</v>
      </c>
      <c r="C28" s="274" t="s">
        <v>173</v>
      </c>
      <c r="D28" s="275" t="s">
        <v>281</v>
      </c>
      <c r="E28" s="276" t="s">
        <v>282</v>
      </c>
      <c r="F28" s="277" t="s">
        <v>283</v>
      </c>
      <c r="G28" s="278" t="s">
        <v>284</v>
      </c>
      <c r="H28" s="279" t="s">
        <v>285</v>
      </c>
      <c r="I28" s="280" t="s">
        <v>286</v>
      </c>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0"/>
      <c r="AI28" s="270"/>
      <c r="AJ28" s="270"/>
      <c r="AK28" s="274" t="s">
        <v>173</v>
      </c>
      <c r="AL28" s="275" t="s">
        <v>281</v>
      </c>
      <c r="AM28" s="276" t="s">
        <v>282</v>
      </c>
      <c r="AN28" s="277" t="s">
        <v>283</v>
      </c>
      <c r="AO28" s="278" t="s">
        <v>284</v>
      </c>
      <c r="AP28" s="279" t="s">
        <v>285</v>
      </c>
      <c r="AQ28" s="280" t="s">
        <v>286</v>
      </c>
    </row>
    <row r="29" spans="1:43" ht="43.7" customHeight="1" x14ac:dyDescent="0.2">
      <c r="A29" s="268">
        <v>14</v>
      </c>
      <c r="C29" s="282" t="s">
        <v>301</v>
      </c>
      <c r="D29" s="282" t="e">
        <f t="shared" ref="D29:I34" si="4">C29+1</f>
        <v>#VALUE!</v>
      </c>
      <c r="E29" s="282" t="e">
        <f t="shared" si="4"/>
        <v>#VALUE!</v>
      </c>
      <c r="F29" s="282" t="e">
        <f t="shared" si="4"/>
        <v>#VALUE!</v>
      </c>
      <c r="G29" s="282" t="e">
        <f t="shared" si="4"/>
        <v>#VALUE!</v>
      </c>
      <c r="H29" s="282" t="e">
        <f t="shared" si="4"/>
        <v>#VALUE!</v>
      </c>
      <c r="I29" s="283" t="e">
        <f t="shared" si="4"/>
        <v>#VALUE!</v>
      </c>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0"/>
      <c r="AK29" s="284" t="s">
        <v>333</v>
      </c>
      <c r="AL29" s="284" t="e">
        <f t="shared" ref="AL29:AQ34" si="5">AK29+1</f>
        <v>#VALUE!</v>
      </c>
      <c r="AM29" s="284" t="e">
        <f t="shared" si="5"/>
        <v>#VALUE!</v>
      </c>
      <c r="AN29" s="284" t="e">
        <f t="shared" si="5"/>
        <v>#VALUE!</v>
      </c>
      <c r="AO29" s="284" t="e">
        <f t="shared" si="5"/>
        <v>#VALUE!</v>
      </c>
      <c r="AP29" s="285" t="e">
        <f t="shared" si="5"/>
        <v>#VALUE!</v>
      </c>
      <c r="AQ29" s="283" t="e">
        <f t="shared" si="5"/>
        <v>#VALUE!</v>
      </c>
    </row>
    <row r="30" spans="1:43" ht="43.7" customHeight="1" x14ac:dyDescent="0.2">
      <c r="A30" s="268">
        <v>14</v>
      </c>
      <c r="C30" s="284" t="e">
        <f>I29+1</f>
        <v>#VALUE!</v>
      </c>
      <c r="D30" s="284" t="e">
        <f t="shared" si="4"/>
        <v>#VALUE!</v>
      </c>
      <c r="E30" s="284" t="e">
        <f t="shared" si="4"/>
        <v>#VALUE!</v>
      </c>
      <c r="F30" s="284" t="e">
        <f t="shared" si="4"/>
        <v>#VALUE!</v>
      </c>
      <c r="G30" s="284" t="e">
        <f t="shared" si="4"/>
        <v>#VALUE!</v>
      </c>
      <c r="H30" s="285" t="e">
        <f t="shared" si="4"/>
        <v>#VALUE!</v>
      </c>
      <c r="I30" s="283" t="e">
        <f t="shared" si="4"/>
        <v>#VALUE!</v>
      </c>
      <c r="J30" s="270"/>
      <c r="K30" s="270"/>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284" t="e">
        <f>AQ29+1</f>
        <v>#VALUE!</v>
      </c>
      <c r="AL30" s="284" t="e">
        <f t="shared" si="5"/>
        <v>#VALUE!</v>
      </c>
      <c r="AM30" s="284" t="e">
        <f t="shared" si="5"/>
        <v>#VALUE!</v>
      </c>
      <c r="AN30" s="284" t="e">
        <f t="shared" si="5"/>
        <v>#VALUE!</v>
      </c>
      <c r="AO30" s="284" t="e">
        <f t="shared" si="5"/>
        <v>#VALUE!</v>
      </c>
      <c r="AP30" s="285" t="e">
        <f t="shared" si="5"/>
        <v>#VALUE!</v>
      </c>
      <c r="AQ30" s="283" t="e">
        <f t="shared" si="5"/>
        <v>#VALUE!</v>
      </c>
    </row>
    <row r="31" spans="1:43" ht="43.7" customHeight="1" x14ac:dyDescent="0.2">
      <c r="A31" s="268">
        <v>14</v>
      </c>
      <c r="C31" s="284" t="e">
        <f>I30+1</f>
        <v>#VALUE!</v>
      </c>
      <c r="D31" s="284" t="e">
        <f t="shared" si="4"/>
        <v>#VALUE!</v>
      </c>
      <c r="E31" s="284" t="e">
        <f t="shared" si="4"/>
        <v>#VALUE!</v>
      </c>
      <c r="F31" s="284" t="e">
        <f t="shared" si="4"/>
        <v>#VALUE!</v>
      </c>
      <c r="G31" s="284" t="e">
        <f t="shared" si="4"/>
        <v>#VALUE!</v>
      </c>
      <c r="H31" s="285" t="e">
        <f t="shared" si="4"/>
        <v>#VALUE!</v>
      </c>
      <c r="I31" s="283" t="e">
        <f t="shared" si="4"/>
        <v>#VALUE!</v>
      </c>
      <c r="J31" s="270"/>
      <c r="K31" s="270"/>
      <c r="L31" s="270"/>
      <c r="M31" s="270"/>
      <c r="N31" s="270"/>
      <c r="O31" s="270"/>
      <c r="P31" s="270"/>
      <c r="Q31" s="270"/>
      <c r="R31" s="270"/>
      <c r="S31" s="270"/>
      <c r="T31" s="270"/>
      <c r="U31" s="270"/>
      <c r="V31" s="270"/>
      <c r="W31" s="270"/>
      <c r="X31" s="270"/>
      <c r="Y31" s="270"/>
      <c r="Z31" s="270"/>
      <c r="AA31" s="270"/>
      <c r="AB31" s="270"/>
      <c r="AC31" s="270"/>
      <c r="AD31" s="270"/>
      <c r="AE31" s="270"/>
      <c r="AF31" s="270"/>
      <c r="AG31" s="270"/>
      <c r="AH31" s="270"/>
      <c r="AI31" s="270"/>
      <c r="AJ31" s="270"/>
      <c r="AK31" s="283" t="e">
        <f>AQ30+1</f>
        <v>#VALUE!</v>
      </c>
      <c r="AL31" s="284" t="e">
        <f t="shared" si="5"/>
        <v>#VALUE!</v>
      </c>
      <c r="AM31" s="284" t="e">
        <f t="shared" si="5"/>
        <v>#VALUE!</v>
      </c>
      <c r="AN31" s="284" t="e">
        <f t="shared" si="5"/>
        <v>#VALUE!</v>
      </c>
      <c r="AO31" s="284" t="e">
        <f t="shared" si="5"/>
        <v>#VALUE!</v>
      </c>
      <c r="AP31" s="285" t="e">
        <f t="shared" si="5"/>
        <v>#VALUE!</v>
      </c>
      <c r="AQ31" s="283" t="e">
        <f t="shared" si="5"/>
        <v>#VALUE!</v>
      </c>
    </row>
    <row r="32" spans="1:43" ht="43.7" customHeight="1" x14ac:dyDescent="0.2">
      <c r="A32" s="268">
        <v>14</v>
      </c>
      <c r="C32" s="284" t="e">
        <f>I31+1</f>
        <v>#VALUE!</v>
      </c>
      <c r="D32" s="284" t="e">
        <f t="shared" si="4"/>
        <v>#VALUE!</v>
      </c>
      <c r="E32" s="284" t="e">
        <f t="shared" si="4"/>
        <v>#VALUE!</v>
      </c>
      <c r="F32" s="284" t="e">
        <f t="shared" si="4"/>
        <v>#VALUE!</v>
      </c>
      <c r="G32" s="284" t="e">
        <f t="shared" si="4"/>
        <v>#VALUE!</v>
      </c>
      <c r="H32" s="285" t="e">
        <f t="shared" si="4"/>
        <v>#VALUE!</v>
      </c>
      <c r="I32" s="283" t="e">
        <f t="shared" si="4"/>
        <v>#VALUE!</v>
      </c>
      <c r="J32" s="270"/>
      <c r="K32" s="270"/>
      <c r="L32" s="270"/>
      <c r="M32" s="270"/>
      <c r="N32" s="270"/>
      <c r="O32" s="270"/>
      <c r="P32" s="270"/>
      <c r="Q32" s="270"/>
      <c r="R32" s="270"/>
      <c r="S32" s="270"/>
      <c r="T32" s="270"/>
      <c r="U32" s="270"/>
      <c r="V32" s="270"/>
      <c r="W32" s="270"/>
      <c r="X32" s="270"/>
      <c r="Y32" s="270"/>
      <c r="Z32" s="270"/>
      <c r="AA32" s="270"/>
      <c r="AB32" s="270"/>
      <c r="AC32" s="270"/>
      <c r="AD32" s="270"/>
      <c r="AE32" s="270"/>
      <c r="AF32" s="270"/>
      <c r="AG32" s="270"/>
      <c r="AH32" s="270"/>
      <c r="AI32" s="270"/>
      <c r="AJ32" s="270"/>
      <c r="AK32" s="284" t="e">
        <f>AQ31+1</f>
        <v>#VALUE!</v>
      </c>
      <c r="AL32" s="283" t="e">
        <f t="shared" si="5"/>
        <v>#VALUE!</v>
      </c>
      <c r="AM32" s="284" t="e">
        <f t="shared" si="5"/>
        <v>#VALUE!</v>
      </c>
      <c r="AN32" s="284" t="e">
        <f t="shared" si="5"/>
        <v>#VALUE!</v>
      </c>
      <c r="AO32" s="284" t="e">
        <f t="shared" si="5"/>
        <v>#VALUE!</v>
      </c>
      <c r="AP32" s="285" t="e">
        <f t="shared" si="5"/>
        <v>#VALUE!</v>
      </c>
      <c r="AQ32" s="283" t="e">
        <f t="shared" si="5"/>
        <v>#VALUE!</v>
      </c>
    </row>
    <row r="33" spans="1:43" ht="43.7" customHeight="1" x14ac:dyDescent="0.2">
      <c r="A33" s="268">
        <v>14</v>
      </c>
      <c r="C33" s="284" t="e">
        <f>I32+1</f>
        <v>#VALUE!</v>
      </c>
      <c r="D33" s="284" t="e">
        <f t="shared" si="4"/>
        <v>#VALUE!</v>
      </c>
      <c r="E33" s="284" t="e">
        <f t="shared" si="4"/>
        <v>#VALUE!</v>
      </c>
      <c r="F33" s="284" t="e">
        <f t="shared" si="4"/>
        <v>#VALUE!</v>
      </c>
      <c r="G33" s="284" t="e">
        <f t="shared" si="4"/>
        <v>#VALUE!</v>
      </c>
      <c r="H33" s="285" t="e">
        <f t="shared" si="4"/>
        <v>#VALUE!</v>
      </c>
      <c r="I33" s="283" t="e">
        <f t="shared" si="4"/>
        <v>#VALUE!</v>
      </c>
      <c r="J33" s="270"/>
      <c r="K33" s="270"/>
      <c r="L33" s="270"/>
      <c r="M33" s="270"/>
      <c r="N33" s="270"/>
      <c r="O33" s="270"/>
      <c r="P33" s="270"/>
      <c r="Q33" s="270"/>
      <c r="R33" s="270"/>
      <c r="S33" s="270"/>
      <c r="T33" s="270"/>
      <c r="U33" s="270"/>
      <c r="V33" s="270"/>
      <c r="W33" s="270"/>
      <c r="X33" s="270"/>
      <c r="Y33" s="270"/>
      <c r="Z33" s="270"/>
      <c r="AA33" s="270"/>
      <c r="AB33" s="270"/>
      <c r="AC33" s="270"/>
      <c r="AD33" s="270"/>
      <c r="AE33" s="270"/>
      <c r="AF33" s="270"/>
      <c r="AG33" s="270"/>
      <c r="AH33" s="270"/>
      <c r="AI33" s="270"/>
      <c r="AJ33" s="270"/>
      <c r="AK33" s="284" t="e">
        <f>AQ32+1</f>
        <v>#VALUE!</v>
      </c>
      <c r="AL33" s="284" t="e">
        <f t="shared" si="5"/>
        <v>#VALUE!</v>
      </c>
      <c r="AM33" s="282" t="e">
        <f t="shared" si="5"/>
        <v>#VALUE!</v>
      </c>
      <c r="AN33" s="282" t="e">
        <f t="shared" si="5"/>
        <v>#VALUE!</v>
      </c>
      <c r="AO33" s="282" t="e">
        <f t="shared" si="5"/>
        <v>#VALUE!</v>
      </c>
      <c r="AP33" s="282" t="e">
        <f t="shared" si="5"/>
        <v>#VALUE!</v>
      </c>
      <c r="AQ33" s="282" t="e">
        <f t="shared" si="5"/>
        <v>#VALUE!</v>
      </c>
    </row>
    <row r="34" spans="1:43" ht="43.7" customHeight="1" x14ac:dyDescent="0.2">
      <c r="A34" s="268">
        <v>14</v>
      </c>
      <c r="C34" s="289" t="e">
        <f>I33+1</f>
        <v>#VALUE!</v>
      </c>
      <c r="D34" s="286" t="e">
        <f t="shared" si="4"/>
        <v>#VALUE!</v>
      </c>
      <c r="E34" s="286" t="e">
        <f t="shared" si="4"/>
        <v>#VALUE!</v>
      </c>
      <c r="F34" s="286" t="e">
        <f t="shared" si="4"/>
        <v>#VALUE!</v>
      </c>
      <c r="G34" s="286" t="e">
        <f t="shared" si="4"/>
        <v>#VALUE!</v>
      </c>
      <c r="H34" s="286" t="e">
        <f t="shared" si="4"/>
        <v>#VALUE!</v>
      </c>
      <c r="I34" s="286" t="e">
        <f t="shared" si="4"/>
        <v>#VALUE!</v>
      </c>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0"/>
      <c r="AI34" s="270"/>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87"/>
      <c r="D35" s="287"/>
      <c r="E35" s="287"/>
      <c r="F35" s="287"/>
      <c r="G35" s="287"/>
      <c r="H35" s="287"/>
      <c r="I35" s="287"/>
      <c r="J35" s="270"/>
      <c r="K35" s="290" t="s">
        <v>198</v>
      </c>
      <c r="L35" s="290"/>
      <c r="M35" s="290"/>
      <c r="N35" s="290"/>
      <c r="O35" s="290"/>
      <c r="P35" s="290"/>
      <c r="Q35" s="290"/>
      <c r="R35" s="290"/>
      <c r="S35" s="290"/>
      <c r="T35" s="290"/>
      <c r="U35" s="290"/>
      <c r="V35" s="290"/>
      <c r="W35" s="290"/>
      <c r="X35" s="290"/>
      <c r="Y35" s="290"/>
      <c r="Z35" s="290"/>
      <c r="AA35" s="290"/>
      <c r="AB35" s="290"/>
      <c r="AC35" s="290"/>
      <c r="AD35" s="290"/>
      <c r="AE35" s="290"/>
      <c r="AF35" s="290"/>
      <c r="AG35" s="290"/>
      <c r="AH35" s="290"/>
      <c r="AI35" s="290"/>
      <c r="AJ35" s="270"/>
      <c r="AK35" s="287"/>
      <c r="AL35" s="287"/>
      <c r="AM35" s="287"/>
      <c r="AN35" s="287"/>
      <c r="AO35" s="287"/>
      <c r="AP35" s="287"/>
      <c r="AQ35" s="287"/>
    </row>
    <row r="36" spans="1:43" ht="4.7" customHeight="1" x14ac:dyDescent="0.2">
      <c r="A36" s="268">
        <v>22</v>
      </c>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91"/>
      <c r="AL36" s="291"/>
      <c r="AM36" s="291"/>
      <c r="AN36" s="291"/>
      <c r="AO36" s="291"/>
      <c r="AP36" s="291"/>
      <c r="AQ36" s="291"/>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3" customFormat="1" ht="27" customHeight="1" x14ac:dyDescent="0.2">
      <c r="A39" s="292"/>
    </row>
    <row r="40" spans="1:43" s="293" customFormat="1" ht="27" customHeight="1" x14ac:dyDescent="0.2">
      <c r="A40" s="292"/>
    </row>
    <row r="41" spans="1:43" s="293" customFormat="1" ht="27" customHeight="1" x14ac:dyDescent="0.2">
      <c r="A41" s="292"/>
    </row>
    <row r="42" spans="1:43" s="293" customFormat="1" ht="27" customHeight="1" x14ac:dyDescent="0.2">
      <c r="A42" s="292"/>
    </row>
    <row r="43" spans="1:43" s="293" customFormat="1" ht="27" customHeight="1" x14ac:dyDescent="0.2">
      <c r="A43" s="292"/>
    </row>
    <row r="44" spans="1:43" s="293" customFormat="1" ht="27" customHeight="1" x14ac:dyDescent="0.2">
      <c r="A44" s="292"/>
    </row>
    <row r="45" spans="1:43" s="293" customFormat="1" ht="27" customHeight="1" x14ac:dyDescent="0.2">
      <c r="A45" s="292"/>
    </row>
    <row r="46" spans="1:43" s="293" customFormat="1" ht="27" customHeight="1" x14ac:dyDescent="0.2">
      <c r="A46" s="292"/>
    </row>
    <row r="47" spans="1:43" s="293" customFormat="1" ht="27" customHeight="1" x14ac:dyDescent="0.2">
      <c r="A47" s="292"/>
    </row>
    <row r="48" spans="1:43" s="293" customFormat="1" ht="27" customHeight="1" x14ac:dyDescent="0.2">
      <c r="A48" s="292"/>
    </row>
    <row r="49" spans="1:1" s="293" customFormat="1" ht="27" customHeight="1" x14ac:dyDescent="0.2">
      <c r="A49" s="292"/>
    </row>
    <row r="50" spans="1:1" s="293" customFormat="1" ht="27" customHeight="1" x14ac:dyDescent="0.2">
      <c r="A50" s="292"/>
    </row>
    <row r="51" spans="1:1" s="293" customFormat="1" ht="27" customHeight="1" x14ac:dyDescent="0.2">
      <c r="A51" s="292"/>
    </row>
    <row r="52" spans="1:1" s="293" customFormat="1" ht="27" customHeight="1" x14ac:dyDescent="0.2">
      <c r="A52" s="292"/>
    </row>
    <row r="53" spans="1:1" s="293" customFormat="1" ht="27" customHeight="1" x14ac:dyDescent="0.2">
      <c r="A53" s="292"/>
    </row>
    <row r="54" spans="1:1" s="293" customFormat="1" ht="27" customHeight="1" x14ac:dyDescent="0.2">
      <c r="A54" s="292"/>
    </row>
    <row r="55" spans="1:1" s="293" customFormat="1" ht="27" customHeight="1" x14ac:dyDescent="0.2">
      <c r="A55" s="292"/>
    </row>
    <row r="56" spans="1:1" s="293" customFormat="1" ht="27" customHeight="1" x14ac:dyDescent="0.2">
      <c r="A56" s="292"/>
    </row>
    <row r="57" spans="1:1" s="293" customFormat="1" ht="27" customHeight="1" x14ac:dyDescent="0.2">
      <c r="A57" s="292"/>
    </row>
    <row r="58" spans="1:1" s="293" customFormat="1" ht="27" customHeight="1" x14ac:dyDescent="0.2">
      <c r="A58" s="292"/>
    </row>
    <row r="59" spans="1:1" s="293" customFormat="1" ht="27" customHeight="1" x14ac:dyDescent="0.2">
      <c r="A59" s="292"/>
    </row>
    <row r="60" spans="1:1" s="293" customFormat="1" ht="27" customHeight="1" x14ac:dyDescent="0.2">
      <c r="A60" s="292"/>
    </row>
    <row r="61" spans="1:1" s="293" customFormat="1" ht="27" customHeight="1" x14ac:dyDescent="0.2">
      <c r="A61" s="292"/>
    </row>
    <row r="62" spans="1:1" s="293" customFormat="1" ht="27" customHeight="1" x14ac:dyDescent="0.2">
      <c r="A62" s="292"/>
    </row>
    <row r="63" spans="1:1" s="293" customFormat="1" ht="27" customHeight="1" x14ac:dyDescent="0.2">
      <c r="A63" s="292"/>
    </row>
    <row r="64" spans="1:1" s="293" customFormat="1" ht="27" customHeight="1" x14ac:dyDescent="0.2">
      <c r="A64" s="292"/>
    </row>
    <row r="65" spans="1:1" s="293" customFormat="1" ht="27" customHeight="1" x14ac:dyDescent="0.2">
      <c r="A65" s="292"/>
    </row>
    <row r="66" spans="1:1" s="293" customFormat="1" ht="27" customHeight="1" x14ac:dyDescent="0.2">
      <c r="A66" s="292"/>
    </row>
    <row r="67" spans="1:1" s="293" customFormat="1" ht="27" customHeight="1" x14ac:dyDescent="0.2">
      <c r="A67" s="292"/>
    </row>
    <row r="68" spans="1:1" s="293" customFormat="1" ht="27" customHeight="1" x14ac:dyDescent="0.2">
      <c r="A68" s="292"/>
    </row>
    <row r="69" spans="1:1" s="293" customFormat="1" ht="27" customHeight="1" x14ac:dyDescent="0.2">
      <c r="A69" s="292"/>
    </row>
    <row r="70" spans="1:1" s="293" customFormat="1" ht="27" customHeight="1" x14ac:dyDescent="0.2">
      <c r="A70" s="292"/>
    </row>
    <row r="71" spans="1:1" s="293" customFormat="1" ht="27" customHeight="1" x14ac:dyDescent="0.2">
      <c r="A71" s="292"/>
    </row>
    <row r="72" spans="1:1" s="293" customFormat="1" ht="27" customHeight="1" x14ac:dyDescent="0.2">
      <c r="A72" s="292"/>
    </row>
    <row r="73" spans="1:1" s="293" customFormat="1" ht="27" customHeight="1" x14ac:dyDescent="0.2">
      <c r="A73" s="292"/>
    </row>
    <row r="74" spans="1:1" s="293" customFormat="1" ht="27" customHeight="1" x14ac:dyDescent="0.2">
      <c r="A74" s="292"/>
    </row>
    <row r="75" spans="1:1" s="293" customFormat="1" ht="27" customHeight="1" x14ac:dyDescent="0.2">
      <c r="A75" s="292"/>
    </row>
    <row r="76" spans="1:1" s="293" customFormat="1" ht="27" customHeight="1" x14ac:dyDescent="0.2">
      <c r="A76" s="292"/>
    </row>
    <row r="77" spans="1:1" s="293" customFormat="1" ht="27" customHeight="1" x14ac:dyDescent="0.2">
      <c r="A77" s="292"/>
    </row>
    <row r="78" spans="1:1" s="293" customFormat="1" ht="27" customHeight="1" x14ac:dyDescent="0.2">
      <c r="A78" s="292"/>
    </row>
    <row r="79" spans="1:1" s="293" customFormat="1" ht="27" customHeight="1" x14ac:dyDescent="0.2">
      <c r="A79" s="292"/>
    </row>
    <row r="80" spans="1:1" s="293" customFormat="1" ht="27" customHeight="1" x14ac:dyDescent="0.2">
      <c r="A80" s="292"/>
    </row>
    <row r="81" spans="1:1" s="293" customFormat="1" ht="27" customHeight="1" x14ac:dyDescent="0.2">
      <c r="A81" s="292"/>
    </row>
    <row r="82" spans="1:1" s="293" customFormat="1" ht="27" customHeight="1" x14ac:dyDescent="0.2">
      <c r="A82" s="292"/>
    </row>
    <row r="83" spans="1:1" s="293" customFormat="1" ht="27" customHeight="1" x14ac:dyDescent="0.2">
      <c r="A83" s="292"/>
    </row>
    <row r="84" spans="1:1" s="293" customFormat="1" ht="27" customHeight="1" x14ac:dyDescent="0.2">
      <c r="A84" s="292"/>
    </row>
    <row r="85" spans="1:1" s="293" customFormat="1" x14ac:dyDescent="0.2">
      <c r="A85" s="292"/>
    </row>
    <row r="86" spans="1:1" s="293" customFormat="1" x14ac:dyDescent="0.2">
      <c r="A86" s="292"/>
    </row>
    <row r="87" spans="1:1" s="293" customFormat="1" x14ac:dyDescent="0.2">
      <c r="A87" s="292"/>
    </row>
    <row r="88" spans="1:1" s="293" customFormat="1" x14ac:dyDescent="0.2">
      <c r="A88" s="292"/>
    </row>
    <row r="89" spans="1:1" s="293" customFormat="1" x14ac:dyDescent="0.2">
      <c r="A89" s="292"/>
    </row>
    <row r="90" spans="1:1" s="293" customFormat="1" x14ac:dyDescent="0.2">
      <c r="A90" s="292"/>
    </row>
    <row r="91" spans="1:1" s="293" customFormat="1" x14ac:dyDescent="0.2">
      <c r="A91" s="292"/>
    </row>
    <row r="92" spans="1:1" s="293" customFormat="1" x14ac:dyDescent="0.2">
      <c r="A92" s="292"/>
    </row>
    <row r="93" spans="1:1" s="293" customFormat="1" x14ac:dyDescent="0.2">
      <c r="A93" s="292"/>
    </row>
    <row r="94" spans="1:1" s="293" customFormat="1" x14ac:dyDescent="0.2">
      <c r="A94" s="292"/>
    </row>
    <row r="95" spans="1:1" s="293" customFormat="1" x14ac:dyDescent="0.2">
      <c r="A95" s="292"/>
    </row>
    <row r="96" spans="1:1" s="293" customFormat="1" x14ac:dyDescent="0.2">
      <c r="A96" s="292"/>
    </row>
    <row r="97" spans="1:1" s="293" customFormat="1" x14ac:dyDescent="0.2">
      <c r="A97" s="292"/>
    </row>
    <row r="98" spans="1:1" s="293" customFormat="1" x14ac:dyDescent="0.2">
      <c r="A98" s="292"/>
    </row>
    <row r="99" spans="1:1" s="293" customFormat="1" x14ac:dyDescent="0.2">
      <c r="A99" s="292"/>
    </row>
    <row r="100" spans="1:1" s="293" customFormat="1" x14ac:dyDescent="0.2">
      <c r="A100" s="292"/>
    </row>
    <row r="101" spans="1:1" s="293" customFormat="1" x14ac:dyDescent="0.2">
      <c r="A101" s="292"/>
    </row>
    <row r="102" spans="1:1" s="293" customFormat="1" x14ac:dyDescent="0.2">
      <c r="A102" s="292"/>
    </row>
    <row r="103" spans="1:1" s="293" customFormat="1" x14ac:dyDescent="0.2">
      <c r="A103" s="292"/>
    </row>
    <row r="104" spans="1:1" s="293" customFormat="1" x14ac:dyDescent="0.2">
      <c r="A104" s="292"/>
    </row>
    <row r="105" spans="1:1" s="293" customFormat="1" x14ac:dyDescent="0.2">
      <c r="A105" s="292"/>
    </row>
    <row r="106" spans="1:1" s="293" customFormat="1" x14ac:dyDescent="0.2">
      <c r="A106" s="292"/>
    </row>
    <row r="107" spans="1:1" s="293" customFormat="1" x14ac:dyDescent="0.2">
      <c r="A107" s="292"/>
    </row>
    <row r="108" spans="1:1" s="293" customFormat="1" x14ac:dyDescent="0.2">
      <c r="A108" s="292"/>
    </row>
    <row r="109" spans="1:1" s="293" customFormat="1" x14ac:dyDescent="0.2">
      <c r="A109" s="292"/>
    </row>
    <row r="110" spans="1:1" s="293" customFormat="1" x14ac:dyDescent="0.2">
      <c r="A110" s="292"/>
    </row>
    <row r="111" spans="1:1" s="293" customFormat="1" x14ac:dyDescent="0.2">
      <c r="A111" s="292"/>
    </row>
    <row r="112" spans="1:1" s="293" customFormat="1" x14ac:dyDescent="0.2">
      <c r="A112" s="292"/>
    </row>
    <row r="113" spans="1:1" s="293" customFormat="1" x14ac:dyDescent="0.2">
      <c r="A113" s="292"/>
    </row>
    <row r="114" spans="1:1" s="293" customFormat="1" x14ac:dyDescent="0.2">
      <c r="A114" s="292"/>
    </row>
    <row r="115" spans="1:1" s="293" customFormat="1" x14ac:dyDescent="0.2">
      <c r="A115" s="292"/>
    </row>
    <row r="116" spans="1:1" s="293" customFormat="1" x14ac:dyDescent="0.2">
      <c r="A116" s="292"/>
    </row>
    <row r="117" spans="1:1" s="293" customFormat="1" x14ac:dyDescent="0.2">
      <c r="A117" s="292"/>
    </row>
    <row r="118" spans="1:1" s="293" customFormat="1" x14ac:dyDescent="0.2">
      <c r="A118" s="292"/>
    </row>
    <row r="119" spans="1:1" s="293" customFormat="1" x14ac:dyDescent="0.2">
      <c r="A119" s="292"/>
    </row>
    <row r="120" spans="1:1" s="293" customFormat="1" x14ac:dyDescent="0.2">
      <c r="A120" s="292"/>
    </row>
    <row r="121" spans="1:1" s="293" customFormat="1" x14ac:dyDescent="0.2">
      <c r="A121" s="292"/>
    </row>
    <row r="122" spans="1:1" s="293" customFormat="1" x14ac:dyDescent="0.2">
      <c r="A122" s="292"/>
    </row>
    <row r="123" spans="1:1" s="293" customFormat="1" x14ac:dyDescent="0.2">
      <c r="A123" s="292"/>
    </row>
    <row r="124" spans="1:1" s="293" customFormat="1" x14ac:dyDescent="0.2">
      <c r="A124" s="292"/>
    </row>
    <row r="125" spans="1:1" s="293" customFormat="1" x14ac:dyDescent="0.2">
      <c r="A125" s="292"/>
    </row>
    <row r="126" spans="1:1" s="293" customFormat="1" x14ac:dyDescent="0.2">
      <c r="A126" s="292"/>
    </row>
    <row r="127" spans="1:1" s="293" customFormat="1" x14ac:dyDescent="0.2">
      <c r="A127" s="292"/>
    </row>
    <row r="128" spans="1:1" s="293" customFormat="1" x14ac:dyDescent="0.2">
      <c r="A128" s="292"/>
    </row>
    <row r="129" spans="1:1" s="293" customFormat="1" x14ac:dyDescent="0.2">
      <c r="A129" s="292"/>
    </row>
    <row r="130" spans="1:1" s="293" customFormat="1" x14ac:dyDescent="0.2">
      <c r="A130" s="292"/>
    </row>
    <row r="131" spans="1:1" s="293" customFormat="1" x14ac:dyDescent="0.2">
      <c r="A131" s="292"/>
    </row>
    <row r="132" spans="1:1" s="293" customFormat="1" x14ac:dyDescent="0.2">
      <c r="A132" s="292"/>
    </row>
    <row r="133" spans="1:1" s="293" customFormat="1" x14ac:dyDescent="0.2">
      <c r="A133" s="292"/>
    </row>
    <row r="134" spans="1:1" s="293" customFormat="1" x14ac:dyDescent="0.2">
      <c r="A134" s="292"/>
    </row>
    <row r="135" spans="1:1" s="293" customFormat="1" x14ac:dyDescent="0.2">
      <c r="A135" s="292"/>
    </row>
    <row r="136" spans="1:1" s="293" customFormat="1" x14ac:dyDescent="0.2">
      <c r="A136" s="292"/>
    </row>
    <row r="137" spans="1:1" s="293" customFormat="1" x14ac:dyDescent="0.2">
      <c r="A137" s="292"/>
    </row>
    <row r="138" spans="1:1" s="293" customFormat="1" x14ac:dyDescent="0.2">
      <c r="A138" s="292"/>
    </row>
    <row r="139" spans="1:1" s="293" customFormat="1" x14ac:dyDescent="0.2">
      <c r="A139" s="292"/>
    </row>
    <row r="140" spans="1:1" s="293" customFormat="1" x14ac:dyDescent="0.2">
      <c r="A140" s="292"/>
    </row>
    <row r="141" spans="1:1" s="293" customFormat="1" x14ac:dyDescent="0.2">
      <c r="A141" s="292"/>
    </row>
    <row r="142" spans="1:1" s="293" customFormat="1" x14ac:dyDescent="0.2">
      <c r="A142" s="292"/>
    </row>
    <row r="143" spans="1:1" s="293" customFormat="1" x14ac:dyDescent="0.2">
      <c r="A143" s="292"/>
    </row>
    <row r="144" spans="1:1" s="293" customFormat="1" x14ac:dyDescent="0.2">
      <c r="A144" s="292"/>
    </row>
    <row r="145" spans="1:1" s="293" customFormat="1" x14ac:dyDescent="0.2">
      <c r="A145" s="292"/>
    </row>
    <row r="146" spans="1:1" s="293" customFormat="1" x14ac:dyDescent="0.2">
      <c r="A146" s="292"/>
    </row>
    <row r="147" spans="1:1" s="293" customFormat="1" x14ac:dyDescent="0.2">
      <c r="A147" s="292"/>
    </row>
    <row r="148" spans="1:1" s="293" customFormat="1" x14ac:dyDescent="0.2">
      <c r="A148" s="292"/>
    </row>
    <row r="149" spans="1:1" s="293" customFormat="1" x14ac:dyDescent="0.2">
      <c r="A149" s="292"/>
    </row>
    <row r="150" spans="1:1" s="293" customFormat="1" x14ac:dyDescent="0.2">
      <c r="A150" s="292"/>
    </row>
    <row r="151" spans="1:1" s="293" customFormat="1" x14ac:dyDescent="0.2">
      <c r="A151" s="292"/>
    </row>
    <row r="152" spans="1:1" s="293" customFormat="1" x14ac:dyDescent="0.2">
      <c r="A152" s="292"/>
    </row>
    <row r="153" spans="1:1" s="293" customFormat="1" x14ac:dyDescent="0.2">
      <c r="A153" s="292"/>
    </row>
    <row r="154" spans="1:1" s="293" customFormat="1" x14ac:dyDescent="0.2">
      <c r="A154" s="292"/>
    </row>
    <row r="155" spans="1:1" s="293" customFormat="1" x14ac:dyDescent="0.2">
      <c r="A155" s="292"/>
    </row>
    <row r="156" spans="1:1" s="293" customFormat="1" x14ac:dyDescent="0.2">
      <c r="A156" s="292"/>
    </row>
    <row r="157" spans="1:1" s="293" customFormat="1" x14ac:dyDescent="0.2">
      <c r="A157" s="292"/>
    </row>
    <row r="158" spans="1:1" s="293" customFormat="1" x14ac:dyDescent="0.2">
      <c r="A158" s="292"/>
    </row>
    <row r="159" spans="1:1" s="293" customFormat="1" x14ac:dyDescent="0.2">
      <c r="A159" s="292"/>
    </row>
    <row r="160" spans="1:1" s="293" customFormat="1" x14ac:dyDescent="0.2">
      <c r="A160" s="292"/>
    </row>
    <row r="161" spans="1:1" s="293" customFormat="1" x14ac:dyDescent="0.2">
      <c r="A161" s="292"/>
    </row>
    <row r="162" spans="1:1" s="293" customFormat="1" x14ac:dyDescent="0.2">
      <c r="A162" s="292"/>
    </row>
    <row r="163" spans="1:1" s="293" customFormat="1" x14ac:dyDescent="0.2">
      <c r="A163" s="292"/>
    </row>
    <row r="164" spans="1:1" s="293" customFormat="1" x14ac:dyDescent="0.2">
      <c r="A164" s="292"/>
    </row>
    <row r="165" spans="1:1" s="293" customFormat="1" x14ac:dyDescent="0.2">
      <c r="A165" s="292"/>
    </row>
    <row r="166" spans="1:1" s="293" customFormat="1" x14ac:dyDescent="0.2">
      <c r="A166" s="292"/>
    </row>
    <row r="167" spans="1:1" s="293" customFormat="1" x14ac:dyDescent="0.2">
      <c r="A167" s="292"/>
    </row>
    <row r="168" spans="1:1" s="293" customFormat="1" x14ac:dyDescent="0.2">
      <c r="A168" s="292"/>
    </row>
    <row r="169" spans="1:1" s="293" customFormat="1" x14ac:dyDescent="0.2">
      <c r="A169" s="292"/>
    </row>
    <row r="170" spans="1:1" s="293" customFormat="1" x14ac:dyDescent="0.2">
      <c r="A170" s="292"/>
    </row>
    <row r="171" spans="1:1" s="293" customFormat="1" x14ac:dyDescent="0.2">
      <c r="A171" s="292"/>
    </row>
    <row r="172" spans="1:1" s="293" customFormat="1" x14ac:dyDescent="0.2">
      <c r="A172" s="292"/>
    </row>
    <row r="173" spans="1:1" s="293" customFormat="1" x14ac:dyDescent="0.2">
      <c r="A173" s="292"/>
    </row>
    <row r="174" spans="1:1" s="293" customFormat="1" x14ac:dyDescent="0.2">
      <c r="A174" s="292"/>
    </row>
    <row r="175" spans="1:1" s="293" customFormat="1" x14ac:dyDescent="0.2">
      <c r="A175" s="292"/>
    </row>
    <row r="176" spans="1:1" s="293" customFormat="1" x14ac:dyDescent="0.2">
      <c r="A176" s="292"/>
    </row>
    <row r="177" spans="1:1" s="293" customFormat="1" x14ac:dyDescent="0.2">
      <c r="A177" s="292"/>
    </row>
    <row r="178" spans="1:1" s="293" customFormat="1" x14ac:dyDescent="0.2">
      <c r="A178" s="292"/>
    </row>
    <row r="179" spans="1:1" s="293" customFormat="1" x14ac:dyDescent="0.2">
      <c r="A179" s="292"/>
    </row>
    <row r="180" spans="1:1" s="293" customFormat="1" x14ac:dyDescent="0.2">
      <c r="A180" s="292"/>
    </row>
    <row r="181" spans="1:1" s="293" customFormat="1" x14ac:dyDescent="0.2">
      <c r="A181" s="292"/>
    </row>
    <row r="182" spans="1:1" s="293" customFormat="1" x14ac:dyDescent="0.2">
      <c r="A182" s="292"/>
    </row>
    <row r="183" spans="1:1" s="293" customFormat="1" x14ac:dyDescent="0.2">
      <c r="A183" s="292"/>
    </row>
    <row r="184" spans="1:1" s="293" customFormat="1" x14ac:dyDescent="0.2">
      <c r="A184" s="292"/>
    </row>
    <row r="185" spans="1:1" s="293" customFormat="1" x14ac:dyDescent="0.2">
      <c r="A185" s="292"/>
    </row>
    <row r="186" spans="1:1" s="293" customFormat="1" x14ac:dyDescent="0.2">
      <c r="A186" s="292"/>
    </row>
    <row r="187" spans="1:1" s="293" customFormat="1" x14ac:dyDescent="0.2">
      <c r="A187" s="292"/>
    </row>
    <row r="188" spans="1:1" s="293" customFormat="1" x14ac:dyDescent="0.2">
      <c r="A188" s="292"/>
    </row>
    <row r="189" spans="1:1" s="293" customFormat="1" x14ac:dyDescent="0.2">
      <c r="A189" s="292"/>
    </row>
    <row r="190" spans="1:1" s="293" customFormat="1" x14ac:dyDescent="0.2">
      <c r="A190" s="292"/>
    </row>
    <row r="191" spans="1:1" s="293" customFormat="1" x14ac:dyDescent="0.2">
      <c r="A191" s="292"/>
    </row>
    <row r="192" spans="1:1" s="293" customFormat="1" x14ac:dyDescent="0.2">
      <c r="A192" s="292"/>
    </row>
    <row r="193" spans="1:1" s="293" customFormat="1" x14ac:dyDescent="0.2">
      <c r="A193" s="292"/>
    </row>
    <row r="194" spans="1:1" s="293" customFormat="1" x14ac:dyDescent="0.2">
      <c r="A194" s="292"/>
    </row>
    <row r="195" spans="1:1" s="293" customFormat="1" x14ac:dyDescent="0.2">
      <c r="A195" s="292"/>
    </row>
    <row r="196" spans="1:1" s="293" customFormat="1" x14ac:dyDescent="0.2">
      <c r="A196" s="292"/>
    </row>
    <row r="197" spans="1:1" s="293" customFormat="1" x14ac:dyDescent="0.2">
      <c r="A197" s="292"/>
    </row>
    <row r="198" spans="1:1" s="293" customFormat="1" x14ac:dyDescent="0.2">
      <c r="A198" s="292"/>
    </row>
    <row r="199" spans="1:1" s="293" customFormat="1" x14ac:dyDescent="0.2">
      <c r="A199" s="292"/>
    </row>
    <row r="200" spans="1:1" s="293" customFormat="1" x14ac:dyDescent="0.2">
      <c r="A200" s="292"/>
    </row>
    <row r="201" spans="1:1" s="293" customFormat="1" x14ac:dyDescent="0.2">
      <c r="A201" s="292"/>
    </row>
    <row r="202" spans="1:1" s="293" customFormat="1" x14ac:dyDescent="0.2">
      <c r="A202" s="292"/>
    </row>
    <row r="203" spans="1:1" s="293" customFormat="1" x14ac:dyDescent="0.2">
      <c r="A203" s="292"/>
    </row>
    <row r="204" spans="1:1" s="293" customFormat="1" x14ac:dyDescent="0.2">
      <c r="A204" s="292"/>
    </row>
    <row r="205" spans="1:1" s="293" customFormat="1" x14ac:dyDescent="0.2">
      <c r="A205" s="292"/>
    </row>
    <row r="206" spans="1:1" s="293" customFormat="1" x14ac:dyDescent="0.2">
      <c r="A206" s="292"/>
    </row>
    <row r="207" spans="1:1" s="293" customFormat="1" x14ac:dyDescent="0.2">
      <c r="A207" s="292"/>
    </row>
    <row r="208" spans="1:1" s="293" customFormat="1" x14ac:dyDescent="0.2">
      <c r="A208" s="292"/>
    </row>
    <row r="209" spans="1:1" s="293" customFormat="1" x14ac:dyDescent="0.2">
      <c r="A209" s="292"/>
    </row>
    <row r="210" spans="1:1" s="293" customFormat="1" x14ac:dyDescent="0.2">
      <c r="A210" s="292"/>
    </row>
    <row r="211" spans="1:1" s="293" customFormat="1" x14ac:dyDescent="0.2">
      <c r="A211" s="292"/>
    </row>
    <row r="212" spans="1:1" s="293" customFormat="1" x14ac:dyDescent="0.2">
      <c r="A212" s="292"/>
    </row>
    <row r="213" spans="1:1" s="293" customFormat="1" x14ac:dyDescent="0.2">
      <c r="A213" s="292"/>
    </row>
    <row r="214" spans="1:1" s="293" customFormat="1" x14ac:dyDescent="0.2">
      <c r="A214" s="292"/>
    </row>
    <row r="215" spans="1:1" s="293" customFormat="1" x14ac:dyDescent="0.2">
      <c r="A215" s="292"/>
    </row>
    <row r="216" spans="1:1" s="293" customFormat="1" x14ac:dyDescent="0.2">
      <c r="A216" s="292"/>
    </row>
    <row r="217" spans="1:1" s="293" customFormat="1" x14ac:dyDescent="0.2">
      <c r="A217" s="292"/>
    </row>
    <row r="218" spans="1:1" s="293" customFormat="1" x14ac:dyDescent="0.2">
      <c r="A218" s="292"/>
    </row>
    <row r="219" spans="1:1" s="293" customFormat="1" x14ac:dyDescent="0.2">
      <c r="A219" s="292"/>
    </row>
    <row r="220" spans="1:1" s="293" customFormat="1" x14ac:dyDescent="0.2">
      <c r="A220" s="292"/>
    </row>
    <row r="221" spans="1:1" s="293" customFormat="1" x14ac:dyDescent="0.2">
      <c r="A221" s="292"/>
    </row>
    <row r="222" spans="1:1" s="293" customFormat="1" x14ac:dyDescent="0.2">
      <c r="A222" s="292"/>
    </row>
    <row r="223" spans="1:1" s="293" customFormat="1" x14ac:dyDescent="0.2">
      <c r="A223" s="292"/>
    </row>
    <row r="224" spans="1:1" s="293" customFormat="1" x14ac:dyDescent="0.2">
      <c r="A224" s="292"/>
    </row>
    <row r="225" spans="1:1" s="293" customFormat="1" x14ac:dyDescent="0.2">
      <c r="A225" s="292"/>
    </row>
    <row r="226" spans="1:1" s="293" customFormat="1" x14ac:dyDescent="0.2">
      <c r="A226" s="292"/>
    </row>
    <row r="227" spans="1:1" s="293" customFormat="1" x14ac:dyDescent="0.2">
      <c r="A227" s="292"/>
    </row>
    <row r="228" spans="1:1" s="293" customFormat="1" x14ac:dyDescent="0.2">
      <c r="A228" s="292"/>
    </row>
    <row r="229" spans="1:1" s="293" customFormat="1" x14ac:dyDescent="0.2">
      <c r="A229" s="292"/>
    </row>
    <row r="230" spans="1:1" s="293" customFormat="1" x14ac:dyDescent="0.2">
      <c r="A230" s="292"/>
    </row>
    <row r="231" spans="1:1" s="293" customFormat="1" x14ac:dyDescent="0.2">
      <c r="A231" s="292"/>
    </row>
    <row r="232" spans="1:1" s="293" customFormat="1" x14ac:dyDescent="0.2">
      <c r="A232" s="292"/>
    </row>
    <row r="233" spans="1:1" s="293" customFormat="1" x14ac:dyDescent="0.2">
      <c r="A233" s="292"/>
    </row>
    <row r="234" spans="1:1" s="293" customFormat="1" x14ac:dyDescent="0.2">
      <c r="A234" s="292"/>
    </row>
    <row r="235" spans="1:1" s="293" customFormat="1" x14ac:dyDescent="0.2">
      <c r="A235" s="292"/>
    </row>
    <row r="236" spans="1:1" s="293" customFormat="1" x14ac:dyDescent="0.2">
      <c r="A236" s="292"/>
    </row>
    <row r="237" spans="1:1" s="293" customFormat="1" x14ac:dyDescent="0.2">
      <c r="A237" s="292"/>
    </row>
    <row r="238" spans="1:1" s="293" customFormat="1" x14ac:dyDescent="0.2">
      <c r="A238" s="292"/>
    </row>
    <row r="239" spans="1:1" s="293" customFormat="1" x14ac:dyDescent="0.2">
      <c r="A239" s="292"/>
    </row>
    <row r="240" spans="1:1" s="293" customFormat="1" x14ac:dyDescent="0.2">
      <c r="A240" s="292"/>
    </row>
    <row r="241" spans="1:1" s="293" customFormat="1" x14ac:dyDescent="0.2">
      <c r="A241" s="292"/>
    </row>
    <row r="242" spans="1:1" s="293" customFormat="1" x14ac:dyDescent="0.2">
      <c r="A242" s="292"/>
    </row>
    <row r="243" spans="1:1" s="293" customFormat="1" x14ac:dyDescent="0.2">
      <c r="A243" s="292"/>
    </row>
    <row r="244" spans="1:1" s="293" customFormat="1" x14ac:dyDescent="0.2">
      <c r="A244" s="292"/>
    </row>
    <row r="245" spans="1:1" s="293" customFormat="1" x14ac:dyDescent="0.2">
      <c r="A245" s="292"/>
    </row>
    <row r="246" spans="1:1" s="293" customFormat="1" x14ac:dyDescent="0.2">
      <c r="A246" s="292"/>
    </row>
    <row r="247" spans="1:1" s="293" customFormat="1" x14ac:dyDescent="0.2">
      <c r="A247" s="292"/>
    </row>
    <row r="248" spans="1:1" s="293" customFormat="1" x14ac:dyDescent="0.2">
      <c r="A248" s="292"/>
    </row>
    <row r="249" spans="1:1" s="293" customFormat="1" x14ac:dyDescent="0.2">
      <c r="A249" s="292"/>
    </row>
    <row r="250" spans="1:1" s="293" customFormat="1" x14ac:dyDescent="0.2">
      <c r="A250" s="292"/>
    </row>
    <row r="251" spans="1:1" s="293" customFormat="1" x14ac:dyDescent="0.2">
      <c r="A251" s="292"/>
    </row>
    <row r="252" spans="1:1" s="293" customFormat="1" x14ac:dyDescent="0.2">
      <c r="A252" s="292"/>
    </row>
    <row r="253" spans="1:1" s="293" customFormat="1" x14ac:dyDescent="0.2">
      <c r="A253" s="292"/>
    </row>
    <row r="254" spans="1:1" s="293" customFormat="1" x14ac:dyDescent="0.2">
      <c r="A254" s="292"/>
    </row>
    <row r="255" spans="1:1" s="293" customFormat="1" x14ac:dyDescent="0.2">
      <c r="A255" s="292"/>
    </row>
    <row r="256" spans="1:1" s="293" customFormat="1" x14ac:dyDescent="0.2">
      <c r="A256" s="292"/>
    </row>
    <row r="257" spans="1:1" s="293" customFormat="1" x14ac:dyDescent="0.2">
      <c r="A257" s="292"/>
    </row>
    <row r="258" spans="1:1" s="293" customFormat="1" x14ac:dyDescent="0.2">
      <c r="A258" s="292"/>
    </row>
    <row r="259" spans="1:1" s="293" customFormat="1" x14ac:dyDescent="0.2">
      <c r="A259" s="292"/>
    </row>
    <row r="260" spans="1:1" s="293" customFormat="1" x14ac:dyDescent="0.2">
      <c r="A260" s="292"/>
    </row>
    <row r="261" spans="1:1" s="293" customFormat="1" x14ac:dyDescent="0.2">
      <c r="A261" s="292"/>
    </row>
    <row r="262" spans="1:1" s="293" customFormat="1" x14ac:dyDescent="0.2">
      <c r="A262" s="292"/>
    </row>
    <row r="263" spans="1:1" s="293" customFormat="1" x14ac:dyDescent="0.2">
      <c r="A263" s="292"/>
    </row>
    <row r="264" spans="1:1" s="293" customFormat="1" x14ac:dyDescent="0.2">
      <c r="A264" s="292"/>
    </row>
    <row r="265" spans="1:1" s="293" customFormat="1" x14ac:dyDescent="0.2">
      <c r="A265" s="292"/>
    </row>
    <row r="266" spans="1:1" s="293" customFormat="1" x14ac:dyDescent="0.2">
      <c r="A266" s="292"/>
    </row>
    <row r="267" spans="1:1" s="293" customFormat="1" x14ac:dyDescent="0.2">
      <c r="A267" s="292"/>
    </row>
    <row r="268" spans="1:1" s="293" customFormat="1" x14ac:dyDescent="0.2">
      <c r="A268" s="292"/>
    </row>
    <row r="269" spans="1:1" s="293" customFormat="1" x14ac:dyDescent="0.2">
      <c r="A269" s="292"/>
    </row>
    <row r="270" spans="1:1" s="293" customFormat="1" x14ac:dyDescent="0.2">
      <c r="A270" s="292"/>
    </row>
    <row r="271" spans="1:1" s="293" customFormat="1" x14ac:dyDescent="0.2">
      <c r="A271" s="292"/>
    </row>
    <row r="272" spans="1:1" s="293" customFormat="1" x14ac:dyDescent="0.2">
      <c r="A272" s="292"/>
    </row>
    <row r="273" spans="1:1" s="293" customFormat="1" x14ac:dyDescent="0.2">
      <c r="A273" s="292"/>
    </row>
    <row r="274" spans="1:1" s="293" customFormat="1" x14ac:dyDescent="0.2">
      <c r="A274" s="292"/>
    </row>
    <row r="275" spans="1:1" s="293" customFormat="1" x14ac:dyDescent="0.2">
      <c r="A275" s="292"/>
    </row>
    <row r="276" spans="1:1" s="293" customFormat="1" x14ac:dyDescent="0.2">
      <c r="A276" s="292"/>
    </row>
    <row r="277" spans="1:1" s="293" customFormat="1" x14ac:dyDescent="0.2">
      <c r="A277" s="292"/>
    </row>
    <row r="278" spans="1:1" s="293" customFormat="1" x14ac:dyDescent="0.2">
      <c r="A278" s="292"/>
    </row>
    <row r="279" spans="1:1" s="293" customFormat="1" x14ac:dyDescent="0.2">
      <c r="A279" s="292"/>
    </row>
    <row r="280" spans="1:1" s="293" customFormat="1" x14ac:dyDescent="0.2">
      <c r="A280" s="292"/>
    </row>
    <row r="281" spans="1:1" s="293" customFormat="1" x14ac:dyDescent="0.2">
      <c r="A281" s="292"/>
    </row>
    <row r="282" spans="1:1" s="293" customFormat="1" x14ac:dyDescent="0.2">
      <c r="A282" s="292"/>
    </row>
    <row r="283" spans="1:1" s="293" customFormat="1" x14ac:dyDescent="0.2">
      <c r="A283" s="292"/>
    </row>
    <row r="284" spans="1:1" s="293" customFormat="1" x14ac:dyDescent="0.2">
      <c r="A284" s="292"/>
    </row>
    <row r="285" spans="1:1" s="293" customFormat="1" x14ac:dyDescent="0.2">
      <c r="A285" s="292"/>
    </row>
    <row r="286" spans="1:1" s="293" customFormat="1" x14ac:dyDescent="0.2">
      <c r="A286" s="292"/>
    </row>
    <row r="287" spans="1:1" s="293" customFormat="1" x14ac:dyDescent="0.2">
      <c r="A287" s="292"/>
    </row>
    <row r="288" spans="1:1" s="293" customFormat="1" x14ac:dyDescent="0.2">
      <c r="A288" s="292"/>
    </row>
    <row r="289" spans="1:1" s="293" customFormat="1" x14ac:dyDescent="0.2">
      <c r="A289" s="292"/>
    </row>
    <row r="290" spans="1:1" s="293" customFormat="1" x14ac:dyDescent="0.2">
      <c r="A290" s="292"/>
    </row>
    <row r="291" spans="1:1" s="293" customFormat="1" x14ac:dyDescent="0.2">
      <c r="A291" s="292"/>
    </row>
    <row r="292" spans="1:1" s="293" customFormat="1" x14ac:dyDescent="0.2">
      <c r="A292" s="292"/>
    </row>
    <row r="293" spans="1:1" s="293" customFormat="1" x14ac:dyDescent="0.2">
      <c r="A293" s="292"/>
    </row>
    <row r="294" spans="1:1" s="293" customFormat="1" x14ac:dyDescent="0.2">
      <c r="A294" s="292"/>
    </row>
    <row r="295" spans="1:1" s="293" customFormat="1" x14ac:dyDescent="0.2">
      <c r="A295" s="292"/>
    </row>
    <row r="296" spans="1:1" s="293" customFormat="1" x14ac:dyDescent="0.2">
      <c r="A296" s="292"/>
    </row>
    <row r="297" spans="1:1" s="293" customFormat="1" x14ac:dyDescent="0.2">
      <c r="A297" s="292"/>
    </row>
    <row r="298" spans="1:1" s="293" customFormat="1" x14ac:dyDescent="0.2">
      <c r="A298" s="292"/>
    </row>
    <row r="299" spans="1:1" s="293" customFormat="1" x14ac:dyDescent="0.2">
      <c r="A299" s="292"/>
    </row>
    <row r="300" spans="1:1" s="293" customFormat="1" x14ac:dyDescent="0.2">
      <c r="A300" s="292"/>
    </row>
    <row r="301" spans="1:1" s="293" customFormat="1" x14ac:dyDescent="0.2">
      <c r="A301" s="292"/>
    </row>
    <row r="302" spans="1:1" s="293" customFormat="1" x14ac:dyDescent="0.2">
      <c r="A302" s="292"/>
    </row>
    <row r="303" spans="1:1" s="293" customFormat="1" x14ac:dyDescent="0.2">
      <c r="A303" s="292"/>
    </row>
    <row r="304" spans="1:1" s="293" customFormat="1" x14ac:dyDescent="0.2">
      <c r="A304" s="292"/>
    </row>
    <row r="305" spans="1:1" s="293" customFormat="1" x14ac:dyDescent="0.2">
      <c r="A305" s="292"/>
    </row>
    <row r="306" spans="1:1" s="293" customFormat="1" x14ac:dyDescent="0.2">
      <c r="A306" s="292"/>
    </row>
    <row r="307" spans="1:1" s="293" customFormat="1" x14ac:dyDescent="0.2">
      <c r="A307" s="292"/>
    </row>
    <row r="308" spans="1:1" s="293" customFormat="1" x14ac:dyDescent="0.2">
      <c r="A308" s="292"/>
    </row>
    <row r="309" spans="1:1" s="293" customFormat="1" x14ac:dyDescent="0.2">
      <c r="A309" s="292"/>
    </row>
    <row r="310" spans="1:1" s="293" customFormat="1" x14ac:dyDescent="0.2">
      <c r="A310" s="292"/>
    </row>
    <row r="311" spans="1:1" s="293" customFormat="1" x14ac:dyDescent="0.2">
      <c r="A311" s="292"/>
    </row>
    <row r="312" spans="1:1" s="293" customFormat="1" x14ac:dyDescent="0.2">
      <c r="A312" s="292"/>
    </row>
    <row r="313" spans="1:1" s="293" customFormat="1" x14ac:dyDescent="0.2">
      <c r="A313" s="292"/>
    </row>
    <row r="314" spans="1:1" s="293" customFormat="1" x14ac:dyDescent="0.2">
      <c r="A314" s="292"/>
    </row>
    <row r="315" spans="1:1" s="293" customFormat="1" x14ac:dyDescent="0.2">
      <c r="A315" s="292"/>
    </row>
    <row r="316" spans="1:1" s="293" customFormat="1" x14ac:dyDescent="0.2">
      <c r="A316" s="292"/>
    </row>
    <row r="317" spans="1:1" s="293" customFormat="1" x14ac:dyDescent="0.2">
      <c r="A317" s="292"/>
    </row>
    <row r="318" spans="1:1" s="293" customFormat="1" x14ac:dyDescent="0.2">
      <c r="A318" s="292"/>
    </row>
    <row r="319" spans="1:1" s="293" customFormat="1" x14ac:dyDescent="0.2">
      <c r="A319" s="292"/>
    </row>
    <row r="320" spans="1:1" s="293" customFormat="1" x14ac:dyDescent="0.2">
      <c r="A320" s="292"/>
    </row>
    <row r="321" spans="1:1" s="293" customFormat="1" x14ac:dyDescent="0.2">
      <c r="A321" s="292"/>
    </row>
    <row r="322" spans="1:1" s="293" customFormat="1" x14ac:dyDescent="0.2">
      <c r="A322" s="292"/>
    </row>
    <row r="323" spans="1:1" s="293" customFormat="1" x14ac:dyDescent="0.2">
      <c r="A323" s="292"/>
    </row>
    <row r="324" spans="1:1" s="293" customFormat="1" x14ac:dyDescent="0.2">
      <c r="A324" s="292"/>
    </row>
    <row r="325" spans="1:1" s="293" customFormat="1" x14ac:dyDescent="0.2">
      <c r="A325" s="292"/>
    </row>
    <row r="326" spans="1:1" s="293" customFormat="1" x14ac:dyDescent="0.2">
      <c r="A326" s="292"/>
    </row>
    <row r="327" spans="1:1" s="293" customFormat="1" x14ac:dyDescent="0.2">
      <c r="A327" s="292"/>
    </row>
    <row r="328" spans="1:1" s="293" customFormat="1" x14ac:dyDescent="0.2">
      <c r="A328" s="292"/>
    </row>
    <row r="329" spans="1:1" s="293" customFormat="1" x14ac:dyDescent="0.2">
      <c r="A329" s="292"/>
    </row>
    <row r="330" spans="1:1" s="293" customFormat="1" x14ac:dyDescent="0.2">
      <c r="A330" s="292"/>
    </row>
    <row r="331" spans="1:1" s="293" customFormat="1" x14ac:dyDescent="0.2">
      <c r="A331" s="292"/>
    </row>
    <row r="332" spans="1:1" s="293" customFormat="1" x14ac:dyDescent="0.2">
      <c r="A332" s="292"/>
    </row>
    <row r="333" spans="1:1" s="293" customFormat="1" x14ac:dyDescent="0.2">
      <c r="A333" s="292"/>
    </row>
    <row r="334" spans="1:1" s="293" customFormat="1" x14ac:dyDescent="0.2">
      <c r="A334" s="292"/>
    </row>
    <row r="335" spans="1:1" s="293" customFormat="1" x14ac:dyDescent="0.2">
      <c r="A335" s="292"/>
    </row>
    <row r="336" spans="1:1" s="293" customFormat="1" x14ac:dyDescent="0.2">
      <c r="A336" s="292"/>
    </row>
    <row r="337" spans="1:1" s="293" customFormat="1" x14ac:dyDescent="0.2">
      <c r="A337" s="292"/>
    </row>
    <row r="338" spans="1:1" s="293" customFormat="1" x14ac:dyDescent="0.2">
      <c r="A338" s="292"/>
    </row>
  </sheetData>
  <mergeCells count="14">
    <mergeCell ref="K35:AI35"/>
    <mergeCell ref="C16:I16"/>
    <mergeCell ref="AK16:AQ16"/>
    <mergeCell ref="C26:I26"/>
    <mergeCell ref="AK26:AQ26"/>
    <mergeCell ref="C27:I27"/>
    <mergeCell ref="AK27:AQ27"/>
    <mergeCell ref="C4:I4"/>
    <mergeCell ref="K4:AI5"/>
    <mergeCell ref="AK4:AQ4"/>
    <mergeCell ref="C5:I5"/>
    <mergeCell ref="AK5:AQ5"/>
    <mergeCell ref="C15:I15"/>
    <mergeCell ref="AK15:AQ15"/>
  </mergeCells>
  <phoneticPr fontId="1"/>
  <printOptions horizontalCentered="1" verticalCentered="1"/>
  <pageMargins left="0" right="0" top="0" bottom="0" header="0" footer="0"/>
  <pageSetup paperSize="9" scale="47" orientation="landscape" horizontalDpi="4294967292"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73</vt:i4>
      </vt:variant>
    </vt:vector>
  </HeadingPairs>
  <TitlesOfParts>
    <vt:vector size="91"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vt:lpstr>
      <vt:lpstr>'1月'!Rイメージ</vt:lpstr>
      <vt:lpstr>'4月'!Rイメージ</vt:lpstr>
      <vt:lpstr>'7月'!Rイメージ</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2024/07/25 9:31:47  _x000d_
「すてきなカレンダー」テンプレート_x000d_
レイアウトの無断転用を禁ずる_x000d_
 Copyright(C) 2019-2022 hokuda All Rights Reserved.</dc:description>
  <cp:lastModifiedBy>k hokuda</cp:lastModifiedBy>
  <dcterms:created xsi:type="dcterms:W3CDTF">2024-07-25T00:31:21Z</dcterms:created>
  <dcterms:modified xsi:type="dcterms:W3CDTF">2024-07-25T00:31:48Z</dcterms:modified>
</cp:coreProperties>
</file>