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B7AF2BF-920B-438B-A7B0-DDBECA4758B0}" xr6:coauthVersionLast="47" xr6:coauthVersionMax="47" xr10:uidLastSave="{00000000-0000-0000-0000-000000000000}"/>
  <workbookProtection workbookAlgorithmName="SHA-512" workbookHashValue="G4uEbDqsReQV1+Jgr7TLA7hnocVsCJArFN/UiewSuOAJ2hPuQlqBQ00qYTdrvoeXzEciaSjqvP39R/bT7RQfyw==" workbookSaltValue="TGJ3OFoBPMALuyqxKK2MaA==" workbookSpinCount="100000" lockStructure="1"/>
  <bookViews>
    <workbookView xWindow="2730" yWindow="540" windowWidth="15660" windowHeight="15660" firstSheet="61" activeTab="61" xr2:uid="{D91A99F9-9069-4C31-9E09-FA81ADA548E9}"/>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前月" localSheetId="40" hidden="1">'10月'!$B$22:$H$28</definedName>
    <definedName name="AREA前月" localSheetId="44" hidden="1">'11月'!$B$22:$H$28</definedName>
    <definedName name="AREA前月" localSheetId="48" hidden="1">'12月'!$B$22:$H$28</definedName>
    <definedName name="AREA前月" localSheetId="52" hidden="1">'13月'!$B$22:$H$28</definedName>
    <definedName name="AREA前月" localSheetId="56" hidden="1">'14月'!$B$22:$H$28</definedName>
    <definedName name="AREA前月" localSheetId="60" hidden="1">'15月'!$B$22:$H$28</definedName>
    <definedName name="AREA前月" localSheetId="8" hidden="1">'2月'!$B$22:$H$28</definedName>
    <definedName name="AREA前月" localSheetId="12" hidden="1">'3月'!$B$22:$H$28</definedName>
    <definedName name="AREA前月" localSheetId="16" hidden="1">'4月'!$B$22:$H$28</definedName>
    <definedName name="AREA前月" localSheetId="20" hidden="1">'5月'!$B$22:$H$28</definedName>
    <definedName name="AREA前月" localSheetId="24" hidden="1">'6月'!$B$22:$H$28</definedName>
    <definedName name="AREA前月" localSheetId="28" hidden="1">'7月'!$B$22:$H$28</definedName>
    <definedName name="AREA前月" localSheetId="32" hidden="1">'8月'!$B$22:$H$28</definedName>
    <definedName name="AREA前月" localSheetId="36" hidden="1">'9月'!$B$22:$H$28</definedName>
    <definedName name="AREA前月" hidden="1">'1月'!$B$22:$H$28</definedName>
    <definedName name="AREA当月" localSheetId="40" hidden="1">'10月'!$B$30:$AC$55</definedName>
    <definedName name="AREA当月" localSheetId="44" hidden="1">'11月'!$B$30:$AC$55</definedName>
    <definedName name="AREA当月" localSheetId="48" hidden="1">'12月'!$B$30:$AC$55</definedName>
    <definedName name="AREA当月" localSheetId="52" hidden="1">'13月'!$B$30:$AC$55</definedName>
    <definedName name="AREA当月" localSheetId="56" hidden="1">'14月'!$B$30:$AC$55</definedName>
    <definedName name="AREA当月" localSheetId="60" hidden="1">'15月'!$B$30:$AC$55</definedName>
    <definedName name="AREA当月" localSheetId="8" hidden="1">'2月'!$B$30:$AC$55</definedName>
    <definedName name="AREA当月" localSheetId="12" hidden="1">'3月'!$B$30:$AC$55</definedName>
    <definedName name="AREA当月" localSheetId="16" hidden="1">'4月'!$B$30:$AC$55</definedName>
    <definedName name="AREA当月" localSheetId="20" hidden="1">'5月'!$B$30:$AC$55</definedName>
    <definedName name="AREA当月" localSheetId="24" hidden="1">'6月'!$B$30:$AC$55</definedName>
    <definedName name="AREA当月" localSheetId="28" hidden="1">'7月'!$B$30:$AC$55</definedName>
    <definedName name="AREA当月" localSheetId="32" hidden="1">'8月'!$B$30:$AC$55</definedName>
    <definedName name="AREA当月" localSheetId="36" hidden="1">'9月'!$B$30:$AC$55</definedName>
    <definedName name="AREA当月" hidden="1">'1月'!$B$30:$AC$55</definedName>
    <definedName name="AREA翌月" localSheetId="40" hidden="1">'10月'!$W$22:$AC$28</definedName>
    <definedName name="AREA翌月" localSheetId="44" hidden="1">'11月'!$W$22:$AC$28</definedName>
    <definedName name="AREA翌月" localSheetId="48" hidden="1">'12月'!$W$22:$AC$28</definedName>
    <definedName name="AREA翌月" localSheetId="52" hidden="1">'13月'!$W$22:$AC$28</definedName>
    <definedName name="AREA翌月" localSheetId="56" hidden="1">'14月'!$W$22:$AC$28</definedName>
    <definedName name="AREA翌月" localSheetId="60" hidden="1">'15月'!$W$22:$AC$28</definedName>
    <definedName name="AREA翌月" localSheetId="8" hidden="1">'2月'!$W$22:$AC$28</definedName>
    <definedName name="AREA翌月" localSheetId="12" hidden="1">'3月'!$W$22:$AC$28</definedName>
    <definedName name="AREA翌月" localSheetId="16" hidden="1">'4月'!$W$22:$AC$28</definedName>
    <definedName name="AREA翌月" localSheetId="20" hidden="1">'5月'!$W$22:$AC$28</definedName>
    <definedName name="AREA翌月" localSheetId="24" hidden="1">'6月'!$W$22:$AC$28</definedName>
    <definedName name="AREA翌月" localSheetId="28" hidden="1">'7月'!$W$22:$AC$28</definedName>
    <definedName name="AREA翌月" localSheetId="32" hidden="1">'8月'!$W$22:$AC$28</definedName>
    <definedName name="AREA翌月" localSheetId="36" hidden="1">'9月'!$W$22:$AC$28</definedName>
    <definedName name="AREA翌月" hidden="1">'1月'!$W$22:$AC$28</definedName>
    <definedName name="_xlnm.Print_Area" localSheetId="40">'10月'!$B$2:$AC$57</definedName>
    <definedName name="_xlnm.Print_Area" localSheetId="44">'11月'!$B$2:$AC$57</definedName>
    <definedName name="_xlnm.Print_Area" localSheetId="48">'12月'!$B$2:$AC$57</definedName>
    <definedName name="_xlnm.Print_Area" localSheetId="52">'13月'!$B$2:$AC$57</definedName>
    <definedName name="_xlnm.Print_Area" localSheetId="56">'14月'!$B$2:$AC$57</definedName>
    <definedName name="_xlnm.Print_Area" localSheetId="60">'15月'!$B$2:$AC$57</definedName>
    <definedName name="_xlnm.Print_Area" localSheetId="4">'1月'!$B$2:$AC$57</definedName>
    <definedName name="_xlnm.Print_Area" localSheetId="8">'2月'!$B$2:$AC$57</definedName>
    <definedName name="_xlnm.Print_Area" localSheetId="12">'3月'!$B$2:$AC$57</definedName>
    <definedName name="_xlnm.Print_Area" localSheetId="16">'4月'!$B$2:$AC$57</definedName>
    <definedName name="_xlnm.Print_Area" localSheetId="20">'5月'!$B$2:$AC$57</definedName>
    <definedName name="_xlnm.Print_Area" localSheetId="24">'6月'!$B$2:$AC$57</definedName>
    <definedName name="_xlnm.Print_Area" localSheetId="28">'7月'!$B$2:$AC$57</definedName>
    <definedName name="_xlnm.Print_Area" localSheetId="32">'8月'!$B$2:$AC$57</definedName>
    <definedName name="_xlnm.Print_Area" localSheetId="36">'9月'!$B$2:$AC$57</definedName>
    <definedName name="_xlnm.Print_Area" localSheetId="61">spec!$B$1:$H$91</definedName>
    <definedName name="Rイメージ01" localSheetId="40">'10月'!$B$3:$AC$18</definedName>
    <definedName name="Rイメージ01" localSheetId="44">'11月'!$B$3:$AC$18</definedName>
    <definedName name="Rイメージ01" localSheetId="48">'12月'!$B$3:$AC$18</definedName>
    <definedName name="Rイメージ01" localSheetId="52">'13月'!$B$3:$AC$18</definedName>
    <definedName name="Rイメージ01" localSheetId="56">'14月'!$B$3:$AC$18</definedName>
    <definedName name="Rイメージ01" localSheetId="60">'15月'!$B$3:$AC$18</definedName>
    <definedName name="Rイメージ01" localSheetId="4">'1月'!$B$3:$AC$18</definedName>
    <definedName name="Rイメージ01" localSheetId="8">'2月'!$B$3:$AC$18</definedName>
    <definedName name="Rイメージ01" localSheetId="12">'3月'!$B$3:$AC$18</definedName>
    <definedName name="Rイメージ01" localSheetId="16">'4月'!$B$3:$AC$18</definedName>
    <definedName name="Rイメージ01" localSheetId="20">'5月'!$B$3:$AC$18</definedName>
    <definedName name="Rイメージ01" localSheetId="24">'6月'!$B$3:$AC$18</definedName>
    <definedName name="Rイメージ01" localSheetId="28">'7月'!$B$3:$AC$18</definedName>
    <definedName name="Rイメージ01" localSheetId="32">'8月'!$B$3:$AC$18</definedName>
    <definedName name="Rイメージ01" localSheetId="36">'9月'!$B$3:$AC$18</definedName>
    <definedName name="Rイメージ01_a" localSheetId="40">'10月'!$B$3:$O$18</definedName>
    <definedName name="Rイメージ01_a" localSheetId="44">'11月'!$B$3:$O$18</definedName>
    <definedName name="Rイメージ01_a" localSheetId="48">'12月'!$B$3:$O$18</definedName>
    <definedName name="Rイメージ01_a" localSheetId="52">'13月'!$B$3:$O$18</definedName>
    <definedName name="Rイメージ01_a" localSheetId="56">'14月'!$B$3:$O$18</definedName>
    <definedName name="Rイメージ01_a" localSheetId="60">'15月'!$B$3:$O$18</definedName>
    <definedName name="Rイメージ01_a" localSheetId="4">'1月'!$B$3:$O$18</definedName>
    <definedName name="Rイメージ01_a" localSheetId="8">'2月'!$B$3:$O$18</definedName>
    <definedName name="Rイメージ01_a" localSheetId="12">'3月'!$B$3:$O$18</definedName>
    <definedName name="Rイメージ01_a" localSheetId="16">'4月'!$B$3:$O$18</definedName>
    <definedName name="Rイメージ01_a" localSheetId="20">'5月'!$B$3:$O$18</definedName>
    <definedName name="Rイメージ01_a" localSheetId="24">'6月'!$B$3:$O$18</definedName>
    <definedName name="Rイメージ01_a" localSheetId="28">'7月'!$B$3:$O$18</definedName>
    <definedName name="Rイメージ01_a" localSheetId="32">'8月'!$B$3:$O$18</definedName>
    <definedName name="Rイメージ01_a" localSheetId="36">'9月'!$B$3:$O$18</definedName>
    <definedName name="Rイメージ01_b" localSheetId="40">'10月'!$P$3:$AC$18</definedName>
    <definedName name="Rイメージ01_b" localSheetId="44">'11月'!$P$3:$AC$18</definedName>
    <definedName name="Rイメージ01_b" localSheetId="48">'12月'!$P$3:$AC$18</definedName>
    <definedName name="Rイメージ01_b" localSheetId="52">'13月'!$P$3:$AC$18</definedName>
    <definedName name="Rイメージ01_b" localSheetId="56">'14月'!$P$3:$AC$18</definedName>
    <definedName name="Rイメージ01_b" localSheetId="60">'15月'!$P$3:$AC$18</definedName>
    <definedName name="Rイメージ01_b" localSheetId="4">'1月'!$P$3:$AC$18</definedName>
    <definedName name="Rイメージ01_b" localSheetId="8">'2月'!$P$3:$AC$18</definedName>
    <definedName name="Rイメージ01_b" localSheetId="12">'3月'!$P$3:$AC$18</definedName>
    <definedName name="Rイメージ01_b" localSheetId="16">'4月'!$P$3:$AC$18</definedName>
    <definedName name="Rイメージ01_b" localSheetId="20">'5月'!$P$3:$AC$18</definedName>
    <definedName name="Rイメージ01_b" localSheetId="24">'6月'!$P$3:$AC$18</definedName>
    <definedName name="Rイメージ01_b" localSheetId="28">'7月'!$P$3:$AC$18</definedName>
    <definedName name="Rイメージ01_b" localSheetId="32">'8月'!$P$3:$AC$18</definedName>
    <definedName name="Rイメージ01_b" localSheetId="36">'9月'!$P$3:$AC$18</definedName>
    <definedName name="Rロゴ" localSheetId="40">'10月'!$B$57:$AC$57</definedName>
    <definedName name="Rロゴ" localSheetId="44">'11月'!$B$57:$AC$57</definedName>
    <definedName name="Rロゴ" localSheetId="48">'12月'!$B$57:$AC$57</definedName>
    <definedName name="Rロゴ" localSheetId="52">'13月'!$B$57:$AC$57</definedName>
    <definedName name="Rロゴ" localSheetId="56">'14月'!$B$57:$AC$57</definedName>
    <definedName name="Rロゴ" localSheetId="60">'15月'!$B$57:$AC$57</definedName>
    <definedName name="Rロゴ" localSheetId="4">'1月'!$B$57:$AC$57</definedName>
    <definedName name="Rロゴ" localSheetId="8">'2月'!$B$57:$AC$57</definedName>
    <definedName name="Rロゴ" localSheetId="12">'3月'!$B$57:$AC$57</definedName>
    <definedName name="Rロゴ" localSheetId="16">'4月'!$B$57:$AC$57</definedName>
    <definedName name="Rロゴ" localSheetId="20">'5月'!$B$57:$AC$57</definedName>
    <definedName name="Rロゴ" localSheetId="24">'6月'!$B$57:$AC$57</definedName>
    <definedName name="Rロゴ" localSheetId="28">'7月'!$B$57:$AC$57</definedName>
    <definedName name="Rロゴ" localSheetId="32">'8月'!$B$57:$AC$57</definedName>
    <definedName name="Rロゴ" localSheetId="36">'9月'!$B$57:$AC$57</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'10月'!$B$2:$AC$57</definedName>
    <definedName name="印刷" localSheetId="44" hidden="1">'11月'!$B$2:$AC$57</definedName>
    <definedName name="印刷" localSheetId="48" hidden="1">'12月'!$B$2:$AC$57</definedName>
    <definedName name="印刷" localSheetId="52" hidden="1">'13月'!$B$2:$AC$57</definedName>
    <definedName name="印刷" localSheetId="56" hidden="1">'14月'!$B$2:$AC$57</definedName>
    <definedName name="印刷" localSheetId="60" hidden="1">'15月'!$B$2:$AC$57</definedName>
    <definedName name="印刷" localSheetId="4" hidden="1">'1月'!$B$2:$AC$57</definedName>
    <definedName name="印刷" localSheetId="8" hidden="1">'2月'!$B$2:$AC$57</definedName>
    <definedName name="印刷" localSheetId="12" hidden="1">'3月'!$B$2:$AC$57</definedName>
    <definedName name="印刷" localSheetId="16" hidden="1">'4月'!$B$2:$AC$57</definedName>
    <definedName name="印刷" localSheetId="20" hidden="1">'5月'!$B$2:$AC$57</definedName>
    <definedName name="印刷" localSheetId="24" hidden="1">'6月'!$B$2:$AC$57</definedName>
    <definedName name="印刷" localSheetId="28" hidden="1">'7月'!$B$2:$AC$57</definedName>
    <definedName name="印刷" localSheetId="32" hidden="1">'8月'!$B$2:$AC$57</definedName>
    <definedName name="印刷" localSheetId="36" hidden="1">'9月'!$B$2:$AC$57</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2" i="63" l="1"/>
  <c r="J32" i="63" s="1"/>
  <c r="N32" i="63" s="1"/>
  <c r="R32" i="63" s="1"/>
  <c r="V32" i="63" s="1"/>
  <c r="Z32" i="63" s="1"/>
  <c r="B36" i="63" s="1"/>
  <c r="F36" i="63" s="1"/>
  <c r="J36" i="63" s="1"/>
  <c r="N36" i="63" s="1"/>
  <c r="R36" i="63" s="1"/>
  <c r="V36" i="63" s="1"/>
  <c r="Z36" i="63" s="1"/>
  <c r="B40" i="63" s="1"/>
  <c r="F40" i="63" s="1"/>
  <c r="J40" i="63" s="1"/>
  <c r="N40" i="63" s="1"/>
  <c r="R40" i="63" s="1"/>
  <c r="V40" i="63" s="1"/>
  <c r="Z40" i="63" s="1"/>
  <c r="B44" i="63" s="1"/>
  <c r="F44" i="63" s="1"/>
  <c r="J44" i="63" s="1"/>
  <c r="N44" i="63" s="1"/>
  <c r="R44" i="63" s="1"/>
  <c r="V44" i="63" s="1"/>
  <c r="Z44" i="63" s="1"/>
  <c r="B48" i="63" s="1"/>
  <c r="F48" i="63" s="1"/>
  <c r="J48" i="63" s="1"/>
  <c r="N48" i="63" s="1"/>
  <c r="R48" i="63" s="1"/>
  <c r="V48" i="63" s="1"/>
  <c r="Z48" i="63" s="1"/>
  <c r="B52" i="63" s="1"/>
  <c r="F52" i="63" s="1"/>
  <c r="J52" i="63" s="1"/>
  <c r="N52" i="63" s="1"/>
  <c r="R52" i="63" s="1"/>
  <c r="V52" i="63" s="1"/>
  <c r="Z52" i="63" s="1"/>
  <c r="X23" i="63"/>
  <c r="Y23" i="63" s="1"/>
  <c r="Z23" i="63" s="1"/>
  <c r="AA23" i="63" s="1"/>
  <c r="AB23" i="63" s="1"/>
  <c r="AC23" i="63" s="1"/>
  <c r="W24" i="63" s="1"/>
  <c r="X24" i="63" s="1"/>
  <c r="Y24" i="63" s="1"/>
  <c r="Z24" i="63" s="1"/>
  <c r="AA24" i="63" s="1"/>
  <c r="AB24" i="63" s="1"/>
  <c r="AC24" i="63" s="1"/>
  <c r="W25" i="63" s="1"/>
  <c r="X25" i="63" s="1"/>
  <c r="Y25" i="63" s="1"/>
  <c r="Z25" i="63" s="1"/>
  <c r="AA25" i="63" s="1"/>
  <c r="AB25" i="63" s="1"/>
  <c r="AC25" i="63" s="1"/>
  <c r="W26" i="63" s="1"/>
  <c r="X26" i="63" s="1"/>
  <c r="Y26" i="63" s="1"/>
  <c r="Z26" i="63" s="1"/>
  <c r="AA26" i="63" s="1"/>
  <c r="AB26" i="63" s="1"/>
  <c r="AC26" i="63" s="1"/>
  <c r="W27" i="63" s="1"/>
  <c r="X27" i="63" s="1"/>
  <c r="Y27" i="63" s="1"/>
  <c r="Z27" i="63" s="1"/>
  <c r="AA27" i="63" s="1"/>
  <c r="AB27" i="63" s="1"/>
  <c r="AC27" i="63" s="1"/>
  <c r="W28" i="63" s="1"/>
  <c r="X28" i="63" s="1"/>
  <c r="Y28" i="63" s="1"/>
  <c r="Z28" i="63" s="1"/>
  <c r="AA28" i="63" s="1"/>
  <c r="AB28" i="63" s="1"/>
  <c r="AC28" i="63" s="1"/>
  <c r="C23" i="63"/>
  <c r="D23" i="63" s="1"/>
  <c r="E23" i="63" s="1"/>
  <c r="F23" i="63" s="1"/>
  <c r="G23" i="63" s="1"/>
  <c r="H23" i="63" s="1"/>
  <c r="B24" i="63" s="1"/>
  <c r="C24" i="63" s="1"/>
  <c r="D24" i="63" s="1"/>
  <c r="E24" i="63" s="1"/>
  <c r="F24" i="63" s="1"/>
  <c r="G24" i="63" s="1"/>
  <c r="H24" i="63" s="1"/>
  <c r="B25" i="63" s="1"/>
  <c r="C25" i="63" s="1"/>
  <c r="D25" i="63" s="1"/>
  <c r="E25" i="63" s="1"/>
  <c r="F25" i="63" s="1"/>
  <c r="G25" i="63" s="1"/>
  <c r="H25" i="63" s="1"/>
  <c r="B26" i="63" s="1"/>
  <c r="C26" i="63" s="1"/>
  <c r="D26" i="63" s="1"/>
  <c r="E26" i="63" s="1"/>
  <c r="F26" i="63" s="1"/>
  <c r="G26" i="63" s="1"/>
  <c r="H26" i="63" s="1"/>
  <c r="B27" i="63" s="1"/>
  <c r="C27" i="63" s="1"/>
  <c r="D27" i="63" s="1"/>
  <c r="E27" i="63" s="1"/>
  <c r="F27" i="63" s="1"/>
  <c r="G27" i="63" s="1"/>
  <c r="H27" i="63" s="1"/>
  <c r="B28" i="63" s="1"/>
  <c r="C28" i="63" s="1"/>
  <c r="D28" i="63" s="1"/>
  <c r="E28" i="63" s="1"/>
  <c r="F28" i="63" s="1"/>
  <c r="G28" i="63" s="1"/>
  <c r="H28" i="63" s="1"/>
  <c r="F32" i="59"/>
  <c r="J32" i="59" s="1"/>
  <c r="N32" i="59" s="1"/>
  <c r="R32" i="59" s="1"/>
  <c r="V32" i="59" s="1"/>
  <c r="Z32" i="59" s="1"/>
  <c r="B36" i="59" s="1"/>
  <c r="F36" i="59" s="1"/>
  <c r="J36" i="59" s="1"/>
  <c r="N36" i="59" s="1"/>
  <c r="R36" i="59" s="1"/>
  <c r="V36" i="59" s="1"/>
  <c r="Z36" i="59" s="1"/>
  <c r="B40" i="59" s="1"/>
  <c r="F40" i="59" s="1"/>
  <c r="J40" i="59" s="1"/>
  <c r="N40" i="59" s="1"/>
  <c r="R40" i="59" s="1"/>
  <c r="V40" i="59" s="1"/>
  <c r="Z40" i="59" s="1"/>
  <c r="B44" i="59" s="1"/>
  <c r="F44" i="59" s="1"/>
  <c r="J44" i="59" s="1"/>
  <c r="N44" i="59" s="1"/>
  <c r="R44" i="59" s="1"/>
  <c r="V44" i="59" s="1"/>
  <c r="Z44" i="59" s="1"/>
  <c r="B48" i="59" s="1"/>
  <c r="F48" i="59" s="1"/>
  <c r="J48" i="59" s="1"/>
  <c r="N48" i="59" s="1"/>
  <c r="R48" i="59" s="1"/>
  <c r="V48" i="59" s="1"/>
  <c r="Z48" i="59" s="1"/>
  <c r="B52" i="59" s="1"/>
  <c r="F52" i="59" s="1"/>
  <c r="J52" i="59" s="1"/>
  <c r="N52" i="59" s="1"/>
  <c r="R52" i="59" s="1"/>
  <c r="V52" i="59" s="1"/>
  <c r="Z52" i="59" s="1"/>
  <c r="X23" i="59"/>
  <c r="Y23" i="59" s="1"/>
  <c r="Z23" i="59" s="1"/>
  <c r="AA23" i="59" s="1"/>
  <c r="AB23" i="59" s="1"/>
  <c r="AC23" i="59" s="1"/>
  <c r="W24" i="59" s="1"/>
  <c r="X24" i="59" s="1"/>
  <c r="Y24" i="59" s="1"/>
  <c r="Z24" i="59" s="1"/>
  <c r="AA24" i="59" s="1"/>
  <c r="AB24" i="59" s="1"/>
  <c r="AC24" i="59" s="1"/>
  <c r="W25" i="59" s="1"/>
  <c r="X25" i="59" s="1"/>
  <c r="Y25" i="59" s="1"/>
  <c r="Z25" i="59" s="1"/>
  <c r="AA25" i="59" s="1"/>
  <c r="AB25" i="59" s="1"/>
  <c r="AC25" i="59" s="1"/>
  <c r="W26" i="59" s="1"/>
  <c r="X26" i="59" s="1"/>
  <c r="Y26" i="59" s="1"/>
  <c r="Z26" i="59" s="1"/>
  <c r="AA26" i="59" s="1"/>
  <c r="AB26" i="59" s="1"/>
  <c r="AC26" i="59" s="1"/>
  <c r="W27" i="59" s="1"/>
  <c r="X27" i="59" s="1"/>
  <c r="Y27" i="59" s="1"/>
  <c r="Z27" i="59" s="1"/>
  <c r="AA27" i="59" s="1"/>
  <c r="AB27" i="59" s="1"/>
  <c r="AC27" i="59" s="1"/>
  <c r="W28" i="59" s="1"/>
  <c r="X28" i="59" s="1"/>
  <c r="Y28" i="59" s="1"/>
  <c r="Z28" i="59" s="1"/>
  <c r="AA28" i="59" s="1"/>
  <c r="AB28" i="59" s="1"/>
  <c r="AC28" i="59" s="1"/>
  <c r="C23" i="59"/>
  <c r="D23" i="59" s="1"/>
  <c r="E23" i="59" s="1"/>
  <c r="F23" i="59" s="1"/>
  <c r="G23" i="59" s="1"/>
  <c r="H23" i="59" s="1"/>
  <c r="B24" i="59" s="1"/>
  <c r="C24" i="59" s="1"/>
  <c r="D24" i="59" s="1"/>
  <c r="E24" i="59" s="1"/>
  <c r="F24" i="59" s="1"/>
  <c r="G24" i="59" s="1"/>
  <c r="H24" i="59" s="1"/>
  <c r="B25" i="59" s="1"/>
  <c r="C25" i="59" s="1"/>
  <c r="D25" i="59" s="1"/>
  <c r="E25" i="59" s="1"/>
  <c r="F25" i="59" s="1"/>
  <c r="G25" i="59" s="1"/>
  <c r="H25" i="59" s="1"/>
  <c r="B26" i="59" s="1"/>
  <c r="C26" i="59" s="1"/>
  <c r="D26" i="59" s="1"/>
  <c r="E26" i="59" s="1"/>
  <c r="F26" i="59" s="1"/>
  <c r="G26" i="59" s="1"/>
  <c r="H26" i="59" s="1"/>
  <c r="B27" i="59" s="1"/>
  <c r="C27" i="59" s="1"/>
  <c r="D27" i="59" s="1"/>
  <c r="E27" i="59" s="1"/>
  <c r="F27" i="59" s="1"/>
  <c r="G27" i="59" s="1"/>
  <c r="H27" i="59" s="1"/>
  <c r="B28" i="59" s="1"/>
  <c r="C28" i="59" s="1"/>
  <c r="D28" i="59" s="1"/>
  <c r="E28" i="59" s="1"/>
  <c r="F28" i="59" s="1"/>
  <c r="G28" i="59" s="1"/>
  <c r="H28" i="59" s="1"/>
  <c r="F32" i="55"/>
  <c r="J32" i="55" s="1"/>
  <c r="N32" i="55" s="1"/>
  <c r="R32" i="55" s="1"/>
  <c r="V32" i="55" s="1"/>
  <c r="Z32" i="55" s="1"/>
  <c r="B36" i="55" s="1"/>
  <c r="F36" i="55" s="1"/>
  <c r="J36" i="55" s="1"/>
  <c r="N36" i="55" s="1"/>
  <c r="R36" i="55" s="1"/>
  <c r="V36" i="55" s="1"/>
  <c r="Z36" i="55" s="1"/>
  <c r="B40" i="55" s="1"/>
  <c r="F40" i="55" s="1"/>
  <c r="J40" i="55" s="1"/>
  <c r="N40" i="55" s="1"/>
  <c r="R40" i="55" s="1"/>
  <c r="V40" i="55" s="1"/>
  <c r="Z40" i="55" s="1"/>
  <c r="B44" i="55" s="1"/>
  <c r="F44" i="55" s="1"/>
  <c r="J44" i="55" s="1"/>
  <c r="N44" i="55" s="1"/>
  <c r="R44" i="55" s="1"/>
  <c r="V44" i="55" s="1"/>
  <c r="Z44" i="55" s="1"/>
  <c r="B48" i="55" s="1"/>
  <c r="F48" i="55" s="1"/>
  <c r="J48" i="55" s="1"/>
  <c r="N48" i="55" s="1"/>
  <c r="R48" i="55" s="1"/>
  <c r="V48" i="55" s="1"/>
  <c r="Z48" i="55" s="1"/>
  <c r="B52" i="55" s="1"/>
  <c r="F52" i="55" s="1"/>
  <c r="J52" i="55" s="1"/>
  <c r="N52" i="55" s="1"/>
  <c r="R52" i="55" s="1"/>
  <c r="V52" i="55" s="1"/>
  <c r="Z52" i="55" s="1"/>
  <c r="X23" i="55"/>
  <c r="Y23" i="55" s="1"/>
  <c r="Z23" i="55" s="1"/>
  <c r="AA23" i="55" s="1"/>
  <c r="AB23" i="55" s="1"/>
  <c r="AC23" i="55" s="1"/>
  <c r="W24" i="55" s="1"/>
  <c r="X24" i="55" s="1"/>
  <c r="Y24" i="55" s="1"/>
  <c r="Z24" i="55" s="1"/>
  <c r="AA24" i="55" s="1"/>
  <c r="AB24" i="55" s="1"/>
  <c r="AC24" i="55" s="1"/>
  <c r="W25" i="55" s="1"/>
  <c r="X25" i="55" s="1"/>
  <c r="Y25" i="55" s="1"/>
  <c r="Z25" i="55" s="1"/>
  <c r="AA25" i="55" s="1"/>
  <c r="AB25" i="55" s="1"/>
  <c r="AC25" i="55" s="1"/>
  <c r="W26" i="55" s="1"/>
  <c r="X26" i="55" s="1"/>
  <c r="Y26" i="55" s="1"/>
  <c r="Z26" i="55" s="1"/>
  <c r="AA26" i="55" s="1"/>
  <c r="AB26" i="55" s="1"/>
  <c r="AC26" i="55" s="1"/>
  <c r="W27" i="55" s="1"/>
  <c r="X27" i="55" s="1"/>
  <c r="Y27" i="55" s="1"/>
  <c r="Z27" i="55" s="1"/>
  <c r="AA27" i="55" s="1"/>
  <c r="AB27" i="55" s="1"/>
  <c r="AC27" i="55" s="1"/>
  <c r="W28" i="55" s="1"/>
  <c r="X28" i="55" s="1"/>
  <c r="Y28" i="55" s="1"/>
  <c r="Z28" i="55" s="1"/>
  <c r="AA28" i="55" s="1"/>
  <c r="AB28" i="55" s="1"/>
  <c r="AC28" i="55" s="1"/>
  <c r="C23" i="55"/>
  <c r="D23" i="55" s="1"/>
  <c r="E23" i="55" s="1"/>
  <c r="F23" i="55" s="1"/>
  <c r="G23" i="55" s="1"/>
  <c r="H23" i="55" s="1"/>
  <c r="B24" i="55" s="1"/>
  <c r="C24" i="55" s="1"/>
  <c r="D24" i="55" s="1"/>
  <c r="E24" i="55" s="1"/>
  <c r="F24" i="55" s="1"/>
  <c r="G24" i="55" s="1"/>
  <c r="H24" i="55" s="1"/>
  <c r="B25" i="55" s="1"/>
  <c r="C25" i="55" s="1"/>
  <c r="D25" i="55" s="1"/>
  <c r="E25" i="55" s="1"/>
  <c r="F25" i="55" s="1"/>
  <c r="G25" i="55" s="1"/>
  <c r="H25" i="55" s="1"/>
  <c r="B26" i="55" s="1"/>
  <c r="C26" i="55" s="1"/>
  <c r="D26" i="55" s="1"/>
  <c r="E26" i="55" s="1"/>
  <c r="F26" i="55" s="1"/>
  <c r="G26" i="55" s="1"/>
  <c r="H26" i="55" s="1"/>
  <c r="B27" i="55" s="1"/>
  <c r="C27" i="55" s="1"/>
  <c r="D27" i="55" s="1"/>
  <c r="E27" i="55" s="1"/>
  <c r="F27" i="55" s="1"/>
  <c r="G27" i="55" s="1"/>
  <c r="H27" i="55" s="1"/>
  <c r="B28" i="55" s="1"/>
  <c r="C28" i="55" s="1"/>
  <c r="D28" i="55" s="1"/>
  <c r="E28" i="55" s="1"/>
  <c r="F28" i="55" s="1"/>
  <c r="G28" i="55" s="1"/>
  <c r="H28" i="55" s="1"/>
  <c r="F32" i="51"/>
  <c r="J32" i="51" s="1"/>
  <c r="N32" i="51" s="1"/>
  <c r="R32" i="51" s="1"/>
  <c r="V32" i="51" s="1"/>
  <c r="Z32" i="51" s="1"/>
  <c r="B36" i="51" s="1"/>
  <c r="F36" i="51" s="1"/>
  <c r="J36" i="51" s="1"/>
  <c r="N36" i="51" s="1"/>
  <c r="R36" i="51" s="1"/>
  <c r="V36" i="51" s="1"/>
  <c r="Z36" i="51" s="1"/>
  <c r="B40" i="51" s="1"/>
  <c r="F40" i="51" s="1"/>
  <c r="J40" i="51" s="1"/>
  <c r="N40" i="51" s="1"/>
  <c r="R40" i="51" s="1"/>
  <c r="V40" i="51" s="1"/>
  <c r="Z40" i="51" s="1"/>
  <c r="B44" i="51" s="1"/>
  <c r="F44" i="51" s="1"/>
  <c r="J44" i="51" s="1"/>
  <c r="N44" i="51" s="1"/>
  <c r="R44" i="51" s="1"/>
  <c r="V44" i="51" s="1"/>
  <c r="Z44" i="51" s="1"/>
  <c r="B48" i="51" s="1"/>
  <c r="F48" i="51" s="1"/>
  <c r="J48" i="51" s="1"/>
  <c r="N48" i="51" s="1"/>
  <c r="R48" i="51" s="1"/>
  <c r="V48" i="51" s="1"/>
  <c r="Z48" i="51" s="1"/>
  <c r="B52" i="51" s="1"/>
  <c r="F52" i="51" s="1"/>
  <c r="J52" i="51" s="1"/>
  <c r="N52" i="51" s="1"/>
  <c r="R52" i="51" s="1"/>
  <c r="V52" i="51" s="1"/>
  <c r="Z52" i="51" s="1"/>
  <c r="X23" i="51"/>
  <c r="Y23" i="51" s="1"/>
  <c r="Z23" i="51" s="1"/>
  <c r="AA23" i="51" s="1"/>
  <c r="AB23" i="51" s="1"/>
  <c r="AC23" i="51" s="1"/>
  <c r="W24" i="51" s="1"/>
  <c r="X24" i="51" s="1"/>
  <c r="Y24" i="51" s="1"/>
  <c r="Z24" i="51" s="1"/>
  <c r="AA24" i="51" s="1"/>
  <c r="AB24" i="51" s="1"/>
  <c r="AC24" i="51" s="1"/>
  <c r="W25" i="51" s="1"/>
  <c r="X25" i="51" s="1"/>
  <c r="Y25" i="51" s="1"/>
  <c r="Z25" i="51" s="1"/>
  <c r="AA25" i="51" s="1"/>
  <c r="AB25" i="51" s="1"/>
  <c r="AC25" i="51" s="1"/>
  <c r="W26" i="51" s="1"/>
  <c r="X26" i="51" s="1"/>
  <c r="Y26" i="51" s="1"/>
  <c r="Z26" i="51" s="1"/>
  <c r="AA26" i="51" s="1"/>
  <c r="AB26" i="51" s="1"/>
  <c r="AC26" i="51" s="1"/>
  <c r="W27" i="51" s="1"/>
  <c r="X27" i="51" s="1"/>
  <c r="Y27" i="51" s="1"/>
  <c r="Z27" i="51" s="1"/>
  <c r="AA27" i="51" s="1"/>
  <c r="AB27" i="51" s="1"/>
  <c r="AC27" i="51" s="1"/>
  <c r="W28" i="51" s="1"/>
  <c r="X28" i="51" s="1"/>
  <c r="Y28" i="51" s="1"/>
  <c r="Z28" i="51" s="1"/>
  <c r="AA28" i="51" s="1"/>
  <c r="AB28" i="51" s="1"/>
  <c r="AC28" i="51" s="1"/>
  <c r="C23" i="51"/>
  <c r="D23" i="51" s="1"/>
  <c r="E23" i="51" s="1"/>
  <c r="F23" i="51" s="1"/>
  <c r="G23" i="51" s="1"/>
  <c r="H23" i="51" s="1"/>
  <c r="B24" i="51" s="1"/>
  <c r="C24" i="51" s="1"/>
  <c r="D24" i="51" s="1"/>
  <c r="E24" i="51" s="1"/>
  <c r="F24" i="51" s="1"/>
  <c r="G24" i="51" s="1"/>
  <c r="H24" i="51" s="1"/>
  <c r="B25" i="51" s="1"/>
  <c r="C25" i="51" s="1"/>
  <c r="D25" i="51" s="1"/>
  <c r="E25" i="51" s="1"/>
  <c r="F25" i="51" s="1"/>
  <c r="G25" i="51" s="1"/>
  <c r="H25" i="51" s="1"/>
  <c r="B26" i="51" s="1"/>
  <c r="C26" i="51" s="1"/>
  <c r="D26" i="51" s="1"/>
  <c r="E26" i="51" s="1"/>
  <c r="F26" i="51" s="1"/>
  <c r="G26" i="51" s="1"/>
  <c r="H26" i="51" s="1"/>
  <c r="B27" i="51" s="1"/>
  <c r="C27" i="51" s="1"/>
  <c r="D27" i="51" s="1"/>
  <c r="E27" i="51" s="1"/>
  <c r="F27" i="51" s="1"/>
  <c r="G27" i="51" s="1"/>
  <c r="H27" i="51" s="1"/>
  <c r="B28" i="51" s="1"/>
  <c r="C28" i="51" s="1"/>
  <c r="D28" i="51" s="1"/>
  <c r="E28" i="51" s="1"/>
  <c r="F28" i="51" s="1"/>
  <c r="G28" i="51" s="1"/>
  <c r="H28" i="51" s="1"/>
  <c r="F32" i="47"/>
  <c r="J32" i="47" s="1"/>
  <c r="N32" i="47" s="1"/>
  <c r="R32" i="47" s="1"/>
  <c r="V32" i="47" s="1"/>
  <c r="Z32" i="47" s="1"/>
  <c r="B36" i="47" s="1"/>
  <c r="F36" i="47" s="1"/>
  <c r="J36" i="47" s="1"/>
  <c r="N36" i="47" s="1"/>
  <c r="R36" i="47" s="1"/>
  <c r="V36" i="47" s="1"/>
  <c r="Z36" i="47" s="1"/>
  <c r="B40" i="47" s="1"/>
  <c r="F40" i="47" s="1"/>
  <c r="J40" i="47" s="1"/>
  <c r="N40" i="47" s="1"/>
  <c r="R40" i="47" s="1"/>
  <c r="V40" i="47" s="1"/>
  <c r="Z40" i="47" s="1"/>
  <c r="B44" i="47" s="1"/>
  <c r="F44" i="47" s="1"/>
  <c r="J44" i="47" s="1"/>
  <c r="N44" i="47" s="1"/>
  <c r="R44" i="47" s="1"/>
  <c r="V44" i="47" s="1"/>
  <c r="Z44" i="47" s="1"/>
  <c r="B48" i="47" s="1"/>
  <c r="F48" i="47" s="1"/>
  <c r="J48" i="47" s="1"/>
  <c r="N48" i="47" s="1"/>
  <c r="R48" i="47" s="1"/>
  <c r="V48" i="47" s="1"/>
  <c r="Z48" i="47" s="1"/>
  <c r="B52" i="47" s="1"/>
  <c r="F52" i="47" s="1"/>
  <c r="J52" i="47" s="1"/>
  <c r="N52" i="47" s="1"/>
  <c r="R52" i="47" s="1"/>
  <c r="V52" i="47" s="1"/>
  <c r="Z52" i="47" s="1"/>
  <c r="X23" i="47"/>
  <c r="Y23" i="47" s="1"/>
  <c r="Z23" i="47" s="1"/>
  <c r="AA23" i="47" s="1"/>
  <c r="AB23" i="47" s="1"/>
  <c r="AC23" i="47" s="1"/>
  <c r="W24" i="47" s="1"/>
  <c r="X24" i="47" s="1"/>
  <c r="Y24" i="47" s="1"/>
  <c r="Z24" i="47" s="1"/>
  <c r="AA24" i="47" s="1"/>
  <c r="AB24" i="47" s="1"/>
  <c r="AC24" i="47" s="1"/>
  <c r="W25" i="47" s="1"/>
  <c r="X25" i="47" s="1"/>
  <c r="Y25" i="47" s="1"/>
  <c r="Z25" i="47" s="1"/>
  <c r="AA25" i="47" s="1"/>
  <c r="AB25" i="47" s="1"/>
  <c r="AC25" i="47" s="1"/>
  <c r="W26" i="47" s="1"/>
  <c r="X26" i="47" s="1"/>
  <c r="Y26" i="47" s="1"/>
  <c r="Z26" i="47" s="1"/>
  <c r="AA26" i="47" s="1"/>
  <c r="AB26" i="47" s="1"/>
  <c r="AC26" i="47" s="1"/>
  <c r="W27" i="47" s="1"/>
  <c r="X27" i="47" s="1"/>
  <c r="Y27" i="47" s="1"/>
  <c r="Z27" i="47" s="1"/>
  <c r="AA27" i="47" s="1"/>
  <c r="AB27" i="47" s="1"/>
  <c r="AC27" i="47" s="1"/>
  <c r="W28" i="47" s="1"/>
  <c r="X28" i="47" s="1"/>
  <c r="Y28" i="47" s="1"/>
  <c r="Z28" i="47" s="1"/>
  <c r="AA28" i="47" s="1"/>
  <c r="AB28" i="47" s="1"/>
  <c r="AC28" i="47" s="1"/>
  <c r="C23" i="47"/>
  <c r="D23" i="47" s="1"/>
  <c r="E23" i="47" s="1"/>
  <c r="F23" i="47" s="1"/>
  <c r="G23" i="47" s="1"/>
  <c r="H23" i="47" s="1"/>
  <c r="B24" i="47" s="1"/>
  <c r="C24" i="47" s="1"/>
  <c r="D24" i="47" s="1"/>
  <c r="E24" i="47" s="1"/>
  <c r="F24" i="47" s="1"/>
  <c r="G24" i="47" s="1"/>
  <c r="H24" i="47" s="1"/>
  <c r="B25" i="47" s="1"/>
  <c r="C25" i="47" s="1"/>
  <c r="D25" i="47" s="1"/>
  <c r="E25" i="47" s="1"/>
  <c r="F25" i="47" s="1"/>
  <c r="G25" i="47" s="1"/>
  <c r="H25" i="47" s="1"/>
  <c r="B26" i="47" s="1"/>
  <c r="C26" i="47" s="1"/>
  <c r="D26" i="47" s="1"/>
  <c r="E26" i="47" s="1"/>
  <c r="F26" i="47" s="1"/>
  <c r="G26" i="47" s="1"/>
  <c r="H26" i="47" s="1"/>
  <c r="B27" i="47" s="1"/>
  <c r="C27" i="47" s="1"/>
  <c r="D27" i="47" s="1"/>
  <c r="E27" i="47" s="1"/>
  <c r="F27" i="47" s="1"/>
  <c r="G27" i="47" s="1"/>
  <c r="H27" i="47" s="1"/>
  <c r="B28" i="47" s="1"/>
  <c r="C28" i="47" s="1"/>
  <c r="D28" i="47" s="1"/>
  <c r="E28" i="47" s="1"/>
  <c r="F28" i="47" s="1"/>
  <c r="G28" i="47" s="1"/>
  <c r="H28" i="47" s="1"/>
  <c r="F32" i="43"/>
  <c r="J32" i="43" s="1"/>
  <c r="N32" i="43" s="1"/>
  <c r="R32" i="43" s="1"/>
  <c r="V32" i="43" s="1"/>
  <c r="Z32" i="43" s="1"/>
  <c r="B36" i="43" s="1"/>
  <c r="F36" i="43" s="1"/>
  <c r="J36" i="43" s="1"/>
  <c r="N36" i="43" s="1"/>
  <c r="R36" i="43" s="1"/>
  <c r="V36" i="43" s="1"/>
  <c r="Z36" i="43" s="1"/>
  <c r="B40" i="43" s="1"/>
  <c r="F40" i="43" s="1"/>
  <c r="J40" i="43" s="1"/>
  <c r="N40" i="43" s="1"/>
  <c r="R40" i="43" s="1"/>
  <c r="V40" i="43" s="1"/>
  <c r="Z40" i="43" s="1"/>
  <c r="B44" i="43" s="1"/>
  <c r="F44" i="43" s="1"/>
  <c r="J44" i="43" s="1"/>
  <c r="N44" i="43" s="1"/>
  <c r="R44" i="43" s="1"/>
  <c r="V44" i="43" s="1"/>
  <c r="Z44" i="43" s="1"/>
  <c r="B48" i="43" s="1"/>
  <c r="F48" i="43" s="1"/>
  <c r="J48" i="43" s="1"/>
  <c r="N48" i="43" s="1"/>
  <c r="R48" i="43" s="1"/>
  <c r="V48" i="43" s="1"/>
  <c r="Z48" i="43" s="1"/>
  <c r="B52" i="43" s="1"/>
  <c r="F52" i="43" s="1"/>
  <c r="J52" i="43" s="1"/>
  <c r="N52" i="43" s="1"/>
  <c r="R52" i="43" s="1"/>
  <c r="V52" i="43" s="1"/>
  <c r="Z52" i="43" s="1"/>
  <c r="X23" i="43"/>
  <c r="Y23" i="43" s="1"/>
  <c r="Z23" i="43" s="1"/>
  <c r="AA23" i="43" s="1"/>
  <c r="AB23" i="43" s="1"/>
  <c r="AC23" i="43" s="1"/>
  <c r="W24" i="43" s="1"/>
  <c r="X24" i="43" s="1"/>
  <c r="Y24" i="43" s="1"/>
  <c r="Z24" i="43" s="1"/>
  <c r="AA24" i="43" s="1"/>
  <c r="AB24" i="43" s="1"/>
  <c r="AC24" i="43" s="1"/>
  <c r="W25" i="43" s="1"/>
  <c r="X25" i="43" s="1"/>
  <c r="Y25" i="43" s="1"/>
  <c r="Z25" i="43" s="1"/>
  <c r="AA25" i="43" s="1"/>
  <c r="AB25" i="43" s="1"/>
  <c r="AC25" i="43" s="1"/>
  <c r="W26" i="43" s="1"/>
  <c r="X26" i="43" s="1"/>
  <c r="Y26" i="43" s="1"/>
  <c r="Z26" i="43" s="1"/>
  <c r="AA26" i="43" s="1"/>
  <c r="AB26" i="43" s="1"/>
  <c r="AC26" i="43" s="1"/>
  <c r="W27" i="43" s="1"/>
  <c r="X27" i="43" s="1"/>
  <c r="Y27" i="43" s="1"/>
  <c r="Z27" i="43" s="1"/>
  <c r="AA27" i="43" s="1"/>
  <c r="AB27" i="43" s="1"/>
  <c r="AC27" i="43" s="1"/>
  <c r="W28" i="43" s="1"/>
  <c r="X28" i="43" s="1"/>
  <c r="Y28" i="43" s="1"/>
  <c r="Z28" i="43" s="1"/>
  <c r="AA28" i="43" s="1"/>
  <c r="AB28" i="43" s="1"/>
  <c r="AC28" i="43" s="1"/>
  <c r="C23" i="43"/>
  <c r="D23" i="43" s="1"/>
  <c r="E23" i="43" s="1"/>
  <c r="F23" i="43" s="1"/>
  <c r="G23" i="43" s="1"/>
  <c r="H23" i="43" s="1"/>
  <c r="B24" i="43" s="1"/>
  <c r="C24" i="43" s="1"/>
  <c r="D24" i="43" s="1"/>
  <c r="E24" i="43" s="1"/>
  <c r="F24" i="43" s="1"/>
  <c r="G24" i="43" s="1"/>
  <c r="H24" i="43" s="1"/>
  <c r="B25" i="43" s="1"/>
  <c r="C25" i="43" s="1"/>
  <c r="D25" i="43" s="1"/>
  <c r="E25" i="43" s="1"/>
  <c r="F25" i="43" s="1"/>
  <c r="G25" i="43" s="1"/>
  <c r="H25" i="43" s="1"/>
  <c r="B26" i="43" s="1"/>
  <c r="C26" i="43" s="1"/>
  <c r="D26" i="43" s="1"/>
  <c r="E26" i="43" s="1"/>
  <c r="F26" i="43" s="1"/>
  <c r="G26" i="43" s="1"/>
  <c r="H26" i="43" s="1"/>
  <c r="B27" i="43" s="1"/>
  <c r="C27" i="43" s="1"/>
  <c r="D27" i="43" s="1"/>
  <c r="E27" i="43" s="1"/>
  <c r="F27" i="43" s="1"/>
  <c r="G27" i="43" s="1"/>
  <c r="H27" i="43" s="1"/>
  <c r="B28" i="43" s="1"/>
  <c r="C28" i="43" s="1"/>
  <c r="D28" i="43" s="1"/>
  <c r="E28" i="43" s="1"/>
  <c r="F28" i="43" s="1"/>
  <c r="G28" i="43" s="1"/>
  <c r="H28" i="43" s="1"/>
  <c r="F32" i="39"/>
  <c r="J32" i="39" s="1"/>
  <c r="N32" i="39" s="1"/>
  <c r="R32" i="39" s="1"/>
  <c r="V32" i="39" s="1"/>
  <c r="Z32" i="39" s="1"/>
  <c r="B36" i="39" s="1"/>
  <c r="F36" i="39" s="1"/>
  <c r="J36" i="39" s="1"/>
  <c r="N36" i="39" s="1"/>
  <c r="R36" i="39" s="1"/>
  <c r="V36" i="39" s="1"/>
  <c r="Z36" i="39" s="1"/>
  <c r="B40" i="39" s="1"/>
  <c r="F40" i="39" s="1"/>
  <c r="J40" i="39" s="1"/>
  <c r="N40" i="39" s="1"/>
  <c r="R40" i="39" s="1"/>
  <c r="V40" i="39" s="1"/>
  <c r="Z40" i="39" s="1"/>
  <c r="B44" i="39" s="1"/>
  <c r="F44" i="39" s="1"/>
  <c r="J44" i="39" s="1"/>
  <c r="N44" i="39" s="1"/>
  <c r="R44" i="39" s="1"/>
  <c r="V44" i="39" s="1"/>
  <c r="Z44" i="39" s="1"/>
  <c r="B48" i="39" s="1"/>
  <c r="F48" i="39" s="1"/>
  <c r="J48" i="39" s="1"/>
  <c r="N48" i="39" s="1"/>
  <c r="R48" i="39" s="1"/>
  <c r="V48" i="39" s="1"/>
  <c r="Z48" i="39" s="1"/>
  <c r="B52" i="39" s="1"/>
  <c r="F52" i="39" s="1"/>
  <c r="J52" i="39" s="1"/>
  <c r="N52" i="39" s="1"/>
  <c r="R52" i="39" s="1"/>
  <c r="V52" i="39" s="1"/>
  <c r="Z52" i="39" s="1"/>
  <c r="X23" i="39"/>
  <c r="Y23" i="39" s="1"/>
  <c r="Z23" i="39" s="1"/>
  <c r="AA23" i="39" s="1"/>
  <c r="AB23" i="39" s="1"/>
  <c r="AC23" i="39" s="1"/>
  <c r="W24" i="39" s="1"/>
  <c r="X24" i="39" s="1"/>
  <c r="Y24" i="39" s="1"/>
  <c r="Z24" i="39" s="1"/>
  <c r="AA24" i="39" s="1"/>
  <c r="AB24" i="39" s="1"/>
  <c r="AC24" i="39" s="1"/>
  <c r="W25" i="39" s="1"/>
  <c r="X25" i="39" s="1"/>
  <c r="Y25" i="39" s="1"/>
  <c r="Z25" i="39" s="1"/>
  <c r="AA25" i="39" s="1"/>
  <c r="AB25" i="39" s="1"/>
  <c r="AC25" i="39" s="1"/>
  <c r="W26" i="39" s="1"/>
  <c r="X26" i="39" s="1"/>
  <c r="Y26" i="39" s="1"/>
  <c r="Z26" i="39" s="1"/>
  <c r="AA26" i="39" s="1"/>
  <c r="AB26" i="39" s="1"/>
  <c r="AC26" i="39" s="1"/>
  <c r="W27" i="39" s="1"/>
  <c r="X27" i="39" s="1"/>
  <c r="Y27" i="39" s="1"/>
  <c r="Z27" i="39" s="1"/>
  <c r="AA27" i="39" s="1"/>
  <c r="AB27" i="39" s="1"/>
  <c r="AC27" i="39" s="1"/>
  <c r="W28" i="39" s="1"/>
  <c r="X28" i="39" s="1"/>
  <c r="Y28" i="39" s="1"/>
  <c r="Z28" i="39" s="1"/>
  <c r="AA28" i="39" s="1"/>
  <c r="AB28" i="39" s="1"/>
  <c r="AC28" i="39" s="1"/>
  <c r="C23" i="39"/>
  <c r="D23" i="39" s="1"/>
  <c r="E23" i="39" s="1"/>
  <c r="F23" i="39" s="1"/>
  <c r="G23" i="39" s="1"/>
  <c r="H23" i="39" s="1"/>
  <c r="B24" i="39" s="1"/>
  <c r="C24" i="39" s="1"/>
  <c r="D24" i="39" s="1"/>
  <c r="E24" i="39" s="1"/>
  <c r="F24" i="39" s="1"/>
  <c r="G24" i="39" s="1"/>
  <c r="H24" i="39" s="1"/>
  <c r="B25" i="39" s="1"/>
  <c r="C25" i="39" s="1"/>
  <c r="D25" i="39" s="1"/>
  <c r="E25" i="39" s="1"/>
  <c r="F25" i="39" s="1"/>
  <c r="G25" i="39" s="1"/>
  <c r="H25" i="39" s="1"/>
  <c r="B26" i="39" s="1"/>
  <c r="C26" i="39" s="1"/>
  <c r="D26" i="39" s="1"/>
  <c r="E26" i="39" s="1"/>
  <c r="F26" i="39" s="1"/>
  <c r="G26" i="39" s="1"/>
  <c r="H26" i="39" s="1"/>
  <c r="B27" i="39" s="1"/>
  <c r="C27" i="39" s="1"/>
  <c r="D27" i="39" s="1"/>
  <c r="E27" i="39" s="1"/>
  <c r="F27" i="39" s="1"/>
  <c r="G27" i="39" s="1"/>
  <c r="H27" i="39" s="1"/>
  <c r="B28" i="39" s="1"/>
  <c r="C28" i="39" s="1"/>
  <c r="D28" i="39" s="1"/>
  <c r="E28" i="39" s="1"/>
  <c r="F28" i="39" s="1"/>
  <c r="G28" i="39" s="1"/>
  <c r="H28" i="39" s="1"/>
  <c r="F32" i="35"/>
  <c r="J32" i="35" s="1"/>
  <c r="N32" i="35" s="1"/>
  <c r="R32" i="35" s="1"/>
  <c r="V32" i="35" s="1"/>
  <c r="Z32" i="35" s="1"/>
  <c r="B36" i="35" s="1"/>
  <c r="F36" i="35" s="1"/>
  <c r="J36" i="35" s="1"/>
  <c r="N36" i="35" s="1"/>
  <c r="R36" i="35" s="1"/>
  <c r="V36" i="35" s="1"/>
  <c r="Z36" i="35" s="1"/>
  <c r="B40" i="35" s="1"/>
  <c r="F40" i="35" s="1"/>
  <c r="J40" i="35" s="1"/>
  <c r="N40" i="35" s="1"/>
  <c r="R40" i="35" s="1"/>
  <c r="V40" i="35" s="1"/>
  <c r="Z40" i="35" s="1"/>
  <c r="B44" i="35" s="1"/>
  <c r="F44" i="35" s="1"/>
  <c r="J44" i="35" s="1"/>
  <c r="N44" i="35" s="1"/>
  <c r="R44" i="35" s="1"/>
  <c r="V44" i="35" s="1"/>
  <c r="Z44" i="35" s="1"/>
  <c r="B48" i="35" s="1"/>
  <c r="F48" i="35" s="1"/>
  <c r="J48" i="35" s="1"/>
  <c r="N48" i="35" s="1"/>
  <c r="R48" i="35" s="1"/>
  <c r="V48" i="35" s="1"/>
  <c r="Z48" i="35" s="1"/>
  <c r="B52" i="35" s="1"/>
  <c r="F52" i="35" s="1"/>
  <c r="J52" i="35" s="1"/>
  <c r="N52" i="35" s="1"/>
  <c r="R52" i="35" s="1"/>
  <c r="V52" i="35" s="1"/>
  <c r="Z52" i="35" s="1"/>
  <c r="X23" i="35"/>
  <c r="Y23" i="35" s="1"/>
  <c r="Z23" i="35" s="1"/>
  <c r="AA23" i="35" s="1"/>
  <c r="AB23" i="35" s="1"/>
  <c r="AC23" i="35" s="1"/>
  <c r="W24" i="35" s="1"/>
  <c r="X24" i="35" s="1"/>
  <c r="Y24" i="35" s="1"/>
  <c r="Z24" i="35" s="1"/>
  <c r="AA24" i="35" s="1"/>
  <c r="AB24" i="35" s="1"/>
  <c r="AC24" i="35" s="1"/>
  <c r="W25" i="35" s="1"/>
  <c r="X25" i="35" s="1"/>
  <c r="Y25" i="35" s="1"/>
  <c r="Z25" i="35" s="1"/>
  <c r="AA25" i="35" s="1"/>
  <c r="AB25" i="35" s="1"/>
  <c r="AC25" i="35" s="1"/>
  <c r="W26" i="35" s="1"/>
  <c r="X26" i="35" s="1"/>
  <c r="Y26" i="35" s="1"/>
  <c r="Z26" i="35" s="1"/>
  <c r="AA26" i="35" s="1"/>
  <c r="AB26" i="35" s="1"/>
  <c r="AC26" i="35" s="1"/>
  <c r="W27" i="35" s="1"/>
  <c r="X27" i="35" s="1"/>
  <c r="Y27" i="35" s="1"/>
  <c r="Z27" i="35" s="1"/>
  <c r="AA27" i="35" s="1"/>
  <c r="AB27" i="35" s="1"/>
  <c r="AC27" i="35" s="1"/>
  <c r="W28" i="35" s="1"/>
  <c r="X28" i="35" s="1"/>
  <c r="Y28" i="35" s="1"/>
  <c r="Z28" i="35" s="1"/>
  <c r="AA28" i="35" s="1"/>
  <c r="AB28" i="35" s="1"/>
  <c r="AC28" i="35" s="1"/>
  <c r="C23" i="35"/>
  <c r="D23" i="35" s="1"/>
  <c r="E23" i="35" s="1"/>
  <c r="F23" i="35" s="1"/>
  <c r="G23" i="35" s="1"/>
  <c r="H23" i="35" s="1"/>
  <c r="B24" i="35" s="1"/>
  <c r="C24" i="35" s="1"/>
  <c r="D24" i="35" s="1"/>
  <c r="E24" i="35" s="1"/>
  <c r="F24" i="35" s="1"/>
  <c r="G24" i="35" s="1"/>
  <c r="H24" i="35" s="1"/>
  <c r="B25" i="35" s="1"/>
  <c r="C25" i="35" s="1"/>
  <c r="D25" i="35" s="1"/>
  <c r="E25" i="35" s="1"/>
  <c r="F25" i="35" s="1"/>
  <c r="G25" i="35" s="1"/>
  <c r="H25" i="35" s="1"/>
  <c r="B26" i="35" s="1"/>
  <c r="C26" i="35" s="1"/>
  <c r="D26" i="35" s="1"/>
  <c r="E26" i="35" s="1"/>
  <c r="F26" i="35" s="1"/>
  <c r="G26" i="35" s="1"/>
  <c r="H26" i="35" s="1"/>
  <c r="B27" i="35" s="1"/>
  <c r="C27" i="35" s="1"/>
  <c r="D27" i="35" s="1"/>
  <c r="E27" i="35" s="1"/>
  <c r="F27" i="35" s="1"/>
  <c r="G27" i="35" s="1"/>
  <c r="H27" i="35" s="1"/>
  <c r="B28" i="35" s="1"/>
  <c r="C28" i="35" s="1"/>
  <c r="D28" i="35" s="1"/>
  <c r="E28" i="35" s="1"/>
  <c r="F28" i="35" s="1"/>
  <c r="G28" i="35" s="1"/>
  <c r="H28" i="35" s="1"/>
  <c r="F32" i="31"/>
  <c r="J32" i="31" s="1"/>
  <c r="N32" i="31" s="1"/>
  <c r="R32" i="31" s="1"/>
  <c r="V32" i="31" s="1"/>
  <c r="Z32" i="31" s="1"/>
  <c r="B36" i="31" s="1"/>
  <c r="F36" i="31" s="1"/>
  <c r="J36" i="31" s="1"/>
  <c r="N36" i="31" s="1"/>
  <c r="R36" i="31" s="1"/>
  <c r="V36" i="31" s="1"/>
  <c r="Z36" i="31" s="1"/>
  <c r="B40" i="31" s="1"/>
  <c r="F40" i="31" s="1"/>
  <c r="J40" i="31" s="1"/>
  <c r="N40" i="31" s="1"/>
  <c r="R40" i="31" s="1"/>
  <c r="V40" i="31" s="1"/>
  <c r="Z40" i="31" s="1"/>
  <c r="B44" i="31" s="1"/>
  <c r="F44" i="31" s="1"/>
  <c r="J44" i="31" s="1"/>
  <c r="N44" i="31" s="1"/>
  <c r="R44" i="31" s="1"/>
  <c r="V44" i="31" s="1"/>
  <c r="Z44" i="31" s="1"/>
  <c r="B48" i="31" s="1"/>
  <c r="F48" i="31" s="1"/>
  <c r="J48" i="31" s="1"/>
  <c r="N48" i="31" s="1"/>
  <c r="R48" i="31" s="1"/>
  <c r="V48" i="31" s="1"/>
  <c r="Z48" i="31" s="1"/>
  <c r="B52" i="31" s="1"/>
  <c r="F52" i="31" s="1"/>
  <c r="J52" i="31" s="1"/>
  <c r="N52" i="31" s="1"/>
  <c r="R52" i="31" s="1"/>
  <c r="V52" i="31" s="1"/>
  <c r="Z52" i="31" s="1"/>
  <c r="X23" i="31"/>
  <c r="Y23" i="31" s="1"/>
  <c r="Z23" i="31" s="1"/>
  <c r="AA23" i="31" s="1"/>
  <c r="AB23" i="31" s="1"/>
  <c r="AC23" i="31" s="1"/>
  <c r="W24" i="31" s="1"/>
  <c r="X24" i="31" s="1"/>
  <c r="Y24" i="31" s="1"/>
  <c r="Z24" i="31" s="1"/>
  <c r="AA24" i="31" s="1"/>
  <c r="AB24" i="31" s="1"/>
  <c r="AC24" i="31" s="1"/>
  <c r="W25" i="31" s="1"/>
  <c r="X25" i="31" s="1"/>
  <c r="Y25" i="31" s="1"/>
  <c r="Z25" i="31" s="1"/>
  <c r="AA25" i="31" s="1"/>
  <c r="AB25" i="31" s="1"/>
  <c r="AC25" i="31" s="1"/>
  <c r="W26" i="31" s="1"/>
  <c r="X26" i="31" s="1"/>
  <c r="Y26" i="31" s="1"/>
  <c r="Z26" i="31" s="1"/>
  <c r="AA26" i="31" s="1"/>
  <c r="AB26" i="31" s="1"/>
  <c r="AC26" i="31" s="1"/>
  <c r="W27" i="31" s="1"/>
  <c r="X27" i="31" s="1"/>
  <c r="Y27" i="31" s="1"/>
  <c r="Z27" i="31" s="1"/>
  <c r="AA27" i="31" s="1"/>
  <c r="AB27" i="31" s="1"/>
  <c r="AC27" i="31" s="1"/>
  <c r="W28" i="31" s="1"/>
  <c r="X28" i="31" s="1"/>
  <c r="Y28" i="31" s="1"/>
  <c r="Z28" i="31" s="1"/>
  <c r="AA28" i="31" s="1"/>
  <c r="AB28" i="31" s="1"/>
  <c r="AC28" i="31" s="1"/>
  <c r="C23" i="31"/>
  <c r="D23" i="31" s="1"/>
  <c r="E23" i="31" s="1"/>
  <c r="F23" i="31" s="1"/>
  <c r="G23" i="31" s="1"/>
  <c r="H23" i="31" s="1"/>
  <c r="B24" i="31" s="1"/>
  <c r="C24" i="31" s="1"/>
  <c r="D24" i="31" s="1"/>
  <c r="E24" i="31" s="1"/>
  <c r="F24" i="31" s="1"/>
  <c r="G24" i="31" s="1"/>
  <c r="H24" i="31" s="1"/>
  <c r="B25" i="31" s="1"/>
  <c r="C25" i="31" s="1"/>
  <c r="D25" i="31" s="1"/>
  <c r="E25" i="31" s="1"/>
  <c r="F25" i="31" s="1"/>
  <c r="G25" i="31" s="1"/>
  <c r="H25" i="31" s="1"/>
  <c r="B26" i="31" s="1"/>
  <c r="C26" i="31" s="1"/>
  <c r="D26" i="31" s="1"/>
  <c r="E26" i="31" s="1"/>
  <c r="F26" i="31" s="1"/>
  <c r="G26" i="31" s="1"/>
  <c r="H26" i="31" s="1"/>
  <c r="B27" i="31" s="1"/>
  <c r="C27" i="31" s="1"/>
  <c r="D27" i="31" s="1"/>
  <c r="E27" i="31" s="1"/>
  <c r="F27" i="31" s="1"/>
  <c r="G27" i="31" s="1"/>
  <c r="H27" i="31" s="1"/>
  <c r="B28" i="31" s="1"/>
  <c r="C28" i="31" s="1"/>
  <c r="D28" i="31" s="1"/>
  <c r="E28" i="31" s="1"/>
  <c r="F28" i="31" s="1"/>
  <c r="G28" i="31" s="1"/>
  <c r="H28" i="31" s="1"/>
  <c r="F32" i="27"/>
  <c r="J32" i="27" s="1"/>
  <c r="N32" i="27" s="1"/>
  <c r="R32" i="27" s="1"/>
  <c r="V32" i="27" s="1"/>
  <c r="Z32" i="27" s="1"/>
  <c r="B36" i="27" s="1"/>
  <c r="F36" i="27" s="1"/>
  <c r="J36" i="27" s="1"/>
  <c r="N36" i="27" s="1"/>
  <c r="R36" i="27" s="1"/>
  <c r="V36" i="27" s="1"/>
  <c r="Z36" i="27" s="1"/>
  <c r="B40" i="27" s="1"/>
  <c r="F40" i="27" s="1"/>
  <c r="J40" i="27" s="1"/>
  <c r="N40" i="27" s="1"/>
  <c r="R40" i="27" s="1"/>
  <c r="V40" i="27" s="1"/>
  <c r="Z40" i="27" s="1"/>
  <c r="B44" i="27" s="1"/>
  <c r="F44" i="27" s="1"/>
  <c r="J44" i="27" s="1"/>
  <c r="N44" i="27" s="1"/>
  <c r="R44" i="27" s="1"/>
  <c r="V44" i="27" s="1"/>
  <c r="Z44" i="27" s="1"/>
  <c r="B48" i="27" s="1"/>
  <c r="F48" i="27" s="1"/>
  <c r="J48" i="27" s="1"/>
  <c r="N48" i="27" s="1"/>
  <c r="R48" i="27" s="1"/>
  <c r="V48" i="27" s="1"/>
  <c r="Z48" i="27" s="1"/>
  <c r="B52" i="27" s="1"/>
  <c r="F52" i="27" s="1"/>
  <c r="J52" i="27" s="1"/>
  <c r="N52" i="27" s="1"/>
  <c r="R52" i="27" s="1"/>
  <c r="V52" i="27" s="1"/>
  <c r="Z52" i="27" s="1"/>
  <c r="X23" i="27"/>
  <c r="Y23" i="27" s="1"/>
  <c r="Z23" i="27" s="1"/>
  <c r="AA23" i="27" s="1"/>
  <c r="AB23" i="27" s="1"/>
  <c r="AC23" i="27" s="1"/>
  <c r="W24" i="27" s="1"/>
  <c r="X24" i="27" s="1"/>
  <c r="Y24" i="27" s="1"/>
  <c r="Z24" i="27" s="1"/>
  <c r="AA24" i="27" s="1"/>
  <c r="AB24" i="27" s="1"/>
  <c r="AC24" i="27" s="1"/>
  <c r="W25" i="27" s="1"/>
  <c r="X25" i="27" s="1"/>
  <c r="Y25" i="27" s="1"/>
  <c r="Z25" i="27" s="1"/>
  <c r="AA25" i="27" s="1"/>
  <c r="AB25" i="27" s="1"/>
  <c r="AC25" i="27" s="1"/>
  <c r="W26" i="27" s="1"/>
  <c r="X26" i="27" s="1"/>
  <c r="Y26" i="27" s="1"/>
  <c r="Z26" i="27" s="1"/>
  <c r="AA26" i="27" s="1"/>
  <c r="AB26" i="27" s="1"/>
  <c r="AC26" i="27" s="1"/>
  <c r="W27" i="27" s="1"/>
  <c r="X27" i="27" s="1"/>
  <c r="Y27" i="27" s="1"/>
  <c r="Z27" i="27" s="1"/>
  <c r="AA27" i="27" s="1"/>
  <c r="AB27" i="27" s="1"/>
  <c r="AC27" i="27" s="1"/>
  <c r="W28" i="27" s="1"/>
  <c r="X28" i="27" s="1"/>
  <c r="Y28" i="27" s="1"/>
  <c r="Z28" i="27" s="1"/>
  <c r="AA28" i="27" s="1"/>
  <c r="AB28" i="27" s="1"/>
  <c r="AC28" i="27" s="1"/>
  <c r="C23" i="27"/>
  <c r="D23" i="27" s="1"/>
  <c r="E23" i="27" s="1"/>
  <c r="F23" i="27" s="1"/>
  <c r="G23" i="27" s="1"/>
  <c r="H23" i="27" s="1"/>
  <c r="B24" i="27" s="1"/>
  <c r="C24" i="27" s="1"/>
  <c r="D24" i="27" s="1"/>
  <c r="E24" i="27" s="1"/>
  <c r="F24" i="27" s="1"/>
  <c r="G24" i="27" s="1"/>
  <c r="H24" i="27" s="1"/>
  <c r="B25" i="27" s="1"/>
  <c r="C25" i="27" s="1"/>
  <c r="D25" i="27" s="1"/>
  <c r="E25" i="27" s="1"/>
  <c r="F25" i="27" s="1"/>
  <c r="G25" i="27" s="1"/>
  <c r="H25" i="27" s="1"/>
  <c r="B26" i="27" s="1"/>
  <c r="C26" i="27" s="1"/>
  <c r="D26" i="27" s="1"/>
  <c r="E26" i="27" s="1"/>
  <c r="F26" i="27" s="1"/>
  <c r="G26" i="27" s="1"/>
  <c r="H26" i="27" s="1"/>
  <c r="B27" i="27" s="1"/>
  <c r="C27" i="27" s="1"/>
  <c r="D27" i="27" s="1"/>
  <c r="E27" i="27" s="1"/>
  <c r="F27" i="27" s="1"/>
  <c r="G27" i="27" s="1"/>
  <c r="H27" i="27" s="1"/>
  <c r="B28" i="27" s="1"/>
  <c r="C28" i="27" s="1"/>
  <c r="D28" i="27" s="1"/>
  <c r="E28" i="27" s="1"/>
  <c r="F28" i="27" s="1"/>
  <c r="G28" i="27" s="1"/>
  <c r="H28" i="27" s="1"/>
  <c r="F32" i="23"/>
  <c r="J32" i="23" s="1"/>
  <c r="N32" i="23" s="1"/>
  <c r="R32" i="23" s="1"/>
  <c r="V32" i="23" s="1"/>
  <c r="Z32" i="23" s="1"/>
  <c r="B36" i="23" s="1"/>
  <c r="F36" i="23" s="1"/>
  <c r="J36" i="23" s="1"/>
  <c r="N36" i="23" s="1"/>
  <c r="R36" i="23" s="1"/>
  <c r="V36" i="23" s="1"/>
  <c r="Z36" i="23" s="1"/>
  <c r="B40" i="23" s="1"/>
  <c r="F40" i="23" s="1"/>
  <c r="J40" i="23" s="1"/>
  <c r="N40" i="23" s="1"/>
  <c r="R40" i="23" s="1"/>
  <c r="V40" i="23" s="1"/>
  <c r="Z40" i="23" s="1"/>
  <c r="B44" i="23" s="1"/>
  <c r="F44" i="23" s="1"/>
  <c r="J44" i="23" s="1"/>
  <c r="N44" i="23" s="1"/>
  <c r="R44" i="23" s="1"/>
  <c r="V44" i="23" s="1"/>
  <c r="Z44" i="23" s="1"/>
  <c r="B48" i="23" s="1"/>
  <c r="F48" i="23" s="1"/>
  <c r="J48" i="23" s="1"/>
  <c r="N48" i="23" s="1"/>
  <c r="R48" i="23" s="1"/>
  <c r="V48" i="23" s="1"/>
  <c r="Z48" i="23" s="1"/>
  <c r="B52" i="23" s="1"/>
  <c r="F52" i="23" s="1"/>
  <c r="J52" i="23" s="1"/>
  <c r="N52" i="23" s="1"/>
  <c r="R52" i="23" s="1"/>
  <c r="V52" i="23" s="1"/>
  <c r="Z52" i="23" s="1"/>
  <c r="X23" i="23"/>
  <c r="Y23" i="23" s="1"/>
  <c r="Z23" i="23" s="1"/>
  <c r="AA23" i="23" s="1"/>
  <c r="AB23" i="23" s="1"/>
  <c r="AC23" i="23" s="1"/>
  <c r="W24" i="23" s="1"/>
  <c r="X24" i="23" s="1"/>
  <c r="Y24" i="23" s="1"/>
  <c r="Z24" i="23" s="1"/>
  <c r="AA24" i="23" s="1"/>
  <c r="AB24" i="23" s="1"/>
  <c r="AC24" i="23" s="1"/>
  <c r="W25" i="23" s="1"/>
  <c r="X25" i="23" s="1"/>
  <c r="Y25" i="23" s="1"/>
  <c r="Z25" i="23" s="1"/>
  <c r="AA25" i="23" s="1"/>
  <c r="AB25" i="23" s="1"/>
  <c r="AC25" i="23" s="1"/>
  <c r="W26" i="23" s="1"/>
  <c r="X26" i="23" s="1"/>
  <c r="Y26" i="23" s="1"/>
  <c r="Z26" i="23" s="1"/>
  <c r="AA26" i="23" s="1"/>
  <c r="AB26" i="23" s="1"/>
  <c r="AC26" i="23" s="1"/>
  <c r="W27" i="23" s="1"/>
  <c r="X27" i="23" s="1"/>
  <c r="Y27" i="23" s="1"/>
  <c r="Z27" i="23" s="1"/>
  <c r="AA27" i="23" s="1"/>
  <c r="AB27" i="23" s="1"/>
  <c r="AC27" i="23" s="1"/>
  <c r="W28" i="23" s="1"/>
  <c r="X28" i="23" s="1"/>
  <c r="Y28" i="23" s="1"/>
  <c r="Z28" i="23" s="1"/>
  <c r="AA28" i="23" s="1"/>
  <c r="AB28" i="23" s="1"/>
  <c r="AC28" i="23" s="1"/>
  <c r="C23" i="23"/>
  <c r="D23" i="23" s="1"/>
  <c r="E23" i="23" s="1"/>
  <c r="F23" i="23" s="1"/>
  <c r="G23" i="23" s="1"/>
  <c r="H23" i="23" s="1"/>
  <c r="B24" i="23" s="1"/>
  <c r="C24" i="23" s="1"/>
  <c r="D24" i="23" s="1"/>
  <c r="E24" i="23" s="1"/>
  <c r="F24" i="23" s="1"/>
  <c r="G24" i="23" s="1"/>
  <c r="H24" i="23" s="1"/>
  <c r="B25" i="23" s="1"/>
  <c r="C25" i="23" s="1"/>
  <c r="D25" i="23" s="1"/>
  <c r="E25" i="23" s="1"/>
  <c r="F25" i="23" s="1"/>
  <c r="G25" i="23" s="1"/>
  <c r="H25" i="23" s="1"/>
  <c r="B26" i="23" s="1"/>
  <c r="C26" i="23" s="1"/>
  <c r="D26" i="23" s="1"/>
  <c r="E26" i="23" s="1"/>
  <c r="F26" i="23" s="1"/>
  <c r="G26" i="23" s="1"/>
  <c r="H26" i="23" s="1"/>
  <c r="B27" i="23" s="1"/>
  <c r="C27" i="23" s="1"/>
  <c r="D27" i="23" s="1"/>
  <c r="E27" i="23" s="1"/>
  <c r="F27" i="23" s="1"/>
  <c r="G27" i="23" s="1"/>
  <c r="H27" i="23" s="1"/>
  <c r="B28" i="23" s="1"/>
  <c r="C28" i="23" s="1"/>
  <c r="D28" i="23" s="1"/>
  <c r="E28" i="23" s="1"/>
  <c r="F28" i="23" s="1"/>
  <c r="G28" i="23" s="1"/>
  <c r="H28" i="23" s="1"/>
  <c r="F32" i="19"/>
  <c r="J32" i="19" s="1"/>
  <c r="N32" i="19" s="1"/>
  <c r="R32" i="19" s="1"/>
  <c r="V32" i="19" s="1"/>
  <c r="Z32" i="19" s="1"/>
  <c r="B36" i="19" s="1"/>
  <c r="F36" i="19" s="1"/>
  <c r="J36" i="19" s="1"/>
  <c r="N36" i="19" s="1"/>
  <c r="R36" i="19" s="1"/>
  <c r="V36" i="19" s="1"/>
  <c r="Z36" i="19" s="1"/>
  <c r="B40" i="19" s="1"/>
  <c r="F40" i="19" s="1"/>
  <c r="J40" i="19" s="1"/>
  <c r="N40" i="19" s="1"/>
  <c r="R40" i="19" s="1"/>
  <c r="V40" i="19" s="1"/>
  <c r="Z40" i="19" s="1"/>
  <c r="B44" i="19" s="1"/>
  <c r="F44" i="19" s="1"/>
  <c r="J44" i="19" s="1"/>
  <c r="N44" i="19" s="1"/>
  <c r="R44" i="19" s="1"/>
  <c r="V44" i="19" s="1"/>
  <c r="Z44" i="19" s="1"/>
  <c r="B48" i="19" s="1"/>
  <c r="F48" i="19" s="1"/>
  <c r="J48" i="19" s="1"/>
  <c r="N48" i="19" s="1"/>
  <c r="R48" i="19" s="1"/>
  <c r="V48" i="19" s="1"/>
  <c r="Z48" i="19" s="1"/>
  <c r="B52" i="19" s="1"/>
  <c r="F52" i="19" s="1"/>
  <c r="J52" i="19" s="1"/>
  <c r="N52" i="19" s="1"/>
  <c r="R52" i="19" s="1"/>
  <c r="V52" i="19" s="1"/>
  <c r="Z52" i="19" s="1"/>
  <c r="X23" i="19"/>
  <c r="Y23" i="19" s="1"/>
  <c r="Z23" i="19" s="1"/>
  <c r="AA23" i="19" s="1"/>
  <c r="AB23" i="19" s="1"/>
  <c r="AC23" i="19" s="1"/>
  <c r="W24" i="19" s="1"/>
  <c r="X24" i="19" s="1"/>
  <c r="Y24" i="19" s="1"/>
  <c r="Z24" i="19" s="1"/>
  <c r="AA24" i="19" s="1"/>
  <c r="AB24" i="19" s="1"/>
  <c r="AC24" i="19" s="1"/>
  <c r="W25" i="19" s="1"/>
  <c r="X25" i="19" s="1"/>
  <c r="Y25" i="19" s="1"/>
  <c r="Z25" i="19" s="1"/>
  <c r="AA25" i="19" s="1"/>
  <c r="AB25" i="19" s="1"/>
  <c r="AC25" i="19" s="1"/>
  <c r="W26" i="19" s="1"/>
  <c r="X26" i="19" s="1"/>
  <c r="Y26" i="19" s="1"/>
  <c r="Z26" i="19" s="1"/>
  <c r="AA26" i="19" s="1"/>
  <c r="AB26" i="19" s="1"/>
  <c r="AC26" i="19" s="1"/>
  <c r="W27" i="19" s="1"/>
  <c r="X27" i="19" s="1"/>
  <c r="Y27" i="19" s="1"/>
  <c r="Z27" i="19" s="1"/>
  <c r="AA27" i="19" s="1"/>
  <c r="AB27" i="19" s="1"/>
  <c r="AC27" i="19" s="1"/>
  <c r="W28" i="19" s="1"/>
  <c r="X28" i="19" s="1"/>
  <c r="Y28" i="19" s="1"/>
  <c r="Z28" i="19" s="1"/>
  <c r="AA28" i="19" s="1"/>
  <c r="AB28" i="19" s="1"/>
  <c r="AC28" i="19" s="1"/>
  <c r="C23" i="19"/>
  <c r="D23" i="19" s="1"/>
  <c r="E23" i="19" s="1"/>
  <c r="F23" i="19" s="1"/>
  <c r="G23" i="19" s="1"/>
  <c r="H23" i="19" s="1"/>
  <c r="B24" i="19" s="1"/>
  <c r="C24" i="19" s="1"/>
  <c r="D24" i="19" s="1"/>
  <c r="E24" i="19" s="1"/>
  <c r="F24" i="19" s="1"/>
  <c r="G24" i="19" s="1"/>
  <c r="H24" i="19" s="1"/>
  <c r="B25" i="19" s="1"/>
  <c r="C25" i="19" s="1"/>
  <c r="D25" i="19" s="1"/>
  <c r="E25" i="19" s="1"/>
  <c r="F25" i="19" s="1"/>
  <c r="G25" i="19" s="1"/>
  <c r="H25" i="19" s="1"/>
  <c r="B26" i="19" s="1"/>
  <c r="C26" i="19" s="1"/>
  <c r="D26" i="19" s="1"/>
  <c r="E26" i="19" s="1"/>
  <c r="F26" i="19" s="1"/>
  <c r="G26" i="19" s="1"/>
  <c r="H26" i="19" s="1"/>
  <c r="B27" i="19" s="1"/>
  <c r="C27" i="19" s="1"/>
  <c r="D27" i="19" s="1"/>
  <c r="E27" i="19" s="1"/>
  <c r="F27" i="19" s="1"/>
  <c r="G27" i="19" s="1"/>
  <c r="H27" i="19" s="1"/>
  <c r="B28" i="19" s="1"/>
  <c r="C28" i="19" s="1"/>
  <c r="D28" i="19" s="1"/>
  <c r="E28" i="19" s="1"/>
  <c r="F28" i="19" s="1"/>
  <c r="G28" i="19" s="1"/>
  <c r="H28" i="19" s="1"/>
  <c r="F32" i="15"/>
  <c r="J32" i="15" s="1"/>
  <c r="N32" i="15" s="1"/>
  <c r="R32" i="15" s="1"/>
  <c r="V32" i="15" s="1"/>
  <c r="Z32" i="15" s="1"/>
  <c r="B36" i="15" s="1"/>
  <c r="F36" i="15" s="1"/>
  <c r="J36" i="15" s="1"/>
  <c r="N36" i="15" s="1"/>
  <c r="R36" i="15" s="1"/>
  <c r="V36" i="15" s="1"/>
  <c r="Z36" i="15" s="1"/>
  <c r="B40" i="15" s="1"/>
  <c r="F40" i="15" s="1"/>
  <c r="J40" i="15" s="1"/>
  <c r="N40" i="15" s="1"/>
  <c r="R40" i="15" s="1"/>
  <c r="V40" i="15" s="1"/>
  <c r="Z40" i="15" s="1"/>
  <c r="B44" i="15" s="1"/>
  <c r="F44" i="15" s="1"/>
  <c r="J44" i="15" s="1"/>
  <c r="N44" i="15" s="1"/>
  <c r="R44" i="15" s="1"/>
  <c r="V44" i="15" s="1"/>
  <c r="Z44" i="15" s="1"/>
  <c r="B48" i="15" s="1"/>
  <c r="F48" i="15" s="1"/>
  <c r="J48" i="15" s="1"/>
  <c r="N48" i="15" s="1"/>
  <c r="R48" i="15" s="1"/>
  <c r="V48" i="15" s="1"/>
  <c r="Z48" i="15" s="1"/>
  <c r="B52" i="15" s="1"/>
  <c r="F52" i="15" s="1"/>
  <c r="J52" i="15" s="1"/>
  <c r="N52" i="15" s="1"/>
  <c r="R52" i="15" s="1"/>
  <c r="V52" i="15" s="1"/>
  <c r="Z52" i="15" s="1"/>
  <c r="X23" i="15"/>
  <c r="Y23" i="15" s="1"/>
  <c r="Z23" i="15" s="1"/>
  <c r="AA23" i="15" s="1"/>
  <c r="AB23" i="15" s="1"/>
  <c r="AC23" i="15" s="1"/>
  <c r="W24" i="15" s="1"/>
  <c r="X24" i="15" s="1"/>
  <c r="Y24" i="15" s="1"/>
  <c r="Z24" i="15" s="1"/>
  <c r="AA24" i="15" s="1"/>
  <c r="AB24" i="15" s="1"/>
  <c r="AC24" i="15" s="1"/>
  <c r="W25" i="15" s="1"/>
  <c r="X25" i="15" s="1"/>
  <c r="Y25" i="15" s="1"/>
  <c r="Z25" i="15" s="1"/>
  <c r="AA25" i="15" s="1"/>
  <c r="AB25" i="15" s="1"/>
  <c r="AC25" i="15" s="1"/>
  <c r="W26" i="15" s="1"/>
  <c r="X26" i="15" s="1"/>
  <c r="Y26" i="15" s="1"/>
  <c r="Z26" i="15" s="1"/>
  <c r="AA26" i="15" s="1"/>
  <c r="AB26" i="15" s="1"/>
  <c r="AC26" i="15" s="1"/>
  <c r="W27" i="15" s="1"/>
  <c r="X27" i="15" s="1"/>
  <c r="Y27" i="15" s="1"/>
  <c r="Z27" i="15" s="1"/>
  <c r="AA27" i="15" s="1"/>
  <c r="AB27" i="15" s="1"/>
  <c r="AC27" i="15" s="1"/>
  <c r="W28" i="15" s="1"/>
  <c r="X28" i="15" s="1"/>
  <c r="Y28" i="15" s="1"/>
  <c r="Z28" i="15" s="1"/>
  <c r="AA28" i="15" s="1"/>
  <c r="AB28" i="15" s="1"/>
  <c r="AC28" i="15" s="1"/>
  <c r="C23" i="15"/>
  <c r="D23" i="15" s="1"/>
  <c r="E23" i="15" s="1"/>
  <c r="F23" i="15" s="1"/>
  <c r="G23" i="15" s="1"/>
  <c r="H23" i="15" s="1"/>
  <c r="B24" i="15" s="1"/>
  <c r="C24" i="15" s="1"/>
  <c r="D24" i="15" s="1"/>
  <c r="E24" i="15" s="1"/>
  <c r="F24" i="15" s="1"/>
  <c r="G24" i="15" s="1"/>
  <c r="H24" i="15" s="1"/>
  <c r="B25" i="15" s="1"/>
  <c r="C25" i="15" s="1"/>
  <c r="D25" i="15" s="1"/>
  <c r="E25" i="15" s="1"/>
  <c r="F25" i="15" s="1"/>
  <c r="G25" i="15" s="1"/>
  <c r="H25" i="15" s="1"/>
  <c r="B26" i="15" s="1"/>
  <c r="C26" i="15" s="1"/>
  <c r="D26" i="15" s="1"/>
  <c r="E26" i="15" s="1"/>
  <c r="F26" i="15" s="1"/>
  <c r="G26" i="15" s="1"/>
  <c r="H26" i="15" s="1"/>
  <c r="B27" i="15" s="1"/>
  <c r="C27" i="15" s="1"/>
  <c r="D27" i="15" s="1"/>
  <c r="E27" i="15" s="1"/>
  <c r="F27" i="15" s="1"/>
  <c r="G27" i="15" s="1"/>
  <c r="H27" i="15" s="1"/>
  <c r="B28" i="15" s="1"/>
  <c r="C28" i="15" s="1"/>
  <c r="D28" i="15" s="1"/>
  <c r="E28" i="15" s="1"/>
  <c r="F28" i="15" s="1"/>
  <c r="G28" i="15" s="1"/>
  <c r="H28" i="15" s="1"/>
  <c r="F32" i="11"/>
  <c r="J32" i="11" s="1"/>
  <c r="N32" i="11" s="1"/>
  <c r="R32" i="11" s="1"/>
  <c r="V32" i="11" s="1"/>
  <c r="Z32" i="11" s="1"/>
  <c r="B36" i="11" s="1"/>
  <c r="F36" i="11" s="1"/>
  <c r="J36" i="11" s="1"/>
  <c r="N36" i="11" s="1"/>
  <c r="R36" i="11" s="1"/>
  <c r="V36" i="11" s="1"/>
  <c r="Z36" i="11" s="1"/>
  <c r="B40" i="11" s="1"/>
  <c r="F40" i="11" s="1"/>
  <c r="J40" i="11" s="1"/>
  <c r="N40" i="11" s="1"/>
  <c r="R40" i="11" s="1"/>
  <c r="V40" i="11" s="1"/>
  <c r="Z40" i="11" s="1"/>
  <c r="B44" i="11" s="1"/>
  <c r="F44" i="11" s="1"/>
  <c r="J44" i="11" s="1"/>
  <c r="N44" i="11" s="1"/>
  <c r="R44" i="11" s="1"/>
  <c r="V44" i="11" s="1"/>
  <c r="Z44" i="11" s="1"/>
  <c r="B48" i="11" s="1"/>
  <c r="F48" i="11" s="1"/>
  <c r="J48" i="11" s="1"/>
  <c r="N48" i="11" s="1"/>
  <c r="R48" i="11" s="1"/>
  <c r="V48" i="11" s="1"/>
  <c r="Z48" i="11" s="1"/>
  <c r="B52" i="11" s="1"/>
  <c r="F52" i="11" s="1"/>
  <c r="J52" i="11" s="1"/>
  <c r="N52" i="11" s="1"/>
  <c r="R52" i="11" s="1"/>
  <c r="V52" i="11" s="1"/>
  <c r="Z52" i="11" s="1"/>
  <c r="X23" i="11"/>
  <c r="Y23" i="11" s="1"/>
  <c r="Z23" i="11" s="1"/>
  <c r="AA23" i="11" s="1"/>
  <c r="AB23" i="11" s="1"/>
  <c r="AC23" i="11" s="1"/>
  <c r="W24" i="11" s="1"/>
  <c r="X24" i="11" s="1"/>
  <c r="Y24" i="11" s="1"/>
  <c r="Z24" i="11" s="1"/>
  <c r="AA24" i="11" s="1"/>
  <c r="AB24" i="11" s="1"/>
  <c r="AC24" i="11" s="1"/>
  <c r="W25" i="11" s="1"/>
  <c r="X25" i="11" s="1"/>
  <c r="Y25" i="11" s="1"/>
  <c r="Z25" i="11" s="1"/>
  <c r="AA25" i="11" s="1"/>
  <c r="AB25" i="11" s="1"/>
  <c r="AC25" i="11" s="1"/>
  <c r="W26" i="11" s="1"/>
  <c r="X26" i="11" s="1"/>
  <c r="Y26" i="11" s="1"/>
  <c r="Z26" i="11" s="1"/>
  <c r="AA26" i="11" s="1"/>
  <c r="AB26" i="11" s="1"/>
  <c r="AC26" i="11" s="1"/>
  <c r="W27" i="11" s="1"/>
  <c r="X27" i="11" s="1"/>
  <c r="Y27" i="11" s="1"/>
  <c r="Z27" i="11" s="1"/>
  <c r="AA27" i="11" s="1"/>
  <c r="AB27" i="11" s="1"/>
  <c r="AC27" i="11" s="1"/>
  <c r="W28" i="11" s="1"/>
  <c r="X28" i="11" s="1"/>
  <c r="Y28" i="11" s="1"/>
  <c r="Z28" i="11" s="1"/>
  <c r="AA28" i="11" s="1"/>
  <c r="AB28" i="11" s="1"/>
  <c r="AC28" i="11" s="1"/>
  <c r="C23" i="11"/>
  <c r="D23" i="11" s="1"/>
  <c r="E23" i="11" s="1"/>
  <c r="F23" i="11" s="1"/>
  <c r="G23" i="11" s="1"/>
  <c r="H23" i="11" s="1"/>
  <c r="B24" i="11" s="1"/>
  <c r="C24" i="11" s="1"/>
  <c r="D24" i="11" s="1"/>
  <c r="E24" i="11" s="1"/>
  <c r="F24" i="11" s="1"/>
  <c r="G24" i="11" s="1"/>
  <c r="H24" i="11" s="1"/>
  <c r="B25" i="11" s="1"/>
  <c r="C25" i="11" s="1"/>
  <c r="D25" i="11" s="1"/>
  <c r="E25" i="11" s="1"/>
  <c r="F25" i="11" s="1"/>
  <c r="G25" i="11" s="1"/>
  <c r="H25" i="11" s="1"/>
  <c r="B26" i="11" s="1"/>
  <c r="C26" i="11" s="1"/>
  <c r="D26" i="11" s="1"/>
  <c r="E26" i="11" s="1"/>
  <c r="F26" i="11" s="1"/>
  <c r="G26" i="11" s="1"/>
  <c r="H26" i="11" s="1"/>
  <c r="B27" i="11" s="1"/>
  <c r="C27" i="11" s="1"/>
  <c r="D27" i="11" s="1"/>
  <c r="E27" i="11" s="1"/>
  <c r="F27" i="11" s="1"/>
  <c r="G27" i="11" s="1"/>
  <c r="H27" i="11" s="1"/>
  <c r="B28" i="11" s="1"/>
  <c r="C28" i="11" s="1"/>
  <c r="D28" i="11" s="1"/>
  <c r="E28" i="11" s="1"/>
  <c r="F28" i="11" s="1"/>
  <c r="G28" i="11" s="1"/>
  <c r="H28" i="11" s="1"/>
  <c r="F32" i="7"/>
  <c r="J32" i="7" s="1"/>
  <c r="N32" i="7" s="1"/>
  <c r="R32" i="7" s="1"/>
  <c r="V32" i="7" s="1"/>
  <c r="Z32" i="7" s="1"/>
  <c r="B36" i="7" s="1"/>
  <c r="F36" i="7" s="1"/>
  <c r="J36" i="7" s="1"/>
  <c r="N36" i="7" s="1"/>
  <c r="R36" i="7" s="1"/>
  <c r="V36" i="7" s="1"/>
  <c r="Z36" i="7" s="1"/>
  <c r="B40" i="7" s="1"/>
  <c r="F40" i="7" s="1"/>
  <c r="J40" i="7" s="1"/>
  <c r="N40" i="7" s="1"/>
  <c r="R40" i="7" s="1"/>
  <c r="V40" i="7" s="1"/>
  <c r="Z40" i="7" s="1"/>
  <c r="B44" i="7" s="1"/>
  <c r="F44" i="7" s="1"/>
  <c r="J44" i="7" s="1"/>
  <c r="N44" i="7" s="1"/>
  <c r="R44" i="7" s="1"/>
  <c r="V44" i="7" s="1"/>
  <c r="Z44" i="7" s="1"/>
  <c r="B48" i="7" s="1"/>
  <c r="F48" i="7" s="1"/>
  <c r="J48" i="7" s="1"/>
  <c r="N48" i="7" s="1"/>
  <c r="R48" i="7" s="1"/>
  <c r="V48" i="7" s="1"/>
  <c r="Z48" i="7" s="1"/>
  <c r="B52" i="7" s="1"/>
  <c r="F52" i="7" s="1"/>
  <c r="J52" i="7" s="1"/>
  <c r="N52" i="7" s="1"/>
  <c r="R52" i="7" s="1"/>
  <c r="V52" i="7" s="1"/>
  <c r="Z52" i="7" s="1"/>
  <c r="X23" i="7"/>
  <c r="Y23" i="7" s="1"/>
  <c r="Z23" i="7" s="1"/>
  <c r="AA23" i="7" s="1"/>
  <c r="AB23" i="7" s="1"/>
  <c r="AC23" i="7" s="1"/>
  <c r="W24" i="7" s="1"/>
  <c r="X24" i="7" s="1"/>
  <c r="Y24" i="7" s="1"/>
  <c r="Z24" i="7" s="1"/>
  <c r="AA24" i="7" s="1"/>
  <c r="AB24" i="7" s="1"/>
  <c r="AC24" i="7" s="1"/>
  <c r="W25" i="7" s="1"/>
  <c r="X25" i="7" s="1"/>
  <c r="Y25" i="7" s="1"/>
  <c r="Z25" i="7" s="1"/>
  <c r="AA25" i="7" s="1"/>
  <c r="AB25" i="7" s="1"/>
  <c r="AC25" i="7" s="1"/>
  <c r="W26" i="7" s="1"/>
  <c r="X26" i="7" s="1"/>
  <c r="Y26" i="7" s="1"/>
  <c r="Z26" i="7" s="1"/>
  <c r="AA26" i="7" s="1"/>
  <c r="AB26" i="7" s="1"/>
  <c r="AC26" i="7" s="1"/>
  <c r="W27" i="7" s="1"/>
  <c r="X27" i="7" s="1"/>
  <c r="Y27" i="7" s="1"/>
  <c r="Z27" i="7" s="1"/>
  <c r="AA27" i="7" s="1"/>
  <c r="AB27" i="7" s="1"/>
  <c r="AC27" i="7" s="1"/>
  <c r="W28" i="7" s="1"/>
  <c r="X28" i="7" s="1"/>
  <c r="Y28" i="7" s="1"/>
  <c r="Z28" i="7" s="1"/>
  <c r="AA28" i="7" s="1"/>
  <c r="AB28" i="7" s="1"/>
  <c r="AC28" i="7" s="1"/>
  <c r="C23" i="7"/>
  <c r="D23" i="7" s="1"/>
  <c r="E23" i="7" s="1"/>
  <c r="F23" i="7" s="1"/>
  <c r="G23" i="7" s="1"/>
  <c r="H23" i="7" s="1"/>
  <c r="B24" i="7" s="1"/>
  <c r="C24" i="7" s="1"/>
  <c r="D24" i="7" s="1"/>
  <c r="E24" i="7" s="1"/>
  <c r="F24" i="7" s="1"/>
  <c r="G24" i="7" s="1"/>
  <c r="H24" i="7" s="1"/>
  <c r="B25" i="7" s="1"/>
  <c r="C25" i="7" s="1"/>
  <c r="D25" i="7" s="1"/>
  <c r="E25" i="7" s="1"/>
  <c r="F25" i="7" s="1"/>
  <c r="G25" i="7" s="1"/>
  <c r="H25" i="7" s="1"/>
  <c r="B26" i="7" s="1"/>
  <c r="C26" i="7" s="1"/>
  <c r="D26" i="7" s="1"/>
  <c r="E26" i="7" s="1"/>
  <c r="F26" i="7" s="1"/>
  <c r="G26" i="7" s="1"/>
  <c r="H26" i="7" s="1"/>
  <c r="B27" i="7" s="1"/>
  <c r="C27" i="7" s="1"/>
  <c r="D27" i="7" s="1"/>
  <c r="E27" i="7" s="1"/>
  <c r="F27" i="7" s="1"/>
  <c r="G27" i="7" s="1"/>
  <c r="H27" i="7" s="1"/>
  <c r="B28" i="7" s="1"/>
  <c r="C28" i="7" s="1"/>
  <c r="D28" i="7" s="1"/>
  <c r="E28" i="7" s="1"/>
  <c r="F28" i="7" s="1"/>
  <c r="G28" i="7" s="1"/>
  <c r="H28" i="7" s="1"/>
  <c r="D34" i="3"/>
  <c r="D33" i="3"/>
  <c r="D32" i="3"/>
  <c r="D31" i="3"/>
  <c r="E31" i="3" s="1"/>
  <c r="D30" i="3"/>
  <c r="D29" i="3"/>
  <c r="E29" i="3" s="1"/>
  <c r="F29" i="3" s="1"/>
  <c r="D28" i="3"/>
  <c r="D27" i="3"/>
  <c r="D26" i="3"/>
  <c r="D25" i="3"/>
  <c r="E24" i="3"/>
  <c r="F24" i="3" s="1"/>
  <c r="D24" i="3"/>
  <c r="D23" i="3"/>
  <c r="E23" i="3" s="1"/>
  <c r="F23" i="3" s="1"/>
  <c r="D22" i="3"/>
  <c r="D21" i="3"/>
  <c r="D20" i="3"/>
  <c r="D19" i="3"/>
  <c r="E19" i="3" s="1"/>
  <c r="D18" i="3"/>
  <c r="D17" i="3"/>
  <c r="D16" i="3"/>
  <c r="D15" i="3"/>
  <c r="D14" i="3"/>
  <c r="D13" i="3"/>
  <c r="E13" i="3" s="1"/>
  <c r="F13" i="3" s="1"/>
  <c r="D12" i="3"/>
  <c r="D11" i="3"/>
  <c r="D10" i="3"/>
  <c r="E10" i="3" s="1"/>
  <c r="D9" i="3"/>
  <c r="E9" i="3" s="1"/>
  <c r="D8" i="3"/>
  <c r="E8" i="3" s="1"/>
  <c r="F8" i="3" s="1"/>
  <c r="D7" i="3"/>
  <c r="E7" i="3" s="1"/>
  <c r="F7" i="3" s="1"/>
  <c r="D6" i="3"/>
  <c r="E6" i="3" s="1"/>
  <c r="E5" i="3"/>
  <c r="F5" i="3" s="1"/>
  <c r="D4" i="3"/>
  <c r="E14" i="3" l="1"/>
  <c r="F14" i="3" s="1"/>
  <c r="F9" i="3"/>
  <c r="E4" i="3"/>
  <c r="F4" i="3" s="1"/>
  <c r="E26" i="3"/>
  <c r="F26" i="3" s="1"/>
  <c r="F31" i="3"/>
  <c r="F10" i="3"/>
  <c r="E21" i="3"/>
  <c r="F21" i="3" s="1"/>
  <c r="E32" i="3"/>
  <c r="F32" i="3" s="1"/>
  <c r="F19" i="3"/>
  <c r="E25" i="3"/>
  <c r="F25" i="3" s="1"/>
  <c r="E20" i="3"/>
  <c r="F20" i="3" s="1"/>
  <c r="E27" i="3"/>
  <c r="F27" i="3" s="1"/>
  <c r="E15" i="3"/>
  <c r="F15" i="3" s="1"/>
  <c r="E22" i="3"/>
  <c r="F22" i="3" s="1"/>
  <c r="E17" i="3"/>
  <c r="F17" i="3" s="1"/>
  <c r="E33" i="3"/>
  <c r="F33" i="3" s="1"/>
  <c r="E11" i="3"/>
  <c r="F11" i="3" s="1"/>
  <c r="F6" i="3"/>
  <c r="E12" i="3"/>
  <c r="F12" i="3" s="1"/>
  <c r="E28" i="3"/>
  <c r="F28" i="3" s="1"/>
  <c r="E30" i="3"/>
  <c r="F30" i="3" s="1"/>
  <c r="E16" i="3"/>
  <c r="F16"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<sst xmlns="http://schemas.openxmlformats.org/spreadsheetml/2006/main" count="4287" uniqueCount="525">
  <si>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</si>
  <si>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</si>
  <si>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</si>
  <si>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</si>
  <si>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</si>
  <si>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</si>
  <si>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</si>
  <si>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</si>
  <si>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</si>
  <si>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</si>
  <si>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</si>
  <si>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</si>
  <si>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</si>
  <si>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</si>
  <si>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</si>
  <si>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</si>
  <si>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</si>
  <si>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</si>
  <si>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</si>
  <si>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</si>
  <si>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</si>
  <si>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</si>
  <si>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</si>
  <si>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</si>
  <si>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</si>
  <si>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</si>
  <si>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</si>
  <si>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</si>
  <si>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</si>
  <si>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</si>
  <si>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</si>
  <si>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</si>
  <si>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</si>
  <si>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</si>
  <si>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</si>
  <si>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</si>
  <si>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</si>
  <si>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</si>
  <si>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</si>
  <si>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</si>
  <si>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</si>
  <si>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</si>
  <si>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</si>
  <si>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</si>
  <si>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</si>
  <si>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</si>
  <si>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</si>
  <si>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</si>
  <si>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</si>
  <si>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</si>
  <si>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</si>
  <si>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</si>
  <si>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</si>
  <si>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</si>
  <si>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</si>
  <si>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</si>
  <si>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</si>
  <si>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</si>
  <si>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</si>
  <si>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</si>
  <si>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</si>
  <si>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</si>
  <si>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</si>
  <si>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</si>
  <si>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</si>
  <si>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</si>
  <si>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</si>
  <si>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</si>
  <si>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</si>
  <si>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</si>
  <si>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</si>
  <si>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</si>
  <si>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</si>
  <si>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</si>
  <si>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</si>
  <si>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</si>
  <si>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</si>
  <si>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</si>
  <si>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</si>
  <si>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</si>
  <si>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</si>
  <si>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</si>
  <si>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</si>
  <si>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</si>
  <si>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</si>
  <si>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</si>
  <si>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</si>
  <si>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</si>
  <si>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</si>
  <si>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</si>
  <si>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</si>
  <si>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</si>
  <si>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</si>
  <si>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</si>
  <si>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</si>
  <si>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</si>
  <si>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</si>
  <si>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</si>
  <si>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</si>
  <si>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</si>
  <si>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</si>
  <si>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</si>
  <si>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</si>
  <si>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</si>
  <si>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</si>
  <si>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</si>
  <si>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</si>
  <si>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45\50\100</t>
  </si>
  <si>
    <t>カレンダー日付の書式設定</t>
    <rPh sb="5" eb="7">
      <t>ヒヅケ</t>
    </rPh>
    <rPh sb="8" eb="10">
      <t>ショシキ</t>
    </rPh>
    <rPh sb="10" eb="12">
      <t>セッテイ</t>
    </rPh>
    <phoneticPr fontId="26"/>
  </si>
  <si>
    <r>
      <t xml:space="preserve">日付欄設定  </t>
    </r>
    <r>
      <rPr>
        <b/>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</si>
  <si>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</si>
  <si>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</si>
  <si>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</si>
  <si>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</si>
  <si>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</si>
  <si>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</si>
  <si>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</si>
  <si>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</si>
  <si>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</si>
  <si>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</si>
  <si>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</si>
  <si>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</si>
  <si>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</si>
  <si>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</si>
  <si>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</si>
  <si>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</si>
  <si>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</si>
  <si>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</si>
  <si>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</si>
  <si>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</si>
  <si>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</si>
  <si>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</si>
  <si>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</si>
  <si>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</si>
  <si>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</si>
  <si>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</si>
  <si>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</si>
  <si>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</si>
  <si>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</si>
  <si>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</si>
  <si>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</si>
  <si>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</si>
  <si>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</si>
  <si>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</si>
  <si>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</si>
  <si>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</si>
  <si>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</si>
  <si>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</si>
  <si>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</si>
  <si>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</si>
  <si>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</si>
  <si>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</si>
  <si>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</si>
  <si>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</si>
  <si>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</si>
  <si>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</si>
  <si>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</si>
  <si>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</si>
  <si>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</si>
  <si>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</si>
  <si>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</si>
  <si>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</si>
  <si>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</si>
  <si>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</si>
  <si>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</si>
  <si>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</si>
  <si>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</si>
  <si>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</si>
  <si>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</si>
  <si>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</si>
  <si>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</si>
  <si>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</si>
  <si>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AREA当月</t>
    <rPh sb="4" eb="5">
      <t>トウ</t>
    </rPh>
    <rPh sb="5" eb="6">
      <t>ゲツ</t>
    </rPh>
    <phoneticPr fontId="26"/>
  </si>
  <si>
    <t>ｘｘｘｘ</t>
    <phoneticPr fontId="26"/>
  </si>
  <si>
    <t>Monday</t>
    <phoneticPr fontId="26"/>
  </si>
  <si>
    <t>A</t>
    <phoneticPr fontId="26"/>
  </si>
  <si>
    <t>グループ２（小さな月）</t>
    <rPh sb="6" eb="7">
      <t>チイ</t>
    </rPh>
    <rPh sb="9" eb="10">
      <t>ツキ</t>
    </rPh>
    <phoneticPr fontId="26"/>
  </si>
  <si>
    <t>前月</t>
    <rPh sb="0" eb="2">
      <t>ゼンゲツ</t>
    </rPh>
    <phoneticPr fontId="26"/>
  </si>
  <si>
    <t>AREA前月</t>
    <rPh sb="4" eb="6">
      <t>ゼンゲツ</t>
    </rPh>
    <phoneticPr fontId="26"/>
  </si>
  <si>
    <t>M</t>
    <phoneticPr fontId="26"/>
  </si>
  <si>
    <t>翌月</t>
    <rPh sb="0" eb="2">
      <t>ヨクゲツ</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</si>
  <si>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</si>
  <si>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</si>
  <si>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</si>
  <si>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</si>
  <si>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</si>
  <si>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</si>
  <si>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</si>
  <si>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</si>
  <si>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b19</t>
    <phoneticPr fontId="26"/>
  </si>
  <si>
    <t xml:space="preserve"> </t>
    <phoneticPr fontId="26"/>
  </si>
  <si>
    <t>月名・タイトル1</t>
    <rPh sb="0" eb="1">
      <t>ツキ</t>
    </rPh>
    <rPh sb="1" eb="2">
      <t>メイ</t>
    </rPh>
    <phoneticPr fontId="26"/>
  </si>
  <si>
    <t>j21</t>
    <phoneticPr fontId="26"/>
  </si>
  <si>
    <t>#MMMM#</t>
    <phoneticPr fontId="26"/>
  </si>
  <si>
    <t>AUGUST</t>
    <phoneticPr fontId="26"/>
  </si>
  <si>
    <t>月名・タイトル2</t>
    <rPh sb="0" eb="1">
      <t>ツキ</t>
    </rPh>
    <rPh sb="1" eb="2">
      <t>メイ</t>
    </rPh>
    <phoneticPr fontId="26"/>
  </si>
  <si>
    <t>j22</t>
    <phoneticPr fontId="26"/>
  </si>
  <si>
    <t>#M#</t>
    <phoneticPr fontId="26"/>
  </si>
  <si>
    <t>8</t>
    <phoneticPr fontId="26"/>
  </si>
  <si>
    <t>月名・タイトル3</t>
    <rPh sb="0" eb="1">
      <t>ツキ</t>
    </rPh>
    <rPh sb="1" eb="2">
      <t>メイ</t>
    </rPh>
    <phoneticPr fontId="26"/>
  </si>
  <si>
    <t>j27</t>
    <phoneticPr fontId="26"/>
  </si>
  <si>
    <t>#YYY1-YYY2#(#GG##WY1-WY2#年)</t>
    <phoneticPr fontId="26"/>
  </si>
  <si>
    <t>2024(令和6年)</t>
    <phoneticPr fontId="26"/>
  </si>
  <si>
    <t>小さな月の名前</t>
    <rPh sb="0" eb="1">
      <t>チイ</t>
    </rPh>
    <rPh sb="3" eb="4">
      <t>ツキ</t>
    </rPh>
    <rPh sb="5" eb="7">
      <t>ナマエ</t>
    </rPh>
    <phoneticPr fontId="26"/>
  </si>
  <si>
    <t>B21</t>
    <phoneticPr fontId="26"/>
  </si>
  <si>
    <t>A</t>
  </si>
  <si>
    <t>#M#｜#MMMM# #YYYY#</t>
    <phoneticPr fontId="26"/>
  </si>
  <si>
    <t>8｜AUGUST 2004</t>
    <phoneticPr fontId="26"/>
  </si>
  <si>
    <t>W21</t>
    <phoneticPr fontId="26"/>
  </si>
  <si>
    <t>タイトル（ロゴ領域のテキスト）</t>
    <rPh sb="7" eb="9">
      <t>リョウイキ</t>
    </rPh>
    <phoneticPr fontId="26"/>
  </si>
  <si>
    <t>rロゴ</t>
    <phoneticPr fontId="26"/>
  </si>
  <si>
    <t>B32,F32,J32,N32,R32,V32,Z32,B36,F36,J36,N36,R36,V36,Z36,B40,F40,J40,N40,R40,V40,Z40,B44,F44,J44,N44,R44,V44,Z44,B48,F48,J48,N48,R48,V48,Z48,B52,F52,J52,N52,R52,V52,Z52,</t>
    <phoneticPr fontId="26"/>
  </si>
  <si>
    <t>R32,B36,F36,J36,N36,R36,F40,J40,N40,R40,B44,F44,J44,N44,R44,B48,F48,J48,N48,R48,</t>
    <phoneticPr fontId="26"/>
  </si>
  <si>
    <t>V32,V36,V40,V44,V48,</t>
    <phoneticPr fontId="26"/>
  </si>
  <si>
    <t>Z32,Z36,Z40,Z44,</t>
    <phoneticPr fontId="26"/>
  </si>
  <si>
    <t>N32,B40,</t>
    <phoneticPr fontId="26"/>
  </si>
  <si>
    <t>B32,F32,J32,Z48,B52,F52,J52,N52,R52,V52,Z52,</t>
    <phoneticPr fontId="26"/>
  </si>
  <si>
    <t>B34,F34,J34,N34,R34,V34,Z34,B38,F38,J38,N38,R38,V38,Z38,B42,F42,J42,N42,R42,V42,Z42,B46,F46,J46,N46,R46,V46,Z46,B50,F50,J50,N50,R50,V50,Z50,B54,F54,J54,N54,R54,V54,Z54,</t>
    <phoneticPr fontId="26"/>
  </si>
  <si>
    <t>N34,R34,V34,Z34,B38,F38,J38,N38,R38,V38,Z38,B42,F42,J42,N42,R42,V42,Z42,B46,F46,J46,N46,R46,V46,Z46,B50,F50,J50,N50,R50,V50,</t>
    <phoneticPr fontId="26"/>
  </si>
  <si>
    <t>B34,F34,J34,Z50,B54,F54,J54,N54,R54,V54,Z54,</t>
    <phoneticPr fontId="26"/>
  </si>
  <si>
    <t>D32,H32,L32,P32,T32,X32,AB32,D36,H36,L36,P36,T36,X36,AB36,D40,H40,L40,P40,T40,X40,AB40,D44,H44,L44,P44,T44,X44,AB44,D48,H48,L48,P48,T48,X48,AB48,D52,H52,L52,P52,T52,X52,AB52,</t>
    <phoneticPr fontId="26"/>
  </si>
  <si>
    <t>P32,T32,X32,AB32,D36,H36,L36,P36,T36,X36,AB36,D40,H40,L40,P40,T40,X40,AB40,D44,H44,L44,P44,T44,X44,AB44,D48,H48,L48,P48,T48,X48,</t>
    <phoneticPr fontId="26"/>
  </si>
  <si>
    <t>D32,H32,L32,AB48,D52,H52,L52,P52,T52,X52,AB52,</t>
    <phoneticPr fontId="26"/>
  </si>
  <si>
    <t>B30,F30,J30,N30,R30,V30,Z30,</t>
    <phoneticPr fontId="26"/>
  </si>
  <si>
    <t>B30,F30,J30,N30,R30,</t>
    <phoneticPr fontId="26"/>
  </si>
  <si>
    <t>V30,</t>
  </si>
  <si>
    <t>Z30,</t>
  </si>
  <si>
    <t>B23,C23,D23,E23,F23,G23,H23,B24,C24,D24,E24,F24,G24,H24,B25,C25,D25,E25,F25,G25,H25,B26,C26,D26,E26,F26,G26,H26,B27,C27,D27,E27,F27,G27,H27,B28,C28,D28,E28,F28,G28,H28,</t>
    <phoneticPr fontId="26"/>
  </si>
  <si>
    <t>B23,C23,D23,E23,F23,B24,C24,D24,E24,F24,B25,C25,D25,E25,F25,B26,C26,D26,E26,F26,B27,C27,D27,</t>
    <phoneticPr fontId="26"/>
  </si>
  <si>
    <t>G23,G24,G25,G26,</t>
    <phoneticPr fontId="26"/>
  </si>
  <si>
    <t>H23,H24,H25,H26,</t>
    <phoneticPr fontId="26"/>
  </si>
  <si>
    <t>E27,F27,G27,H27,B28,C28,D28,E28,F28,G28,H28,</t>
    <phoneticPr fontId="26"/>
  </si>
  <si>
    <t>B22,C22,D22,E22,F22,G22,H22,</t>
    <phoneticPr fontId="26"/>
  </si>
  <si>
    <t>B22,C22,D22,E22,F22,</t>
    <phoneticPr fontId="26"/>
  </si>
  <si>
    <t>G22,</t>
  </si>
  <si>
    <t>H22,</t>
  </si>
  <si>
    <t>W23,X23,Y23,Z23,AA23,AB23,AC23,W24,X24,Y24,Z24,AA24,AB24,AC24,W25,X25,Y25,Z25,AA25,AB25,AC25,W26,X26,Y26,Z26,AA26,AB26,AC26,W27,X27,Y27,Z27,AA27,AB27,AC27,W28,X28,Y28,Z28,AA28,AB28,AC28,</t>
    <phoneticPr fontId="26"/>
  </si>
  <si>
    <t>W24,X24,Y24,Z24,AA24,W25,X25,Z25,AA25,W26,X26,Y26,Z26,AA26,X27,Y27,Z27,AA27,</t>
    <phoneticPr fontId="26"/>
  </si>
  <si>
    <t>AB24,AB25,AB26,AB27,</t>
    <phoneticPr fontId="26"/>
  </si>
  <si>
    <t>AC23,AC24,AC25,AC26,</t>
    <phoneticPr fontId="26"/>
  </si>
  <si>
    <t>Y25,W27,</t>
    <phoneticPr fontId="26"/>
  </si>
  <si>
    <t>W23,X23,Y23,Z23,AA23,AB23,AC27,W28,X28,Y28,Z28,AA28,AB28,AC28,</t>
    <phoneticPr fontId="26"/>
  </si>
  <si>
    <t>W22,X22,Y22,Z22,AA22,AB22,AC22,</t>
    <phoneticPr fontId="26"/>
  </si>
  <si>
    <t>W22,X22,Y22,Z22,AA22,</t>
    <phoneticPr fontId="26"/>
  </si>
  <si>
    <t>AB22,</t>
  </si>
  <si>
    <t>AC22,</t>
  </si>
  <si>
    <t>12｜DECEMBER 2025</t>
    <phoneticPr fontId="26"/>
  </si>
  <si>
    <t>JANUARY</t>
    <phoneticPr fontId="26"/>
  </si>
  <si>
    <t>2｜FEBRUARY 2026</t>
    <phoneticPr fontId="26"/>
  </si>
  <si>
    <t>T</t>
    <phoneticPr fontId="26"/>
  </si>
  <si>
    <t>W</t>
    <phoneticPr fontId="26"/>
  </si>
  <si>
    <t>F</t>
    <phoneticPr fontId="26"/>
  </si>
  <si>
    <t>S</t>
    <phoneticPr fontId="26"/>
  </si>
  <si>
    <t>1</t>
    <phoneticPr fontId="26"/>
  </si>
  <si>
    <t>2026(令和8年)</t>
    <phoneticPr fontId="26"/>
  </si>
  <si>
    <t>prd0ntzfl1th4kd_3a5y4f23 01089</t>
    <phoneticPr fontId="26"/>
  </si>
  <si>
    <t>Tuesday</t>
    <phoneticPr fontId="26"/>
  </si>
  <si>
    <t>Wednesday</t>
    <phoneticPr fontId="26"/>
  </si>
  <si>
    <t>Thursday</t>
    <phoneticPr fontId="26"/>
  </si>
  <si>
    <t>Friday</t>
    <phoneticPr fontId="26"/>
  </si>
  <si>
    <t>Saturday</t>
    <phoneticPr fontId="26"/>
  </si>
  <si>
    <t>Sunday</t>
    <phoneticPr fontId="26"/>
  </si>
  <si>
    <t>友引</t>
  </si>
  <si>
    <t>先負</t>
  </si>
  <si>
    <t>仏滅</t>
  </si>
  <si>
    <t>大安</t>
  </si>
  <si>
    <t>赤口</t>
  </si>
  <si>
    <t>先勝</t>
  </si>
  <si>
    <t>元日</t>
  </si>
  <si>
    <t>成人の日</t>
  </si>
  <si>
    <t>式=_a0!F4</t>
  </si>
  <si>
    <t>式=_a0!F6</t>
  </si>
  <si>
    <t>式=_a0!F5</t>
  </si>
  <si>
    <t>B36,F36,J36,N36,R36,B40,F40,N40,R40,B44,F44,J44,N44,R44,F48,J48,N48,R48,</t>
    <phoneticPr fontId="26"/>
  </si>
  <si>
    <t>V36,V40,V44,V48,</t>
    <phoneticPr fontId="26"/>
  </si>
  <si>
    <t>J40,B48,</t>
    <phoneticPr fontId="26"/>
  </si>
  <si>
    <t>B32,F32,J32,N32,R32,V32,Z48,B52,F52,J52,N52,R52,V52,Z52,</t>
    <phoneticPr fontId="26"/>
  </si>
  <si>
    <t>Z34,B38,F38,J38,N38,R38,V38,Z38,B42,F42,J42,N42,R42,V42,Z42,B46,F46,J46,N46,R46,V46,Z46,B50,F50,J50,N50,R50,V50,</t>
    <phoneticPr fontId="26"/>
  </si>
  <si>
    <t>B34,F34,J34,N34,R34,V34,Z50,B54,F54,J54,N54,R54,V54,Z54,</t>
    <phoneticPr fontId="26"/>
  </si>
  <si>
    <t>AB32,D36,H36,L36,P36,T36,X36,AB36,D40,H40,L40,P40,T40,X40,AB40,D44,H44,L44,P44,T44,X44,AB44,D48,H48,L48,P48,T48,X48,</t>
    <phoneticPr fontId="26"/>
  </si>
  <si>
    <t>D32,H32,L32,P32,T32,X32,AB48,D52,H52,L52,P52,T52,X52,AB52,</t>
    <phoneticPr fontId="26"/>
  </si>
  <si>
    <t>F23,B24,C24,D24,E24,F24,C25,D25,E25,F25,B26,C26,D26,E26,F26,B27,C27,D27,E27,F27,</t>
    <phoneticPr fontId="26"/>
  </si>
  <si>
    <t>G23,G24,G25,G26,G27,</t>
    <phoneticPr fontId="26"/>
  </si>
  <si>
    <t>E23,B25,</t>
    <phoneticPr fontId="26"/>
  </si>
  <si>
    <t>B23,C23,D23,H27,B28,C28,D28,E28,F28,G28,H28,</t>
    <phoneticPr fontId="26"/>
  </si>
  <si>
    <t>W24,X24,Y24,Z24,AA24,W25,X25,Y25,Z25,AA25,W26,X26,Y26,Z26,W27,X27,Y27,Z27,AA27,W28,X28,</t>
    <phoneticPr fontId="26"/>
  </si>
  <si>
    <t>AC23,AC24,AC25,AC26,AC27,</t>
    <phoneticPr fontId="26"/>
  </si>
  <si>
    <t>AA26,</t>
  </si>
  <si>
    <t>W23,X23,Y23,Z23,AA23,AB23,Y28,Z28,AA28,AB28,AC28,</t>
    <phoneticPr fontId="26"/>
  </si>
  <si>
    <t>1｜JANUARY 2026</t>
    <phoneticPr fontId="26"/>
  </si>
  <si>
    <t>FEBRUARY</t>
    <phoneticPr fontId="26"/>
  </si>
  <si>
    <t>3｜MARCH 2026</t>
    <phoneticPr fontId="26"/>
  </si>
  <si>
    <t>2</t>
    <phoneticPr fontId="26"/>
  </si>
  <si>
    <t>建国記念の日</t>
  </si>
  <si>
    <t>天皇誕生日</t>
  </si>
  <si>
    <t>式=_a0!F7</t>
  </si>
  <si>
    <t>B36,F36,J36,N36,R36,B40,F40,J40,N40,R40,B44,F44,J44,N44,B48,F48,J48,N48,R48,B52,F52,</t>
    <phoneticPr fontId="26"/>
  </si>
  <si>
    <t>Z32,Z36,Z40,Z44,Z48,</t>
    <phoneticPr fontId="26"/>
  </si>
  <si>
    <t>R44,</t>
  </si>
  <si>
    <t>B32,F32,J32,N32,R32,V32,J52,N52,R52,V52,Z52,</t>
    <phoneticPr fontId="26"/>
  </si>
  <si>
    <t>Z34,B38,F38,J38,N38,R38,V38,Z38,B42,F42,J42,N42,R42,V42,Z42,B46,F46,J46,N46,R46,V46,Z46,B50,F50,J50,N50,R50,V50,Z50,B54,F54,</t>
    <phoneticPr fontId="26"/>
  </si>
  <si>
    <t>B34,F34,J34,N34,R34,V34,J54,N54,R54,V54,Z54,</t>
    <phoneticPr fontId="26"/>
  </si>
  <si>
    <t>AB32,D36,H36,L36,P36,T36,X36,AB36,D40,H40,L40,P40,T40,X40,AB40,D44,H44,L44,P44,T44,X44,AB44,D48,H48,L48,P48,T48,X48,AB48,D52,H52,</t>
    <phoneticPr fontId="26"/>
  </si>
  <si>
    <t>D32,H32,L32,P32,T32,X32,L52,P52,T52,X52,AB52,</t>
    <phoneticPr fontId="26"/>
  </si>
  <si>
    <t>B24,C24,D24,E24,F24,B25,C25,E25,F25,B26,C26,D26,E26,F26,C27,D27,E27,F27,</t>
    <phoneticPr fontId="26"/>
  </si>
  <si>
    <t>G24,G25,G26,G27,</t>
    <phoneticPr fontId="26"/>
  </si>
  <si>
    <t>D25,B27,</t>
    <phoneticPr fontId="26"/>
  </si>
  <si>
    <t>B23,C23,D23,E23,F23,G23,H27,B28,C28,D28,E28,F28,G28,H28,</t>
    <phoneticPr fontId="26"/>
  </si>
  <si>
    <t>Y23,Z23,AA23,W24,X24,Y24,Z24,AA24,W25,X25,Y25,Z25,AA25,W26,X26,Y26,Z26,AA26,W27,X27,Z27,</t>
    <phoneticPr fontId="26"/>
  </si>
  <si>
    <t>AB23,AB24,AB25,AB26,</t>
    <phoneticPr fontId="26"/>
  </si>
  <si>
    <t>Y27,</t>
  </si>
  <si>
    <t>W23,X23,AA27,AB27,AC27,W28,X28,Y28,Z28,AA28,AB28,AC28,</t>
    <phoneticPr fontId="26"/>
  </si>
  <si>
    <t>MARCH</t>
    <phoneticPr fontId="26"/>
  </si>
  <si>
    <t>4｜APRIL 2026</t>
    <phoneticPr fontId="26"/>
  </si>
  <si>
    <t>3</t>
    <phoneticPr fontId="26"/>
  </si>
  <si>
    <t>春分の日</t>
  </si>
  <si>
    <t>式=_a0!F8</t>
  </si>
  <si>
    <t>J32,N32,R32,B36,F36,J36,N36,R36,B40,F40,J40,N40,R40,B44,F44,J44,N44,R44,B48,F48,N48,</t>
    <phoneticPr fontId="26"/>
  </si>
  <si>
    <t>V32,V36,V40,V44,</t>
    <phoneticPr fontId="26"/>
  </si>
  <si>
    <t>J48,</t>
  </si>
  <si>
    <t>B32,F32,R48,V48,Z48,B52,F52,J52,N52,R52,V52,Z52,</t>
    <phoneticPr fontId="26"/>
  </si>
  <si>
    <t>J34,N34,R34,V34,Z34,B38,F38,J38,N38,R38,V38,Z38,B42,F42,J42,N42,R42,V42,Z42,B46,F46,J46,N46,R46,V46,Z46,B50,F50,J50,N50,</t>
    <phoneticPr fontId="26"/>
  </si>
  <si>
    <t>B34,F34,R50,V50,Z50,B54,F54,J54,N54,R54,V54,Z54,</t>
    <phoneticPr fontId="26"/>
  </si>
  <si>
    <t>L32,P32,T32,X32,AB32,D36,H36,L36,P36,T36,X36,AB36,D40,H40,L40,P40,T40,X40,AB40,D44,H44,L44,P44,T44,X44,AB44,D48,H48,L48,P48,</t>
    <phoneticPr fontId="26"/>
  </si>
  <si>
    <t>D32,H32,T48,X48,AB48,D52,H52,L52,P52,T52,X52,AB52,</t>
    <phoneticPr fontId="26"/>
  </si>
  <si>
    <t>B24,C24,D24,E24,F24,B25,C25,D25,E25,F25,B26,C26,D26,E26,B27,C27,D27,E27,F27,B28,C28,</t>
    <phoneticPr fontId="26"/>
  </si>
  <si>
    <t>H23,H24,H25,H26,H27,</t>
    <phoneticPr fontId="26"/>
  </si>
  <si>
    <t>F26,</t>
  </si>
  <si>
    <t>B23,C23,D23,E23,F23,G23,D28,E28,F28,G28,H28,</t>
    <phoneticPr fontId="26"/>
  </si>
  <si>
    <t>AA23,Z24,AA24,W25,X25,Y25,Z25,AA25,W26,X26,Y26,Z26,AA26,W27,X27,Y27,Z27,AA27,</t>
    <phoneticPr fontId="26"/>
  </si>
  <si>
    <t>AB23,AB24,AB25,AB26,AB27,</t>
    <phoneticPr fontId="26"/>
  </si>
  <si>
    <t>AC24,AC25,AC26,AC27,</t>
    <phoneticPr fontId="26"/>
  </si>
  <si>
    <t>AC23,W24,X24,Y24,</t>
    <phoneticPr fontId="26"/>
  </si>
  <si>
    <t>W23,X23,Y23,Z23,W28,X28,Y28,Z28,AA28,AB28,AC28,</t>
    <phoneticPr fontId="26"/>
  </si>
  <si>
    <t>APRIL</t>
    <phoneticPr fontId="26"/>
  </si>
  <si>
    <t>5｜MAY 2026</t>
    <phoneticPr fontId="26"/>
  </si>
  <si>
    <t>4</t>
    <phoneticPr fontId="26"/>
  </si>
  <si>
    <t>昭和の日</t>
  </si>
  <si>
    <t>憲法記念日</t>
  </si>
  <si>
    <t>みどりの日</t>
  </si>
  <si>
    <t>こどもの日</t>
  </si>
  <si>
    <t>振替休日</t>
  </si>
  <si>
    <t>式=_a0!F9</t>
  </si>
  <si>
    <t>R32,N36,R36,B40,F40,J40,N40,R40,B44,F44,J44,N44,R44,B48,F48,J48,N48,R48,</t>
    <phoneticPr fontId="26"/>
  </si>
  <si>
    <t>Z36,Z40,Z44,Z48,</t>
    <phoneticPr fontId="26"/>
  </si>
  <si>
    <t>Z32,B36,F36,J36,</t>
    <phoneticPr fontId="26"/>
  </si>
  <si>
    <t>B32,F32,J32,N32,B52,F52,J52,N52,R52,V52,Z52,</t>
    <phoneticPr fontId="26"/>
  </si>
  <si>
    <t>R34,V34,Z34,B38,F38,J38,N38,R38,V38,Z38,B42,F42,J42,N42,R42,V42,Z42,B46,F46,J46,N46,R46,V46,Z46,B50,F50,J50,N50,R50,V50,Z50,</t>
    <phoneticPr fontId="26"/>
  </si>
  <si>
    <t>B34,F34,J34,N34,B54,F54,J54,N54,R54,V54,Z54,</t>
    <phoneticPr fontId="26"/>
  </si>
  <si>
    <t>T32,X32,AB32,D36,H36,L36,P36,T36,X36,AB36,D40,H40,L40,P40,T40,X40,AB40,D44,H44,L44,P44,T44,X44,AB44,D48,H48,L48,P48,T48,X48,AB48,</t>
    <phoneticPr fontId="26"/>
  </si>
  <si>
    <t>D32,H32,L32,P32,D52,H52,L52,P52,T52,X52,AB52,</t>
    <phoneticPr fontId="26"/>
  </si>
  <si>
    <t>D23,E23,F23,B24,C24,D24,E24,F24,B25,C25,D25,E25,F25,B26,C26,D26,E26,F26,B27,C27,E27,</t>
    <phoneticPr fontId="26"/>
  </si>
  <si>
    <t>D27,</t>
  </si>
  <si>
    <t>B23,C23,F27,G27,H27,B28,C28,D28,E28,F28,G28,H28,</t>
    <phoneticPr fontId="26"/>
  </si>
  <si>
    <t>W23,X23,Y23,Z23,AA23,W24,X24,Y24,Z24,AA24,W25,X25,Y25,Z25,AA25,W26,X26,Y26,Z26,AA26,W27,X27,</t>
    <phoneticPr fontId="26"/>
  </si>
  <si>
    <t>Y27,Z27,AA27,AB27,AC27,W28,X28,Y28,Z28,AA28,AB28,AC28,</t>
    <phoneticPr fontId="26"/>
  </si>
  <si>
    <t>MAY</t>
    <phoneticPr fontId="26"/>
  </si>
  <si>
    <t>6｜JUNE 2026</t>
    <phoneticPr fontId="26"/>
  </si>
  <si>
    <t>5</t>
    <phoneticPr fontId="26"/>
  </si>
  <si>
    <t>式=_a0!F10</t>
  </si>
  <si>
    <t>B32,F32,J32,N32,R32,B36,F36,J36,N36,R36,B40,F40,J40,N40,R40,B44,F44,J44,N44,R44,B48,F48,</t>
    <phoneticPr fontId="26"/>
  </si>
  <si>
    <t>J48,N48,R48,V48,Z48,B52,F52,J52,N52,R52,V52,Z52,</t>
    <phoneticPr fontId="26"/>
  </si>
  <si>
    <t>B34,F34,J34,N34,R34,V34,Z34,B38,F38,J38,N38,R38,V38,Z38,B42,F42,J42,N42,R42,V42,Z42,B46,F46,J46,N46,R46,V46,Z46,B50,F50,</t>
    <phoneticPr fontId="26"/>
  </si>
  <si>
    <t>J50,N50,R50,V50,Z50,B54,F54,J54,N54,R54,V54,Z54,</t>
    <phoneticPr fontId="26"/>
  </si>
  <si>
    <t>D32,H32,L32,P32,T32,X32,AB32,D36,H36,L36,P36,T36,X36,AB36,D40,H40,L40,P40,T40,X40,AB40,D44,H44,L44,P44,T44,X44,AB44,D48,H48,</t>
    <phoneticPr fontId="26"/>
  </si>
  <si>
    <t>L48,P48,T48,X48,AB48,D52,H52,L52,P52,T52,X52,AB52,</t>
    <phoneticPr fontId="26"/>
  </si>
  <si>
    <t>F23,E24,F24,B25,C25,D25,E25,F25,B26,C26,D26,E26,F26,B27,C27,D27,E27,F27,</t>
    <phoneticPr fontId="26"/>
  </si>
  <si>
    <t>H24,H25,H26,H27,</t>
    <phoneticPr fontId="26"/>
  </si>
  <si>
    <t>H23,B24,C24,D24,</t>
    <phoneticPr fontId="26"/>
  </si>
  <si>
    <t>B23,C23,D23,E23,B28,C28,D28,E28,F28,G28,H28,</t>
    <phoneticPr fontId="26"/>
  </si>
  <si>
    <t>Y23,Z23,AA23,W24,X24,Y24,Z24,AA24,W25,X25,Y25,Z25,AA25,X26,Y26,Z26,AA26,W27,X27,Y27,Z27,AA27,</t>
    <phoneticPr fontId="26"/>
  </si>
  <si>
    <t>W26,</t>
  </si>
  <si>
    <t>W23,X23,AB27,AC27,W28,X28,Y28,Z28,AA28,AB28,AC28,</t>
    <phoneticPr fontId="26"/>
  </si>
  <si>
    <t>JUNE</t>
    <phoneticPr fontId="26"/>
  </si>
  <si>
    <t>7｜JULY 2026</t>
    <phoneticPr fontId="26"/>
  </si>
  <si>
    <t>6</t>
    <phoneticPr fontId="26"/>
  </si>
  <si>
    <t>式=_a0!F11</t>
  </si>
  <si>
    <t>J32,N32,R32,B36,F36,J36,N36,R36,B40,F40,J40,N40,R40,F44,J44,N44,R44,B48,F48,J48,N48,R48,</t>
    <phoneticPr fontId="26"/>
  </si>
  <si>
    <t>B44,</t>
  </si>
  <si>
    <t>B32,F32,V48,Z48,B52,F52,J52,N52,R52,V52,Z52,</t>
    <phoneticPr fontId="26"/>
  </si>
  <si>
    <t>J34,N34,R34,V34,Z34,B38,F38,J38,N38,R38,V38,Z38,B42,F42,J42,N42,R42,V42,Z42,B46,F46,J46,N46,R46,V46,Z46,B50,F50,J50,N50,R50,</t>
    <phoneticPr fontId="26"/>
  </si>
  <si>
    <t>B34,F34,V50,Z50,B54,F54,J54,N54,R54,V54,Z54,</t>
    <phoneticPr fontId="26"/>
  </si>
  <si>
    <t>L32,P32,T32,X32,AB32,D36,H36,L36,P36,T36,X36,AB36,D40,H40,L40,P40,T40,X40,AB40,D44,H44,L44,P44,T44,X44,AB44,D48,H48,L48,P48,T48,</t>
    <phoneticPr fontId="26"/>
  </si>
  <si>
    <t>D32,H32,X48,AB48,D52,H52,L52,P52,T52,X52,AB52,</t>
    <phoneticPr fontId="26"/>
  </si>
  <si>
    <t>B23,C23,D23,E23,F23,B24,C24,D24,E24,F24,B25,C25,D25,E25,F25,B26,C26,D26,E26,F26,B27,C27,</t>
    <phoneticPr fontId="26"/>
  </si>
  <si>
    <t>D27,E27,F27,G27,H27,B28,C28,D28,E28,F28,G28,H28,</t>
    <phoneticPr fontId="26"/>
  </si>
  <si>
    <t>W24,X24,Y24,Z24,AA24,W25,Y25,Z25,AA25,W26,X26,Y26,Z26,AA26,W27,X27,Y27,Z27,AA27,W28,</t>
    <phoneticPr fontId="26"/>
  </si>
  <si>
    <t>X25,</t>
  </si>
  <si>
    <t>W23,X23,Y23,Z23,AA23,X28,Y28,Z28,AA28,AB28,AC28,</t>
    <phoneticPr fontId="26"/>
  </si>
  <si>
    <t>JULY</t>
    <phoneticPr fontId="26"/>
  </si>
  <si>
    <t>8｜AUGUST 2026</t>
    <phoneticPr fontId="26"/>
  </si>
  <si>
    <t>7</t>
    <phoneticPr fontId="26"/>
  </si>
  <si>
    <t>海の日</t>
  </si>
  <si>
    <t>式=_a0!F12</t>
  </si>
  <si>
    <t>B36,F36,J36,N36,R36,B40,J40,N40,R40,B44,F44,J44,N44,R44,B48,F48,J48,N48,R48,B52,</t>
    <phoneticPr fontId="26"/>
  </si>
  <si>
    <t>F40,</t>
  </si>
  <si>
    <t>B32,F32,J32,N32,R32,F52,J52,N52,R52,V52,Z52,</t>
    <phoneticPr fontId="26"/>
  </si>
  <si>
    <t>V34,Z34,B38,F38,J38,N38,R38,V38,Z38,B42,F42,J42,N42,R42,V42,Z42,B46,F46,J46,N46,R46,V46,Z46,B50,F50,J50,N50,R50,V50,Z50,B54,</t>
    <phoneticPr fontId="26"/>
  </si>
  <si>
    <t>B34,F34,J34,N34,R34,F54,J54,N54,R54,V54,Z54,</t>
    <phoneticPr fontId="26"/>
  </si>
  <si>
    <t>X32,AB32,D36,H36,L36,P36,T36,X36,AB36,D40,H40,L40,P40,T40,X40,AB40,D44,H44,L44,P44,T44,X44,AB44,D48,H48,L48,P48,T48,X48,AB48,D52,</t>
    <phoneticPr fontId="26"/>
  </si>
  <si>
    <t>D32,H32,L32,P32,T32,H52,L52,P52,T52,X52,AB52,</t>
    <phoneticPr fontId="26"/>
  </si>
  <si>
    <t>D23,E23,F23,B24,C24,D24,E24,F24,B25,C25,D25,E25,F25,C26,D26,E26,F26,B27,C27,D27,E27,F27,</t>
    <phoneticPr fontId="26"/>
  </si>
  <si>
    <t>B26,</t>
  </si>
  <si>
    <t>B23,C23,G27,H27,B28,C28,D28,E28,F28,G28,H28,</t>
    <phoneticPr fontId="26"/>
  </si>
  <si>
    <t>X23,Y23,Z23,AA23,W24,X24,Y24,Z24,AA24,W25,X25,Y25,Z25,AA25,Z26,AA26,W27,X27,Y27,</t>
    <phoneticPr fontId="26"/>
  </si>
  <si>
    <t>W26,X26,Y26,</t>
    <phoneticPr fontId="26"/>
  </si>
  <si>
    <t>W23,Z27,AA27,AB27,AC27,W28,X28,Y28,Z28,AA28,AB28,AC28,</t>
    <phoneticPr fontId="26"/>
  </si>
  <si>
    <t>9｜SEPTEMBER 2026</t>
    <phoneticPr fontId="26"/>
  </si>
  <si>
    <t>山の日</t>
  </si>
  <si>
    <t>式=_a0!F13</t>
  </si>
  <si>
    <t>F32,J32,N32,R32,B36,F36,J36,N36,R36,B40,F40,J40,N40,R40,N44,R44,B48,F48,J48,</t>
    <phoneticPr fontId="26"/>
  </si>
  <si>
    <t>B44,F44,J44,</t>
    <phoneticPr fontId="26"/>
  </si>
  <si>
    <t>B32,N48,R48,V48,Z48,B52,F52,J52,N52,R52,V52,Z52,</t>
    <phoneticPr fontId="26"/>
  </si>
  <si>
    <t>F34,J34,N34,R34,V34,Z34,B38,F38,J38,N38,R38,V38,Z38,B42,F42,J42,N42,R42,V42,Z42,B46,F46,J46,N46,R46,V46,Z46,B50,F50,J50,</t>
    <phoneticPr fontId="26"/>
  </si>
  <si>
    <t>B34,N50,R50,V50,Z50,B54,F54,J54,N54,R54,V54,Z54,</t>
    <phoneticPr fontId="26"/>
  </si>
  <si>
    <t>H32,L32,P32,T32,X32,AB32,D36,H36,L36,P36,T36,X36,AB36,D40,H40,L40,P40,T40,X40,AB40,D44,H44,L44,P44,T44,X44,AB44,D48,H48,L48,</t>
    <phoneticPr fontId="26"/>
  </si>
  <si>
    <t>D32,P48,T48,X48,AB48,D52,H52,L52,P52,T52,X52,AB52,</t>
    <phoneticPr fontId="26"/>
  </si>
  <si>
    <t>B24,C24,D24,E24,F24,B25,D25,E25,F25,B26,C26,D26,E26,F26,B27,C27,D27,E27,F27,B28,</t>
    <phoneticPr fontId="26"/>
  </si>
  <si>
    <t>C25,</t>
  </si>
  <si>
    <t>B23,C23,D23,E23,F23,C28,D28,E28,F28,G28,H28,</t>
    <phoneticPr fontId="26"/>
  </si>
  <si>
    <t>Z23,AA23,W24,X24,Y24,Z24,AA24,X25,Y25,Z25,AA25,W26,X26,Y26,Z26,AA26,W27,X27,Y27,Z27,AA27,</t>
    <phoneticPr fontId="26"/>
  </si>
  <si>
    <t>W25,</t>
  </si>
  <si>
    <t>W23,X23,Y23,AC27,W28,X28,Y28,Z28,AA28,AB28,AC28,</t>
    <phoneticPr fontId="26"/>
  </si>
  <si>
    <t>SEPTEMBER</t>
    <phoneticPr fontId="26"/>
  </si>
  <si>
    <t>10｜OCTOBER 2026</t>
    <phoneticPr fontId="26"/>
  </si>
  <si>
    <t>9</t>
    <phoneticPr fontId="26"/>
  </si>
  <si>
    <t>敬老の日</t>
  </si>
  <si>
    <t>国民の休日</t>
  </si>
  <si>
    <t>秋分の日</t>
  </si>
  <si>
    <t>式=_a0!F14</t>
  </si>
  <si>
    <t>N32,R32,B36,F36,J36,N36,R36,F40,J40,N40,R40,B44,F44,J44,N44,R44,B48,F48,J48,N48,R48,</t>
    <phoneticPr fontId="26"/>
  </si>
  <si>
    <t>B40,</t>
  </si>
  <si>
    <t>C23,D23,E23,F23,B24,C24,D24,E24,F24,B25,C25,D25,E25,F25,E26,F26,B27,C27,D27,</t>
    <phoneticPr fontId="26"/>
  </si>
  <si>
    <t>B26,C26,D26,</t>
    <phoneticPr fontId="26"/>
  </si>
  <si>
    <t>B23,E27,F27,G27,H27,B28,C28,D28,E28,F28,G28,H28,</t>
    <phoneticPr fontId="26"/>
  </si>
  <si>
    <t>W24,Y24,Z24,AA24,W25,X25,Y25,Z25,AA25,W26,X26,Y26,Z26,AA26,X27,Y27,Z27,AA27,W28,</t>
    <phoneticPr fontId="26"/>
  </si>
  <si>
    <t>X24,W27,</t>
    <phoneticPr fontId="26"/>
  </si>
  <si>
    <t>W23,X23,Y23,Z23,AA23,AB23,X28,Y28,Z28,AA28,AB28,AC28,</t>
    <phoneticPr fontId="26"/>
  </si>
  <si>
    <t>OCTOBER</t>
    <phoneticPr fontId="26"/>
  </si>
  <si>
    <t>11｜NOVEMBER 2026</t>
    <phoneticPr fontId="26"/>
  </si>
  <si>
    <t>10</t>
    <phoneticPr fontId="26"/>
  </si>
  <si>
    <t>スポーツの日</t>
  </si>
  <si>
    <t>文化の日</t>
  </si>
  <si>
    <t>式=_a0!F15</t>
  </si>
  <si>
    <t>B36,J36,N36,R36,B40,F40,J40,N40,R40,B44,F44,J44,N44,R44,F48,J48,N48,R48,B52,</t>
    <phoneticPr fontId="26"/>
  </si>
  <si>
    <t>F36,B48,</t>
    <phoneticPr fontId="26"/>
  </si>
  <si>
    <t>B32,F32,J32,N32,R32,V32,F52,J52,N52,R52,V52,Z52,</t>
    <phoneticPr fontId="26"/>
  </si>
  <si>
    <t>Z34,B38,F38,J38,N38,R38,V38,Z38,B42,F42,J42,N42,R42,V42,Z42,B46,F46,J46,N46,R46,V46,Z46,B50,F50,J50,N50,R50,V50,Z50,B54,</t>
    <phoneticPr fontId="26"/>
  </si>
  <si>
    <t>B34,F34,J34,N34,R34,V34,F54,J54,N54,R54,V54,Z54,</t>
    <phoneticPr fontId="26"/>
  </si>
  <si>
    <t>AB32,D36,H36,L36,P36,T36,X36,AB36,D40,H40,L40,P40,T40,X40,AB40,D44,H44,L44,P44,T44,X44,AB44,D48,H48,L48,P48,T48,X48,AB48,D52,</t>
    <phoneticPr fontId="26"/>
  </si>
  <si>
    <t>D32,H32,L32,P32,T32,X32,H52,L52,P52,T52,X52,AB52,</t>
    <phoneticPr fontId="26"/>
  </si>
  <si>
    <t>E23,F23,B24,C24,D24,E24,F24,C25,D25,E25,F25,B26,C26,D26,E26,F26,B27,C27,D27,E27,F27,</t>
    <phoneticPr fontId="26"/>
  </si>
  <si>
    <t>B25,</t>
  </si>
  <si>
    <t>X23,Y23,Z23,AA23,W24,X24,Y24,Z24,AA24,W25,X25,Y25,Z25,AA25,W26,X26,Y26,Z26,AA26,W27,X27,Y27,Z27,</t>
    <phoneticPr fontId="26"/>
  </si>
  <si>
    <t>W23,AA27,AB27,AC27,W28,X28,Y28,Z28,AA28,AB28,AC28,</t>
    <phoneticPr fontId="26"/>
  </si>
  <si>
    <t>NOVEMBER</t>
    <phoneticPr fontId="26"/>
  </si>
  <si>
    <t>12｜DECEMBER 2026</t>
    <phoneticPr fontId="26"/>
  </si>
  <si>
    <t>11</t>
    <phoneticPr fontId="26"/>
  </si>
  <si>
    <t>勤労感謝の日</t>
  </si>
  <si>
    <t>式=_a0!F16</t>
  </si>
  <si>
    <t>F32,J32,N32,R32,B36,F36,J36,N36,R36,B40,F40,J40,N40,R40,B44,F44,J44,N44,R44,B48,F48,J48,N48,</t>
    <phoneticPr fontId="26"/>
  </si>
  <si>
    <t>B32,R48,V48,Z48,B52,F52,J52,N52,R52,V52,Z52,</t>
    <phoneticPr fontId="26"/>
  </si>
  <si>
    <t>F34,J34,N34,R34,V34,Z34,B38,F38,J38,N38,R38,V38,Z38,B42,F42,J42,N42,R42,V42,Z42,B46,F46,J46,N46,R46,V46,Z46,B50,F50,J50,N50,</t>
    <phoneticPr fontId="26"/>
  </si>
  <si>
    <t>B34,R50,V50,Z50,B54,F54,J54,N54,R54,V54,Z54,</t>
    <phoneticPr fontId="26"/>
  </si>
  <si>
    <t>H32,L32,P32,T32,X32,AB32,D36,H36,L36,P36,T36,X36,AB36,D40,H40,L40,P40,T40,X40,AB40,D44,H44,L44,P44,T44,X44,AB44,D48,H48,L48,P48,</t>
    <phoneticPr fontId="26"/>
  </si>
  <si>
    <t>D32,T48,X48,AB48,D52,H52,L52,P52,T52,X52,AB52,</t>
    <phoneticPr fontId="26"/>
  </si>
  <si>
    <t>B24,D24,E24,F24,B25,C25,D25,E25,F25,B26,C26,D26,E26,F26,C27,D27,E27,F27,B28,</t>
    <phoneticPr fontId="26"/>
  </si>
  <si>
    <t>C24,B27,</t>
    <phoneticPr fontId="26"/>
  </si>
  <si>
    <t>B23,C23,D23,E23,F23,G23,C28,D28,E28,F28,G28,H28,</t>
    <phoneticPr fontId="26"/>
  </si>
  <si>
    <t>W24,X24,Y24,Z24,AA24,X25,Y25,Z25,AA25,W26,X26,Y26,Z26,AA26,W27,X27,Y27,Z27,AA27,</t>
    <phoneticPr fontId="26"/>
  </si>
  <si>
    <t>AA23,W25,</t>
    <phoneticPr fontId="26"/>
  </si>
  <si>
    <t>DECEMBER</t>
    <phoneticPr fontId="26"/>
  </si>
  <si>
    <t>1｜JANUARY 2027</t>
    <phoneticPr fontId="26"/>
  </si>
  <si>
    <t>12</t>
    <phoneticPr fontId="26"/>
  </si>
  <si>
    <t>式=_a0!F17</t>
  </si>
  <si>
    <t>B36,F36,J36,N36,R36,F40,J40,N40,R40,B44,F44,J44,N44,R44,B48,F48,J48,N48,R48,</t>
    <phoneticPr fontId="26"/>
  </si>
  <si>
    <t>R32,B40,</t>
    <phoneticPr fontId="26"/>
  </si>
  <si>
    <t>C23,D23,E23,F23,B24,C24,D24,E24,F24,B25,C25,D25,E25,F25,B26,C26,D26,E26,F26,B27,C27,D27,E27,</t>
    <phoneticPr fontId="26"/>
  </si>
  <si>
    <t>B23,F27,G27,H27,B28,C28,D28,E28,F28,G28,H28,</t>
    <phoneticPr fontId="26"/>
  </si>
  <si>
    <t>W23,X23,Y23,Z23,AA23,W24,X24,Y24,AA24,W25,X25,Y25,Z25,AA25,W26,Y26,Z26,AA26,</t>
    <phoneticPr fontId="26"/>
  </si>
  <si>
    <t>Z24,X26,</t>
    <phoneticPr fontId="26"/>
  </si>
  <si>
    <t>W27,X27,Y27,Z27,AA27,AB27,AC27,W28,X28,Y28,Z28,AA28,AB28,AC28,</t>
    <phoneticPr fontId="26"/>
  </si>
  <si>
    <t>2｜FEBRUARY 2027</t>
    <phoneticPr fontId="26"/>
  </si>
  <si>
    <t>2027(令和9年)</t>
    <phoneticPr fontId="26"/>
  </si>
  <si>
    <t>式=_a0!F18</t>
  </si>
  <si>
    <t>B32,F32,J32,N32,R32,B36,F36,J36,R36,B40,F40,J40,N40,R40,B44,J44,N44,R44,</t>
    <phoneticPr fontId="26"/>
  </si>
  <si>
    <t>N36,F44,</t>
    <phoneticPr fontId="26"/>
  </si>
  <si>
    <t>B48,F48,J48,N48,R48,V48,Z48,B52,F52,J52,N52,R52,V52,Z52,</t>
    <phoneticPr fontId="26"/>
  </si>
  <si>
    <t>B34,F34,J34,N34,R34,V34,Z34,B38,F38,J38,N38,R38,V38,Z38,B42,F42,J42,N42,R42,V42,Z42,B46,F46,J46,N46,R46,V46,Z46,</t>
    <phoneticPr fontId="26"/>
  </si>
  <si>
    <t>B50,F50,J50,N50,R50,V50,Z50,B54,F54,J54,N54,R54,V54,Z54,</t>
    <phoneticPr fontId="26"/>
  </si>
  <si>
    <t>D32,H32,L32,P32,T32,X32,AB32,D36,H36,L36,P36,T36,X36,AB36,D40,H40,L40,P40,T40,X40,AB40,D44,H44,L44,P44,T44,X44,AB44,</t>
    <phoneticPr fontId="26"/>
  </si>
  <si>
    <t>D48,H48,L48,P48,T48,X48,AB48,D52,H52,L52,P52,T52,X52,AB52,</t>
    <phoneticPr fontId="26"/>
  </si>
  <si>
    <t>B24,C24,D24,E24,F24,C25,D25,E25,F25,B26,C26,D26,E26,F26,B27,C27,D27,E27,F27,</t>
    <phoneticPr fontId="26"/>
  </si>
  <si>
    <t>F23,B25,</t>
    <phoneticPr fontId="26"/>
  </si>
  <si>
    <t>W23,X23,Y23,Z23,AA23,W24,X24,Y24,Z24,AA24,W25,X25,Y25,Z25,AA25,X26,Y26,Z26,AA26,W27,X27,Y27,</t>
    <phoneticPr fontId="26"/>
  </si>
  <si>
    <t>AC23,AC24,AC26,</t>
    <phoneticPr fontId="26"/>
  </si>
  <si>
    <t>AC25,W26,</t>
    <phoneticPr fontId="26"/>
  </si>
  <si>
    <t>Z27,AA27,AB27,AC27,W28,X28,Y28,Z28,AA28,AB28,AC28,</t>
    <phoneticPr fontId="26"/>
  </si>
  <si>
    <t>3｜MARCH 2027</t>
    <phoneticPr fontId="26"/>
  </si>
  <si>
    <t>式=_a0!F19</t>
  </si>
  <si>
    <t>B32,F32,J32,N32,R32,B36,F36,J36,N36,R36,B40,F40,J40,N40,R40,F44,J44,N44,R44,B48,F48,J48,</t>
    <phoneticPr fontId="26"/>
  </si>
  <si>
    <t>Z32,Z36,Z44,</t>
    <phoneticPr fontId="26"/>
  </si>
  <si>
    <t>Z40,B44,</t>
    <phoneticPr fontId="26"/>
  </si>
  <si>
    <t>N48,R48,V48,Z48,B52,F52,J52,N52,R52,V52,Z52,</t>
    <phoneticPr fontId="26"/>
  </si>
  <si>
    <t>B34,F34,J34,N34,R34,V34,Z34,B38,F38,J38,N38,R38,V38,Z38,B42,F42,J42,N42,R42,V42,Z42,B46,F46,J46,N46,R46,V46,Z46,B50,F50,J50,</t>
    <phoneticPr fontId="26"/>
  </si>
  <si>
    <t>N50,R50,V50,Z50,B54,F54,J54,N54,R54,V54,Z54,</t>
    <phoneticPr fontId="26"/>
  </si>
  <si>
    <t>D32,H32,L32,P32,T32,X32,AB32,D36,H36,L36,P36,T36,X36,AB36,D40,H40,L40,P40,T40,X40,AB40,D44,H44,L44,P44,T44,X44,AB44,D48,H48,L48,</t>
    <phoneticPr fontId="26"/>
  </si>
  <si>
    <t>P48,T48,X48,AB48,D52,H52,L52,P52,T52,X52,AB52,</t>
    <phoneticPr fontId="26"/>
  </si>
  <si>
    <t>B23,C23,D23,E23,F23,B24,C24,D24,F24,B25,C25,D25,E25,F25,B26,D26,E26,F26,</t>
    <phoneticPr fontId="26"/>
  </si>
  <si>
    <t>E24,C26,</t>
    <phoneticPr fontId="26"/>
  </si>
  <si>
    <t>B27,C27,D27,E27,F27,G27,H27,B28,C28,D28,E28,F28,G28,H28,</t>
    <phoneticPr fontId="26"/>
  </si>
  <si>
    <t>Z23,AA23,W24,X24,Y24,Z24,AA24,W25,X25,Y25,Z25,AA25,W26,X26,Y26,Z26,AA26,W27,X27,Y27,AA27,</t>
    <phoneticPr fontId="26"/>
  </si>
  <si>
    <t>Z27,</t>
  </si>
  <si>
    <t>W23,X23,Y23,AB27,AC27,W28,X28,Y28,Z28,AA28,AB28,AC28,</t>
    <phoneticPr fontId="26"/>
  </si>
  <si>
    <t>4｜APRIL 2027</t>
    <phoneticPr fontId="26"/>
  </si>
  <si>
    <t>式=_a0!F20</t>
  </si>
  <si>
    <t>ST_01089.Type1.Template2026.MonStart.st.xlsx</t>
  </si>
  <si>
    <t>月曜始まり</t>
  </si>
  <si>
    <t>汎用</t>
  </si>
  <si>
    <t>縦</t>
  </si>
  <si>
    <t>ST_01089</t>
  </si>
  <si>
    <t>○</t>
  </si>
  <si>
    <t>可</t>
  </si>
  <si>
    <t>ST_01089.Type1.Template2026.SunStart.st.xlsx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</si>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</sst>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6">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b/>
      <sz val="10"/>
      <name val="Meiryo UI"/>
      <family val="3"/>
      <charset val="128"/>
    </font>
    <font>
      <b/>
      <sz val="10"/>
      <color indexed="55"/>
      <name val="Meiryo UI"/>
      <family val="3"/>
      <charset val="128"/>
    </font>
    <font>
      <b/>
      <sz val="9"/>
      <name val="Meiryo UI"/>
      <family val="3"/>
      <charset val="128"/>
    </font>
    <font>
      <b/>
      <sz val="16"/>
      <name val="Meiryo UI"/>
      <family val="3"/>
      <charset val="128"/>
    </font>
    <font>
      <b/>
      <sz val="12"/>
      <name val="Meiryo UI"/>
      <family val="3"/>
      <charset val="128"/>
    </font>
    <font>
      <b/>
      <sz val="8"/>
      <name val="Meiryo UI"/>
      <family val="3"/>
      <charset val="128"/>
    </font>
    <font>
      <b/>
      <sz val="38"/>
      <color rgb="FF4D4D4D"/>
      <name val="Meiryo UI"/>
      <family val="3"/>
      <charset val="128"/>
    </font>
    <font>
      <b/>
      <sz val="38"/>
      <color rgb="FF4268E0"/>
      <name val="Meiryo UI"/>
      <family val="3"/>
      <charset val="128"/>
    </font>
    <font>
      <b/>
      <sz val="38"/>
      <color rgb="FFE04169"/>
      <name val="Meiryo UI"/>
      <family val="3"/>
      <charset val="128"/>
    </font>
    <font>
      <b/>
      <sz val="24"/>
      <color indexed="26"/>
      <name val="Meiryo UI"/>
      <family val="3"/>
      <charset val="128"/>
    </font>
    <font>
      <sz val="14"/>
      <color indexed="8"/>
      <name val="Meiryo UI"/>
      <family val="3"/>
      <charset val="128"/>
    </font>
    <font>
      <sz val="14"/>
      <color rgb="FFE04169"/>
      <name val="Meiryo UI"/>
      <family val="3"/>
      <charset val="128"/>
    </font>
    <font>
      <sz val="14"/>
      <color rgb="FFDDDDDD"/>
      <name val="Meiryo UI"/>
      <family val="3"/>
      <charset val="128"/>
    </font>
    <font>
      <b/>
      <sz val="12"/>
      <color indexed="10"/>
      <name val="Meiryo UI"/>
      <family val="3"/>
      <charset val="128"/>
    </font>
    <font>
      <sz val="12"/>
      <color indexed="9"/>
      <name val="Meiryo UI"/>
      <family val="3"/>
      <charset val="128"/>
    </font>
    <font>
      <sz val="12"/>
      <color rgb="FF4D4D4D"/>
      <name val="Meiryo UI"/>
      <family val="3"/>
      <charset val="128"/>
    </font>
    <font>
      <sz val="12"/>
      <color rgb="FFDDDDDD"/>
      <name val="Meiryo UI"/>
      <family val="3"/>
      <charset val="128"/>
    </font>
    <font>
      <b/>
      <sz val="18"/>
      <color rgb="FFFFFFFF"/>
      <name val="Meiryo UI"/>
      <family val="3"/>
      <charset val="128"/>
    </font>
    <font>
      <b/>
      <sz val="18"/>
      <color rgb="FF4D4D4D"/>
      <name val="Meiryo UI"/>
      <family val="3"/>
      <charset val="128"/>
    </font>
    <font>
      <b/>
      <sz val="18"/>
      <color rgb="FF4268E0"/>
      <name val="Meiryo UI"/>
      <family val="3"/>
      <charset val="128"/>
    </font>
    <font>
      <b/>
      <sz val="18"/>
      <color rgb="FFE04169"/>
      <name val="Meiryo UI"/>
      <family val="3"/>
      <charset val="128"/>
    </font>
    <font>
      <b/>
      <sz val="18"/>
      <color indexed="9"/>
      <name val="Meiryo UI"/>
      <family val="3"/>
      <charset val="128"/>
    </font>
    <font>
      <sz val="15"/>
      <color rgb="FF4D4D4D"/>
      <name val="Meiryo UI"/>
      <family val="3"/>
      <charset val="128"/>
    </font>
    <font>
      <b/>
      <sz val="10"/>
      <color indexed="10"/>
      <name val="Meiryo UI"/>
      <family val="3"/>
      <charset val="128"/>
    </font>
    <font>
      <sz val="16"/>
      <color rgb="FF4D4D4D"/>
      <name val="Meiryo UI"/>
      <family val="3"/>
      <charset val="128"/>
    </font>
    <font>
      <b/>
      <sz val="24"/>
      <color rgb="FF4D4D4D"/>
      <name val="Meiryo UI"/>
      <family val="3"/>
      <charset val="128"/>
    </font>
    <font>
      <b/>
      <sz val="98"/>
      <color rgb="FF4D4D4D"/>
      <name val="Meiryo UI"/>
      <family val="3"/>
      <charset val="128"/>
    </font>
    <font>
      <b/>
      <sz val="20"/>
      <color rgb="FF4D4D4D"/>
      <name val="Meiryo UI"/>
      <family val="3"/>
      <charset val="128"/>
    </font>
    <font>
      <sz val="16"/>
      <name val="ＭＳ Ｐゴシック"/>
      <family val="3"/>
      <charset val="128"/>
    </font>
    <font>
      <sz val="11"/>
      <color indexed="8"/>
      <name val="ＭＳ Ｐゴシック"/>
      <family val="3"/>
      <charset val="128"/>
    </font>
    <font>
      <b/>
      <sz val="11"/>
      <color indexed="8"/>
      <name val="ＭＳ Ｐゴシック"/>
      <family val="3"/>
      <charset val="128"/>
    </font>
    <font>
      <b/>
      <sz val="36"/>
      <color rgb="FF4D4D4D"/>
      <name val="Meiryo UI"/>
      <family val="3"/>
      <charset val="128"/>
    </font>
    <font>
      <b/>
      <sz val="120"/>
      <color rgb="FF4D4D4D"/>
      <name val="Meiryo UI"/>
      <family val="3"/>
      <charset val="128"/>
    </font>
    <font>
      <b/>
      <sz val="26"/>
      <color rgb="FF4D4D4D"/>
      <name val="Meiryo UI"/>
      <family val="3"/>
      <charset val="128"/>
    </font>
    <font>
      <sz val="4"/>
      <color rgb="FFFFFFFF"/>
      <name val="Meiryo UI"/>
      <family val="3"/>
      <charset val="128"/>
    </font>
    <font>
      <b/>
      <sz val="24"/>
      <color rgb="FFDDDDDD"/>
      <name val="Meiryo UI"/>
      <family val="3"/>
      <charset val="128"/>
    </font>
    <font>
      <sz val="14"/>
      <color rgb="FF4D4D4D"/>
      <name val="Meiryo UI"/>
      <family val="3"/>
      <charset val="128"/>
    </font>
    <font>
      <sz val="14"/>
      <color rgb="FF4268E0"/>
      <name val="Meiryo UI"/>
      <family val="3"/>
      <charset val="128"/>
    </font>
    <font>
      <sz val="13"/>
      <color rgb="FF000000"/>
      <name val="Meiryo UI"/>
      <family val="3"/>
      <charset val="128"/>
    </font>
  </fonts>
  <fills count="64">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4D4D4D"/>
        <bgColor indexed="64"/>
      </patternFill>
    </fill>
    <fill>
      <patternFill patternType="solid">
        <fgColor rgb="FF4268E0"/>
        <bgColor indexed="64"/>
      </patternFill>
    </fill>
    <fill>
      <patternFill patternType="solid">
        <fgColor rgb="FFE04169"/>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1">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5F5F5F"/>
      </right>
      <top/>
      <bottom/>
      <diagonal/>
    </border>
    <border>
      <left style="thin">
        <color rgb="FF5F5F5F"/>
      </left>
      <right style="thin">
        <color rgb="FF5F5F5F"/>
      </right>
      <top/>
      <bottom/>
      <diagonal/>
    </border>
    <border>
      <left style="thin">
        <color rgb="FF5F5F5F"/>
      </left>
      <right/>
      <top/>
      <bottom/>
      <diagonal/>
    </border>
    <border>
      <left/>
      <right/>
      <top style="thin">
        <color rgb="FF5F5F5F"/>
      </top>
      <bottom/>
      <diagonal/>
    </border>
    <border>
      <left/>
      <right style="thin">
        <color rgb="FF5F5F5F"/>
      </right>
      <top style="thin">
        <color rgb="FF5F5F5F"/>
      </top>
      <bottom/>
      <diagonal/>
    </border>
    <border>
      <left style="thin">
        <color rgb="FF5F5F5F"/>
      </left>
      <right/>
      <top style="thin">
        <color rgb="FF5F5F5F"/>
      </top>
      <bottom/>
      <diagonal/>
    </border>
    <border>
      <left/>
      <right/>
      <top/>
      <bottom style="thin">
        <color rgb="FF5F5F5F"/>
      </bottom>
      <diagonal/>
    </border>
    <border>
      <left/>
      <right style="thin">
        <color rgb="FF5F5F5F"/>
      </right>
      <top/>
      <bottom style="thin">
        <color rgb="FF5F5F5F"/>
      </bottom>
      <diagonal/>
    </border>
    <border>
      <left style="thin">
        <color rgb="FF5F5F5F"/>
      </left>
      <right/>
      <top/>
      <bottom style="thin">
        <color rgb="FF5F5F5F"/>
      </bottom>
      <diagonal/>
    </border>
  </borders>
  <cellStyleXfs count="4">
    <xf numFmtId="0" fontId="0" fillId="0" borderId="0">
      <alignment vertical="center"/>
    </xf>
    <xf numFmtId="0" fontId="2" fillId="0" borderId="0"/>
    <xf numFmtId="0" fontId="25" fillId="0" borderId="0"/>
    <xf numFmtId="0" fontId="25" fillId="0" borderId="0"/>
  </cellStyleXfs>
  <cellXfs count="368">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30"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1" fillId="0" borderId="2" xfId="2" applyFont="1" applyBorder="1" applyAlignment="1">
      <alignment vertical="center"/>
    </xf>
    <xf numFmtId="0" fontId="31" fillId="0" borderId="9" xfId="2" applyFont="1" applyBorder="1" applyAlignment="1">
      <alignment vertical="center"/>
    </xf>
    <xf numFmtId="0" fontId="27" fillId="0" borderId="12" xfId="2" applyFont="1" applyBorder="1"/>
    <xf numFmtId="0" fontId="31" fillId="0" borderId="11" xfId="2" applyFont="1" applyBorder="1" applyAlignment="1">
      <alignment vertical="center"/>
    </xf>
    <xf numFmtId="0" fontId="31"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2"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2"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2" fillId="0" borderId="12" xfId="2" applyFont="1" applyBorder="1" applyAlignment="1">
      <alignment vertical="center" wrapText="1"/>
    </xf>
    <xf numFmtId="0" fontId="32" fillId="0" borderId="6" xfId="2" applyFont="1" applyBorder="1" applyAlignment="1">
      <alignment vertical="center" wrapText="1"/>
    </xf>
    <xf numFmtId="0" fontId="32" fillId="0" borderId="11" xfId="2" applyFont="1" applyBorder="1" applyAlignment="1">
      <alignment vertical="center" wrapText="1"/>
    </xf>
    <xf numFmtId="0" fontId="32"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2" fillId="0" borderId="12" xfId="2" quotePrefix="1" applyFont="1" applyBorder="1" applyAlignment="1">
      <alignment vertical="top" wrapText="1"/>
    </xf>
    <xf numFmtId="0" fontId="32" fillId="0" borderId="10" xfId="2" applyFont="1" applyBorder="1" applyAlignment="1">
      <alignment vertical="top" wrapText="1"/>
    </xf>
    <xf numFmtId="0" fontId="32" fillId="0" borderId="9" xfId="2" applyFont="1" applyBorder="1" applyAlignment="1">
      <alignment vertical="top" wrapText="1"/>
    </xf>
    <xf numFmtId="0" fontId="32" fillId="0" borderId="2" xfId="2" applyFont="1" applyBorder="1" applyAlignment="1">
      <alignment vertical="top" wrapText="1"/>
    </xf>
    <xf numFmtId="0" fontId="32" fillId="0" borderId="10" xfId="2" applyFont="1" applyBorder="1" applyAlignment="1">
      <alignment vertical="top" wrapText="1"/>
    </xf>
    <xf numFmtId="0" fontId="32" fillId="0" borderId="12" xfId="2" applyFont="1" applyBorder="1" applyAlignment="1">
      <alignment textRotation="90" wrapText="1"/>
    </xf>
    <xf numFmtId="0" fontId="32" fillId="0" borderId="17" xfId="2" applyFont="1" applyBorder="1" applyAlignment="1">
      <alignment vertical="top" wrapText="1"/>
    </xf>
    <xf numFmtId="0" fontId="32" fillId="0" borderId="9" xfId="2" applyFont="1" applyBorder="1" applyAlignment="1">
      <alignment horizontal="left" vertical="top" wrapText="1"/>
    </xf>
    <xf numFmtId="0" fontId="32" fillId="0" borderId="10" xfId="2" applyFont="1" applyBorder="1" applyAlignment="1">
      <alignment horizontal="left" vertical="top" wrapText="1"/>
    </xf>
    <xf numFmtId="0" fontId="32" fillId="0" borderId="17" xfId="2" applyFont="1" applyBorder="1" applyAlignment="1">
      <alignment horizontal="center" vertical="top" textRotation="90" wrapText="1"/>
    </xf>
    <xf numFmtId="0" fontId="32"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3" fillId="3" borderId="6" xfId="2" applyFont="1" applyFill="1" applyBorder="1" applyAlignment="1">
      <alignment horizontal="left" vertical="center"/>
    </xf>
    <xf numFmtId="0" fontId="34" fillId="3" borderId="11" xfId="3" applyFont="1" applyFill="1" applyBorder="1" applyAlignment="1">
      <alignment horizontal="left" vertical="center" wrapText="1"/>
    </xf>
    <xf numFmtId="0" fontId="35" fillId="3" borderId="6" xfId="2" applyFont="1" applyFill="1" applyBorder="1" applyAlignment="1">
      <alignment horizontal="left" vertical="center"/>
    </xf>
    <xf numFmtId="0" fontId="36" fillId="3" borderId="6" xfId="2" applyFont="1" applyFill="1" applyBorder="1" applyAlignment="1">
      <alignment horizontal="left"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7" fillId="4" borderId="6" xfId="2" applyFont="1" applyFill="1" applyBorder="1" applyAlignment="1">
      <alignment horizontal="right" vertical="center"/>
    </xf>
    <xf numFmtId="0" fontId="38" fillId="3" borderId="6" xfId="2" applyFont="1" applyFill="1" applyBorder="1" applyAlignment="1">
      <alignment horizontal="left" vertical="center"/>
    </xf>
    <xf numFmtId="0" fontId="39" fillId="3" borderId="6" xfId="2" applyFont="1" applyFill="1" applyBorder="1" applyAlignment="1">
      <alignment horizontal="right" vertical="center"/>
    </xf>
    <xf numFmtId="0" fontId="40" fillId="0" borderId="6" xfId="2" applyFont="1" applyBorder="1" applyAlignment="1">
      <alignment vertical="center"/>
    </xf>
    <xf numFmtId="0" fontId="41" fillId="4" borderId="6" xfId="2" applyFont="1" applyFill="1" applyBorder="1" applyAlignment="1">
      <alignment horizontal="right" vertical="top"/>
    </xf>
    <xf numFmtId="0" fontId="42" fillId="3" borderId="6" xfId="2" applyFont="1" applyFill="1" applyBorder="1" applyAlignment="1">
      <alignment horizontal="right" vertical="top"/>
    </xf>
    <xf numFmtId="0" fontId="43" fillId="3" borderId="6" xfId="2" applyFont="1" applyFill="1" applyBorder="1" applyAlignment="1">
      <alignment horizontal="right" vertical="top"/>
    </xf>
    <xf numFmtId="0" fontId="40" fillId="4" borderId="5" xfId="2" applyFont="1" applyFill="1" applyBorder="1" applyAlignment="1">
      <alignment vertical="center"/>
    </xf>
    <xf numFmtId="0" fontId="40" fillId="4" borderId="11" xfId="2" applyFont="1" applyFill="1" applyBorder="1" applyAlignment="1">
      <alignment vertical="center"/>
    </xf>
    <xf numFmtId="0" fontId="31" fillId="4" borderId="6" xfId="2" applyFont="1" applyFill="1" applyBorder="1" applyAlignment="1">
      <alignment vertical="center"/>
    </xf>
    <xf numFmtId="0" fontId="44" fillId="5" borderId="6" xfId="2" applyFont="1" applyFill="1" applyBorder="1" applyAlignment="1">
      <alignment horizontal="center" vertical="center"/>
    </xf>
    <xf numFmtId="0" fontId="44" fillId="6" borderId="6" xfId="2" applyFont="1" applyFill="1" applyBorder="1" applyAlignment="1">
      <alignment horizontal="center" vertical="center"/>
    </xf>
    <xf numFmtId="0" fontId="44" fillId="7" borderId="6" xfId="2" applyFont="1" applyFill="1" applyBorder="1" applyAlignment="1">
      <alignment horizontal="center" vertical="center"/>
    </xf>
    <xf numFmtId="0" fontId="44" fillId="8" borderId="6" xfId="2" applyFont="1" applyFill="1" applyBorder="1" applyAlignment="1">
      <alignment horizontal="center" vertical="center"/>
    </xf>
    <xf numFmtId="0" fontId="45" fillId="4" borderId="6" xfId="2" applyFont="1" applyFill="1" applyBorder="1" applyAlignment="1">
      <alignment horizontal="center" vertical="center"/>
    </xf>
    <xf numFmtId="0" fontId="46" fillId="4" borderId="11" xfId="3" applyFont="1" applyFill="1" applyBorder="1" applyAlignment="1">
      <alignment horizontal="center" vertical="center"/>
    </xf>
    <xf numFmtId="0" fontId="47" fillId="4" borderId="6" xfId="2" applyFont="1" applyFill="1" applyBorder="1" applyAlignment="1">
      <alignment horizontal="center" vertical="center"/>
    </xf>
    <xf numFmtId="0" fontId="48" fillId="4" borderId="6" xfId="2" applyFont="1" applyFill="1" applyBorder="1" applyAlignment="1">
      <alignment horizontal="center" vertical="center"/>
    </xf>
    <xf numFmtId="0" fontId="49" fillId="4" borderId="6" xfId="2" applyFont="1" applyFill="1" applyBorder="1" applyAlignment="1">
      <alignment horizontal="center" vertical="center"/>
    </xf>
    <xf numFmtId="0" fontId="27" fillId="0" borderId="11" xfId="3" applyFont="1" applyBorder="1" applyAlignment="1">
      <alignment vertical="center"/>
    </xf>
    <xf numFmtId="0" fontId="50"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1" fillId="4" borderId="6" xfId="2" applyFont="1" applyFill="1" applyBorder="1" applyAlignment="1">
      <alignment horizontal="right" vertical="center"/>
    </xf>
    <xf numFmtId="0" fontId="52" fillId="4" borderId="6" xfId="2" applyFont="1" applyFill="1" applyBorder="1" applyAlignment="1">
      <alignment horizontal="center" vertical="center"/>
    </xf>
    <xf numFmtId="0" fontId="53" fillId="4" borderId="6" xfId="2" applyFont="1" applyFill="1" applyBorder="1" applyAlignment="1">
      <alignment horizontal="center" vertical="center"/>
    </xf>
    <xf numFmtId="0" fontId="54" fillId="4" borderId="6" xfId="2" applyFont="1" applyFill="1" applyBorder="1" applyAlignment="1">
      <alignment horizontal="center" vertical="top"/>
    </xf>
    <xf numFmtId="0" fontId="54" fillId="4" borderId="6" xfId="2" applyFont="1" applyFill="1" applyBorder="1" applyAlignment="1">
      <alignment horizontal="center" vertical="center"/>
    </xf>
    <xf numFmtId="0" fontId="49" fillId="4" borderId="6" xfId="2" applyFont="1" applyFill="1" applyBorder="1" applyAlignment="1">
      <alignment horizontal="right"/>
    </xf>
    <xf numFmtId="14" fontId="27" fillId="0" borderId="0" xfId="2" applyNumberFormat="1" applyFont="1"/>
    <xf numFmtId="0" fontId="25" fillId="9" borderId="0" xfId="2" applyFill="1"/>
    <xf numFmtId="0" fontId="25" fillId="3" borderId="0" xfId="2" applyFill="1"/>
    <xf numFmtId="0" fontId="25" fillId="0" borderId="0" xfId="2"/>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55" fillId="0" borderId="0" xfId="2" applyFont="1"/>
    <xf numFmtId="0" fontId="56" fillId="4" borderId="0" xfId="2" applyFont="1" applyFill="1" applyAlignment="1">
      <alignment shrinkToFit="1"/>
    </xf>
    <xf numFmtId="0" fontId="56" fillId="0" borderId="0" xfId="2" applyFont="1"/>
    <xf numFmtId="49" fontId="51" fillId="3" borderId="0" xfId="2" applyNumberFormat="1" applyFont="1" applyFill="1" applyAlignment="1">
      <alignment horizontal="right" vertical="center" shrinkToFit="1"/>
    </xf>
    <xf numFmtId="49" fontId="54" fillId="3" borderId="0" xfId="2" applyNumberFormat="1" applyFont="1" applyFill="1" applyAlignment="1">
      <alignment horizontal="center" vertical="center" shrinkToFit="1"/>
    </xf>
    <xf numFmtId="0" fontId="57" fillId="4" borderId="0" xfId="2" applyFont="1" applyFill="1" applyAlignment="1">
      <alignment vertical="center" shrinkToFit="1"/>
    </xf>
    <xf numFmtId="49" fontId="52" fillId="3" borderId="0" xfId="2" applyNumberFormat="1" applyFont="1" applyFill="1" applyAlignment="1">
      <alignment horizontal="center" vertical="center" shrinkToFit="1"/>
    </xf>
    <xf numFmtId="49" fontId="58" fillId="4" borderId="0" xfId="2" applyNumberFormat="1" applyFont="1" applyFill="1" applyAlignment="1">
      <alignment horizontal="left" vertical="center" shrinkToFit="1"/>
    </xf>
    <xf numFmtId="188" fontId="49" fillId="3" borderId="0" xfId="2" applyNumberFormat="1" applyFont="1" applyFill="1" applyAlignment="1">
      <alignment horizontal="center" vertical="center" shrinkToFit="1"/>
    </xf>
    <xf numFmtId="189" fontId="49" fillId="3" borderId="0" xfId="2" applyNumberFormat="1" applyFont="1" applyFill="1" applyAlignment="1">
      <alignment horizontal="center" vertical="center" shrinkToFit="1"/>
    </xf>
    <xf numFmtId="190" fontId="49" fillId="3" borderId="0" xfId="2" applyNumberFormat="1" applyFont="1" applyFill="1" applyAlignment="1">
      <alignment horizontal="center" vertical="center" shrinkToFit="1"/>
    </xf>
    <xf numFmtId="191" fontId="49" fillId="3" borderId="0" xfId="2" applyNumberFormat="1" applyFont="1" applyFill="1" applyAlignment="1">
      <alignment horizontal="center" vertical="center" shrinkToFit="1"/>
    </xf>
    <xf numFmtId="192" fontId="49" fillId="3" borderId="0" xfId="2" applyNumberFormat="1" applyFont="1" applyFill="1" applyAlignment="1">
      <alignment horizontal="center" vertical="center" shrinkToFit="1"/>
    </xf>
    <xf numFmtId="193" fontId="49" fillId="3" borderId="0" xfId="2" applyNumberFormat="1" applyFont="1" applyFill="1" applyAlignment="1">
      <alignment horizontal="center" vertical="center" shrinkToFit="1"/>
    </xf>
    <xf numFmtId="194" fontId="49" fillId="3" borderId="0" xfId="2" applyNumberFormat="1" applyFont="1" applyFill="1" applyAlignment="1">
      <alignment horizontal="center" vertical="center" shrinkToFit="1"/>
    </xf>
    <xf numFmtId="49" fontId="59" fillId="4" borderId="0" xfId="2" applyNumberFormat="1" applyFont="1" applyFill="1" applyAlignment="1">
      <alignment horizontal="right" vertical="center" shrinkToFit="1"/>
    </xf>
    <xf numFmtId="49" fontId="53" fillId="3" borderId="0" xfId="2" applyNumberFormat="1" applyFont="1" applyFill="1" applyAlignment="1">
      <alignment horizontal="center" vertical="center" shrinkToFit="1"/>
    </xf>
    <xf numFmtId="195" fontId="45" fillId="3" borderId="0" xfId="2" applyNumberFormat="1" applyFont="1" applyFill="1" applyAlignment="1">
      <alignment horizontal="center" vertical="center" shrinkToFit="1"/>
    </xf>
    <xf numFmtId="195" fontId="46" fillId="3" borderId="0" xfId="2" applyNumberFormat="1" applyFont="1" applyFill="1" applyAlignment="1">
      <alignment horizontal="center" vertical="center" shrinkToFit="1"/>
    </xf>
    <xf numFmtId="195" fontId="47" fillId="3" borderId="0" xfId="2" applyNumberFormat="1" applyFont="1" applyFill="1" applyAlignment="1">
      <alignment horizontal="center" vertical="center" shrinkToFit="1"/>
    </xf>
    <xf numFmtId="195" fontId="44" fillId="3" borderId="0" xfId="2" applyNumberFormat="1" applyFont="1" applyFill="1" applyAlignment="1">
      <alignment horizontal="center" vertical="center" shrinkToFit="1"/>
    </xf>
    <xf numFmtId="0" fontId="57" fillId="4" borderId="0" xfId="2" applyFont="1" applyFill="1" applyAlignment="1">
      <alignment shrinkToFit="1"/>
    </xf>
    <xf numFmtId="49" fontId="54" fillId="3" borderId="0" xfId="2" applyNumberFormat="1" applyFont="1" applyFill="1" applyAlignment="1">
      <alignment horizontal="center" vertical="top" shrinkToFit="1"/>
    </xf>
    <xf numFmtId="49" fontId="60" fillId="4" borderId="0" xfId="2" applyNumberFormat="1" applyFont="1" applyFill="1" applyAlignment="1">
      <alignment horizontal="center" vertical="top" shrinkToFit="1"/>
    </xf>
    <xf numFmtId="0" fontId="61" fillId="4" borderId="0" xfId="2" applyFont="1" applyFill="1" applyAlignment="1">
      <alignment shrinkToFit="1"/>
    </xf>
    <xf numFmtId="188" fontId="44" fillId="6" borderId="22" xfId="2" applyNumberFormat="1" applyFont="1" applyFill="1" applyBorder="1" applyAlignment="1">
      <alignment horizontal="center" vertical="center" shrinkToFit="1"/>
    </xf>
    <xf numFmtId="0" fontId="44" fillId="6" borderId="23" xfId="2" applyFont="1" applyFill="1" applyBorder="1" applyAlignment="1">
      <alignment horizontal="center" vertical="center" shrinkToFit="1"/>
    </xf>
    <xf numFmtId="189" fontId="44" fillId="6" borderId="23" xfId="2" applyNumberFormat="1" applyFont="1" applyFill="1" applyBorder="1" applyAlignment="1">
      <alignment horizontal="center" vertical="center" shrinkToFit="1"/>
    </xf>
    <xf numFmtId="190" fontId="44" fillId="6" borderId="23" xfId="2" applyNumberFormat="1" applyFont="1" applyFill="1" applyBorder="1" applyAlignment="1">
      <alignment horizontal="center" vertical="center" shrinkToFit="1"/>
    </xf>
    <xf numFmtId="191" fontId="44" fillId="6" borderId="23" xfId="2" applyNumberFormat="1" applyFont="1" applyFill="1" applyBorder="1" applyAlignment="1">
      <alignment horizontal="center" vertical="center" shrinkToFit="1"/>
    </xf>
    <xf numFmtId="192" fontId="44" fillId="6" borderId="23" xfId="2" applyNumberFormat="1" applyFont="1" applyFill="1" applyBorder="1" applyAlignment="1">
      <alignment horizontal="center" vertical="center" shrinkToFit="1"/>
    </xf>
    <xf numFmtId="193" fontId="44" fillId="7" borderId="23" xfId="2" applyNumberFormat="1" applyFont="1" applyFill="1" applyBorder="1" applyAlignment="1">
      <alignment horizontal="center" vertical="center" shrinkToFit="1"/>
    </xf>
    <xf numFmtId="0" fontId="44" fillId="7" borderId="23" xfId="2" applyFont="1" applyFill="1" applyBorder="1" applyAlignment="1">
      <alignment horizontal="center" vertical="center" shrinkToFit="1"/>
    </xf>
    <xf numFmtId="194" fontId="44" fillId="8" borderId="23" xfId="2" applyNumberFormat="1" applyFont="1" applyFill="1" applyBorder="1" applyAlignment="1">
      <alignment horizontal="center" vertical="center" shrinkToFit="1"/>
    </xf>
    <xf numFmtId="0" fontId="44" fillId="8" borderId="23" xfId="2" applyFont="1" applyFill="1" applyBorder="1" applyAlignment="1">
      <alignment horizontal="center" vertical="center" shrinkToFit="1"/>
    </xf>
    <xf numFmtId="0" fontId="44" fillId="8" borderId="24" xfId="2" applyFont="1" applyFill="1" applyBorder="1" applyAlignment="1">
      <alignment horizontal="center" vertical="center" shrinkToFit="1"/>
    </xf>
    <xf numFmtId="0" fontId="55" fillId="0" borderId="0" xfId="2" applyFont="1" applyAlignment="1">
      <alignment vertical="center"/>
    </xf>
    <xf numFmtId="195" fontId="62" fillId="3" borderId="25" xfId="2" applyNumberFormat="1" applyFont="1" applyFill="1" applyBorder="1" applyAlignment="1">
      <alignment horizontal="left" vertical="center" shrinkToFit="1"/>
    </xf>
    <xf numFmtId="0" fontId="62" fillId="3" borderId="25" xfId="2" applyFont="1" applyFill="1" applyBorder="1" applyAlignment="1">
      <alignment horizontal="left" vertical="center" shrinkToFit="1"/>
    </xf>
    <xf numFmtId="0" fontId="43" fillId="3" borderId="25" xfId="2" applyFont="1" applyFill="1" applyBorder="1" applyAlignment="1">
      <alignment horizontal="right" vertical="top" shrinkToFit="1"/>
    </xf>
    <xf numFmtId="0" fontId="43" fillId="3" borderId="26" xfId="2" applyFont="1" applyFill="1" applyBorder="1" applyAlignment="1">
      <alignment horizontal="right" vertical="top" shrinkToFit="1"/>
    </xf>
    <xf numFmtId="195" fontId="62" fillId="3" borderId="27" xfId="2" applyNumberFormat="1" applyFont="1" applyFill="1" applyBorder="1" applyAlignment="1">
      <alignment horizontal="left" vertical="center" shrinkToFit="1"/>
    </xf>
    <xf numFmtId="195" fontId="35" fillId="3" borderId="27" xfId="2" applyNumberFormat="1" applyFont="1" applyFill="1" applyBorder="1" applyAlignment="1">
      <alignment horizontal="left" vertical="center" shrinkToFit="1"/>
    </xf>
    <xf numFmtId="0" fontId="35" fillId="3" borderId="25" xfId="2" applyFont="1" applyFill="1" applyBorder="1" applyAlignment="1">
      <alignment horizontal="left" vertical="center" shrinkToFit="1"/>
    </xf>
    <xf numFmtId="0" fontId="42" fillId="3" borderId="25" xfId="2" applyFont="1" applyFill="1" applyBorder="1" applyAlignment="1">
      <alignment horizontal="right" vertical="top" shrinkToFit="1"/>
    </xf>
    <xf numFmtId="0" fontId="42" fillId="3" borderId="26" xfId="2" applyFont="1" applyFill="1" applyBorder="1" applyAlignment="1">
      <alignment horizontal="right" vertical="top" shrinkToFit="1"/>
    </xf>
    <xf numFmtId="195" fontId="33" fillId="3" borderId="27" xfId="2" applyNumberFormat="1" applyFont="1" applyFill="1" applyBorder="1" applyAlignment="1">
      <alignment horizontal="left" vertical="center" shrinkToFit="1"/>
    </xf>
    <xf numFmtId="0" fontId="33" fillId="3" borderId="25" xfId="2" applyFont="1" applyFill="1" applyBorder="1" applyAlignment="1">
      <alignment horizontal="left" vertical="center" shrinkToFit="1"/>
    </xf>
    <xf numFmtId="195" fontId="34" fillId="3" borderId="27" xfId="2" applyNumberFormat="1" applyFont="1" applyFill="1" applyBorder="1" applyAlignment="1">
      <alignment horizontal="left" vertical="center" shrinkToFit="1"/>
    </xf>
    <xf numFmtId="0" fontId="34" fillId="3" borderId="25" xfId="2" applyFont="1" applyFill="1" applyBorder="1" applyAlignment="1">
      <alignment horizontal="left" vertical="center" shrinkToFit="1"/>
    </xf>
    <xf numFmtId="0" fontId="56" fillId="0" borderId="0" xfId="2" applyFont="1" applyAlignment="1">
      <alignment vertical="center"/>
    </xf>
    <xf numFmtId="0" fontId="62" fillId="3" borderId="0" xfId="2" applyFont="1" applyFill="1" applyAlignment="1">
      <alignment horizontal="left" vertical="center" shrinkToFit="1"/>
    </xf>
    <xf numFmtId="0" fontId="43" fillId="3" borderId="0" xfId="2" applyFont="1" applyFill="1" applyAlignment="1">
      <alignment horizontal="right" vertical="top" shrinkToFit="1"/>
    </xf>
    <xf numFmtId="0" fontId="43" fillId="3" borderId="22" xfId="2" applyFont="1" applyFill="1" applyBorder="1" applyAlignment="1">
      <alignment horizontal="right" vertical="top" shrinkToFit="1"/>
    </xf>
    <xf numFmtId="0" fontId="62" fillId="3" borderId="24" xfId="2" applyFont="1" applyFill="1" applyBorder="1" applyAlignment="1">
      <alignment horizontal="left" vertical="center" shrinkToFit="1"/>
    </xf>
    <xf numFmtId="0" fontId="35" fillId="3" borderId="24" xfId="2" applyFont="1" applyFill="1" applyBorder="1" applyAlignment="1">
      <alignment horizontal="left" vertical="center" shrinkToFit="1"/>
    </xf>
    <xf numFmtId="0" fontId="35" fillId="3" borderId="0" xfId="2" applyFont="1" applyFill="1" applyAlignment="1">
      <alignment horizontal="left" vertical="center" shrinkToFit="1"/>
    </xf>
    <xf numFmtId="0" fontId="42" fillId="3" borderId="0" xfId="2" applyFont="1" applyFill="1" applyAlignment="1">
      <alignment horizontal="right" vertical="top" shrinkToFit="1"/>
    </xf>
    <xf numFmtId="0" fontId="42" fillId="3" borderId="22" xfId="2" applyFont="1" applyFill="1" applyBorder="1" applyAlignment="1">
      <alignment horizontal="right" vertical="top" shrinkToFit="1"/>
    </xf>
    <xf numFmtId="0" fontId="33" fillId="3" borderId="24" xfId="2" applyFont="1" applyFill="1" applyBorder="1" applyAlignment="1">
      <alignment horizontal="left" vertical="center" shrinkToFit="1"/>
    </xf>
    <xf numFmtId="0" fontId="33" fillId="3" borderId="0" xfId="2" applyFont="1" applyFill="1" applyAlignment="1">
      <alignment horizontal="left" vertical="center" shrinkToFit="1"/>
    </xf>
    <xf numFmtId="0" fontId="34" fillId="3" borderId="24" xfId="2" applyFont="1" applyFill="1" applyBorder="1" applyAlignment="1">
      <alignment horizontal="left" vertical="center" shrinkToFit="1"/>
    </xf>
    <xf numFmtId="0" fontId="34" fillId="3" borderId="0" xfId="2" applyFont="1" applyFill="1" applyAlignment="1">
      <alignment horizontal="left" vertical="center" shrinkToFit="1"/>
    </xf>
    <xf numFmtId="0" fontId="39" fillId="3" borderId="0" xfId="2" applyFont="1" applyFill="1" applyAlignment="1">
      <alignment horizontal="right" vertical="center" shrinkToFit="1"/>
    </xf>
    <xf numFmtId="0" fontId="39" fillId="3" borderId="22" xfId="2" applyFont="1" applyFill="1" applyBorder="1" applyAlignment="1">
      <alignment horizontal="right" vertical="center" shrinkToFit="1"/>
    </xf>
    <xf numFmtId="0" fontId="39" fillId="3" borderId="24" xfId="2" applyFont="1" applyFill="1" applyBorder="1" applyAlignment="1">
      <alignment horizontal="right" vertical="center" shrinkToFit="1"/>
    </xf>
    <xf numFmtId="0" fontId="38" fillId="3" borderId="24" xfId="2" applyFont="1" applyFill="1" applyBorder="1" applyAlignment="1">
      <alignment horizontal="left" vertical="center" shrinkToFit="1"/>
    </xf>
    <xf numFmtId="0" fontId="38" fillId="3" borderId="0" xfId="2" applyFont="1" applyFill="1" applyAlignment="1">
      <alignment horizontal="left" vertical="center" shrinkToFit="1"/>
    </xf>
    <xf numFmtId="0" fontId="38" fillId="3" borderId="22" xfId="2" applyFont="1" applyFill="1" applyBorder="1" applyAlignment="1">
      <alignment horizontal="left" vertical="center" shrinkToFit="1"/>
    </xf>
    <xf numFmtId="0" fontId="63" fillId="3" borderId="24" xfId="2" applyFont="1" applyFill="1" applyBorder="1" applyAlignment="1">
      <alignment horizontal="left" vertical="center" shrinkToFit="1"/>
    </xf>
    <xf numFmtId="0" fontId="63" fillId="3" borderId="0" xfId="2" applyFont="1" applyFill="1" applyAlignment="1">
      <alignment horizontal="left" vertical="center" shrinkToFit="1"/>
    </xf>
    <xf numFmtId="0" fontId="63" fillId="3" borderId="22" xfId="2" applyFont="1" applyFill="1" applyBorder="1" applyAlignment="1">
      <alignment horizontal="left" vertical="center" shrinkToFit="1"/>
    </xf>
    <xf numFmtId="0" fontId="64" fillId="3" borderId="24" xfId="2" applyFont="1" applyFill="1" applyBorder="1" applyAlignment="1">
      <alignment horizontal="left" vertical="center" shrinkToFit="1"/>
    </xf>
    <xf numFmtId="0" fontId="64" fillId="3" borderId="0" xfId="2" applyFont="1" applyFill="1" applyAlignment="1">
      <alignment horizontal="left" vertical="center" shrinkToFit="1"/>
    </xf>
    <xf numFmtId="0" fontId="64" fillId="3" borderId="22" xfId="2" applyFont="1" applyFill="1" applyBorder="1" applyAlignment="1">
      <alignment horizontal="left" vertical="center" shrinkToFit="1"/>
    </xf>
    <xf numFmtId="0" fontId="63" fillId="3" borderId="28" xfId="2" applyFont="1" applyFill="1" applyBorder="1" applyAlignment="1">
      <alignment horizontal="left" vertical="center" shrinkToFit="1"/>
    </xf>
    <xf numFmtId="0" fontId="25" fillId="0" borderId="28" xfId="2" applyBorder="1" applyAlignment="1">
      <alignment horizontal="left" vertical="center" shrinkToFit="1"/>
    </xf>
    <xf numFmtId="0" fontId="25" fillId="0" borderId="29" xfId="2" applyBorder="1" applyAlignment="1">
      <alignment horizontal="left" vertical="center" shrinkToFit="1"/>
    </xf>
    <xf numFmtId="0" fontId="63" fillId="3" borderId="30" xfId="2" applyFont="1" applyFill="1" applyBorder="1" applyAlignment="1">
      <alignment horizontal="left" vertical="center" shrinkToFit="1"/>
    </xf>
    <xf numFmtId="195" fontId="33" fillId="3" borderId="25" xfId="2" applyNumberFormat="1" applyFont="1" applyFill="1" applyBorder="1" applyAlignment="1">
      <alignment horizontal="left" vertical="center" shrinkToFit="1"/>
    </xf>
    <xf numFmtId="195" fontId="35" fillId="3" borderId="25" xfId="2" applyNumberFormat="1" applyFont="1" applyFill="1" applyBorder="1" applyAlignment="1">
      <alignment horizontal="left" vertical="center" shrinkToFit="1"/>
    </xf>
    <xf numFmtId="195" fontId="56" fillId="4" borderId="0" xfId="2" applyNumberFormat="1" applyFont="1" applyFill="1" applyAlignment="1">
      <alignment horizontal="center" vertical="top" shrinkToFit="1"/>
    </xf>
    <xf numFmtId="0" fontId="65" fillId="4" borderId="0" xfId="2" applyFont="1" applyFill="1" applyAlignment="1">
      <alignment horizontal="right" vertical="top" shrinkToFit="1"/>
    </xf>
    <xf numFmtId="0" fontId="56" fillId="4" borderId="0" xfId="2" applyFont="1" applyFill="1" applyAlignment="1">
      <alignment horizontal="right" vertical="center" shrinkToFit="1"/>
    </xf>
    <xf numFmtId="49" fontId="49" fillId="3" borderId="0" xfId="2" applyNumberFormat="1" applyFont="1" applyFill="1" applyAlignment="1">
      <alignment horizontal="right" shrinkToFit="1"/>
    </xf>
    <xf numFmtId="0" fontId="55" fillId="0" borderId="0" xfId="2" applyFont="1" applyFill="1"/>
    <xf numFmtId="0" fontId="56" fillId="0" borderId="0" xfId="2" applyFont="1" applyFill="1"/>
    <xf numFmtId="0" fontId="56" fillId="0" borderId="0" xfId="2" applyFont="1" applyFill="1" applyAlignment="1">
      <alignment vertical="center"/>
    </xf>
  </cellXfs>
  <cellStyles count="4">
    <cellStyle name="標準" xfId="0" builtinId="0"/>
    <cellStyle name="標準 2" xfId="1" xr:uid="{5AA0D91F-C596-4288-B710-E74BBDF03906}"/>
    <cellStyle name="標準 3" xfId="2" xr:uid="{864D9466-26E4-42E4-A832-40781E3A7CD1}"/>
    <cellStyle name="標準_B002 カレンダーＢ２" xfId="3" xr:uid="{3F51FB61-E7BC-4D63-99AE-0B0FDB834056}"/>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E04169"/>
      <rgbColor rgb="004268E0"/>
      <rgbColor rgb="00DDDDDD"/>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D3530A99-D4C6-434E-8A0F-0AEAF31E61D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E70FC48A-5EA5-4783-A54C-6E2055CE2FF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5E49AC5E-C4D8-4664-839E-DE495B07EF2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A3D0FEE0-1EE3-435C-9846-45F27000A2B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8BF33824-4ED8-4A4C-80C9-B1260EC398D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B4A3B025-644C-4AE6-B630-0E409FC37A6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FEE4EE51-9D3E-434C-B148-0E39B1ED355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F8CB0ABE-2B68-4785-897A-11CD0703F98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1AC940C8-7B42-4672-86B0-D15C9D8C1C4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C4E6267F-31CD-427E-99CF-4055E003AB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54FA0ADF-AA3B-4F0E-8014-228933D40A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D43FCF2E-BCAC-475C-A3AD-AEDEF08CDD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DE1ACEC1-473C-446A-8664-58B4243092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4DE1C6DB-2DDA-426A-AAD6-B32076CFDBA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1DAD480D-4FB9-409E-98E3-60A3150FC6A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9A09B93F-8E7C-46B8-8557-032D484F675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58CD1E2F-95B7-4763-939E-7537054794C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9E80770A-5EB3-41D0-B7F1-2F99171758F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76B1A7A0-BCFC-47BC-82AF-E8A6B1029B8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E99A3777-D6A7-4B91-8C41-AC70A1E901F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4E5D859B-CC62-4A86-AC87-803630520F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485709DE-F0AB-479F-B697-E62C66EC8A6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5833BD8D-D61F-4D42-B8FC-0128F906635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EED52935-2EFE-4DD0-88A4-7D43115718F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536CE4FB-CB5A-4F4B-999D-2E87C8D7BA5B}"/>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E6DDF278-4606-400A-8874-5E72CF6B9C4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949AD1E5-3B13-4B8A-B74E-02CFD88088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39B867DF-5A39-4841-966D-B61A29F4FFD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5</xdr:col>
      <xdr:colOff>49092</xdr:colOff>
      <xdr:row>2</xdr:row>
      <xdr:rowOff>9152</xdr:rowOff>
    </xdr:from>
    <xdr:to>
      <xdr:col>24</xdr:col>
      <xdr:colOff>493832</xdr:colOff>
      <xdr:row>18</xdr:row>
      <xdr:rowOff>374</xdr:rowOff>
    </xdr:to>
    <xdr:pic>
      <xdr:nvPicPr>
        <xdr:cNvPr id="2" name="pic_イメージ01">
          <a:extLst>
            <a:ext uri="{FF2B5EF4-FFF2-40B4-BE49-F238E27FC236}">
              <a16:creationId xmlns:a16="http://schemas.microsoft.com/office/drawing/2014/main" id="{05A09567-4129-4508-AADE-D77317BCA6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35167" y="942602"/>
          <a:ext cx="10760315" cy="776362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13</xdr:col>
      <xdr:colOff>303678</xdr:colOff>
      <xdr:row>56</xdr:row>
      <xdr:rowOff>347808</xdr:rowOff>
    </xdr:from>
    <xdr:to>
      <xdr:col>16</xdr:col>
      <xdr:colOff>239248</xdr:colOff>
      <xdr:row>57</xdr:row>
      <xdr:rowOff>3570</xdr:rowOff>
    </xdr:to>
    <xdr:pic>
      <xdr:nvPicPr>
        <xdr:cNvPr id="6" name="lgo_ロゴ">
          <a:extLst>
            <a:ext uri="{FF2B5EF4-FFF2-40B4-BE49-F238E27FC236}">
              <a16:creationId xmlns:a16="http://schemas.microsoft.com/office/drawing/2014/main" id="{2377CF47-C085-47B6-9875-93F4B2B39E1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533153" y="22683933"/>
          <a:ext cx="1564345" cy="2844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029E34C5-A916-4CE9-918F-8B3A55ED4390}"/>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B50399AA-FA55-4A35-92E6-0D83CD409F02}"/>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1A19C3F-D99C-4D4A-930A-93D07875C820}"/>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613C24C1-DE8E-41B0-BAFA-404CEE66CC3C}"/>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864CF88-B856-4CA2-A858-38528C3C72BB}"/>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6316AF8A-18A4-4322-B288-29E32FADB7C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747073</xdr:colOff>
      <xdr:row>2</xdr:row>
      <xdr:rowOff>18685</xdr:rowOff>
    </xdr:from>
    <xdr:to>
      <xdr:col>3</xdr:col>
      <xdr:colOff>1100776</xdr:colOff>
      <xdr:row>9</xdr:row>
      <xdr:rowOff>905239</xdr:rowOff>
    </xdr:to>
    <xdr:pic>
      <xdr:nvPicPr>
        <xdr:cNvPr id="10" name="pic_イメージ">
          <a:extLst>
            <a:ext uri="{FF2B5EF4-FFF2-40B4-BE49-F238E27FC236}">
              <a16:creationId xmlns:a16="http://schemas.microsoft.com/office/drawing/2014/main" id="{9F15F043-4DBE-2BD4-6C55-C8B699701A0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3323" y="437785"/>
          <a:ext cx="2363478" cy="3477354"/>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089.xls" TargetMode="External"/><Relationship Id="rId1" Type="http://schemas.openxmlformats.org/officeDocument/2006/relationships/externalLinkPath" Target="/_&#9733;&#12377;&#12390;&#12365;&#12394;&#12459;&#12524;&#12531;&#12480;&#12540;2019/01_&#12377;&#12390;&#12365;&#12394;&#12459;&#12524;&#12531;&#12480;&#12540;&#12539;&#25552;&#20379;&#20596;/ohscalen/tte/ST_0108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3125CC-F0D3-4ADC-844E-3BCA7C1FA340}">
  <dimension ref="A2:G42"/>
  <sheetViews>
    <sheetView topLeftCell="A10" workbookViewId="0">
      <selection activeCell="B44" sqref="B44"/>
    </sheetView>
  </sheetViews>
  <sheetFormatPr defaultRowHeight="18.75"/>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c r="C2" s="93"/>
      <c r="D2" s="93"/>
      <c r="E2" s="93"/>
      <c r="F2" s="93"/>
      <c r="G2" s="93"/>
    </row>
    <row r="3" spans="1:7" ht="19.5" thickBot="1">
      <c r="A3" s="93"/>
      <c r="B3" s="94" t="s">
        <v>98</v>
      </c>
      <c r="C3" s="95">
        <v>2</v>
      </c>
      <c r="D3" s="96" t="s">
        <v>99</v>
      </c>
      <c r="E3" s="97" t="s">
        <v>100</v>
      </c>
      <c r="F3" s="97" t="s">
        <v>101</v>
      </c>
      <c r="G3" s="93"/>
    </row>
    <row r="4" spans="1:7" ht="19.5" thickBot="1">
      <c r="A4" s="93"/>
      <c r="B4" s="98" t="s">
        <v>102</v>
      </c>
      <c r="C4" s="93">
        <v>0</v>
      </c>
      <c r="D4" s="99">
        <f>DATE(YEAR(D$5),MONTH(D$5)+C4-1,1)</f>
        <v>45992</v>
      </c>
      <c r="E4" s="97">
        <f>WEEKDAY(D4)</f>
        <v>2</v>
      </c>
      <c r="F4" s="99">
        <f t="shared" ref="F4:F34" si="0">IF($C$3=1,D4-E4+1,IF($C$3=2,IF(E4=1,D4-6,D4-E4+2),"非使用"))</f>
        <v>45992</v>
      </c>
      <c r="G4" s="96"/>
    </row>
    <row r="5" spans="1:7" ht="19.5" thickBot="1">
      <c r="A5" s="93"/>
      <c r="B5" s="93" t="s">
        <v>103</v>
      </c>
      <c r="C5" s="93">
        <v>1</v>
      </c>
      <c r="D5" s="100">
        <v>46023</v>
      </c>
      <c r="E5" s="97">
        <f>WEEKDAY(D5)</f>
        <v>5</v>
      </c>
      <c r="F5" s="99">
        <f t="shared" si="0"/>
        <v>46020</v>
      </c>
      <c r="G5" s="97"/>
    </row>
    <row r="6" spans="1:7">
      <c r="A6" s="93"/>
      <c r="B6" s="98" t="s">
        <v>104</v>
      </c>
      <c r="C6" s="93">
        <v>2</v>
      </c>
      <c r="D6" s="99">
        <f>DATE(YEAR(D$5),MONTH(D$5)+C6-1,1)</f>
        <v>46054</v>
      </c>
      <c r="E6" s="97">
        <f>WEEKDAY(D6)</f>
        <v>1</v>
      </c>
      <c r="F6" s="99">
        <f t="shared" si="0"/>
        <v>46048</v>
      </c>
      <c r="G6" s="96"/>
    </row>
    <row r="7" spans="1:7">
      <c r="A7" s="93"/>
      <c r="B7" s="98"/>
      <c r="C7" s="93">
        <v>3</v>
      </c>
      <c r="D7" s="99">
        <f>DATE(YEAR(D$5),MONTH(D$5)+C7-1,1)</f>
        <v>46082</v>
      </c>
      <c r="E7" s="97">
        <f t="shared" ref="E7:E34" si="1">WEEKDAY(D7)</f>
        <v>1</v>
      </c>
      <c r="F7" s="99">
        <f t="shared" si="0"/>
        <v>46076</v>
      </c>
      <c r="G7" s="98"/>
    </row>
    <row r="8" spans="1:7">
      <c r="A8" s="93"/>
      <c r="B8" s="98"/>
      <c r="C8" s="93">
        <v>4</v>
      </c>
      <c r="D8" s="99">
        <f>DATE(YEAR(D$5),MONTH(D$5)+C8-1,1)</f>
        <v>46113</v>
      </c>
      <c r="E8" s="97">
        <f t="shared" si="1"/>
        <v>4</v>
      </c>
      <c r="F8" s="99">
        <f t="shared" si="0"/>
        <v>46111</v>
      </c>
      <c r="G8" s="98"/>
    </row>
    <row r="9" spans="1:7">
      <c r="B9" s="98"/>
      <c r="C9" s="93">
        <v>5</v>
      </c>
      <c r="D9" s="99">
        <f>DATE(YEAR(D$5),MONTH(D$5)+C9-1,1)</f>
        <v>46143</v>
      </c>
      <c r="E9" s="97">
        <f t="shared" si="1"/>
        <v>6</v>
      </c>
      <c r="F9" s="99">
        <f t="shared" si="0"/>
        <v>46139</v>
      </c>
    </row>
    <row r="10" spans="1:7">
      <c r="B10" s="98"/>
      <c r="C10" s="93">
        <v>6</v>
      </c>
      <c r="D10" s="99">
        <f t="shared" ref="D10:D34" si="2">DATE(YEAR(D$5),MONTH(D$5)+C10-1,1)</f>
        <v>46174</v>
      </c>
      <c r="E10" s="97">
        <f t="shared" si="1"/>
        <v>2</v>
      </c>
      <c r="F10" s="99">
        <f t="shared" si="0"/>
        <v>46174</v>
      </c>
    </row>
    <row r="11" spans="1:7">
      <c r="B11" s="98"/>
      <c r="C11" s="93">
        <v>7</v>
      </c>
      <c r="D11" s="99">
        <f t="shared" si="2"/>
        <v>46204</v>
      </c>
      <c r="E11" s="97">
        <f t="shared" si="1"/>
        <v>4</v>
      </c>
      <c r="F11" s="99">
        <f t="shared" si="0"/>
        <v>46202</v>
      </c>
    </row>
    <row r="12" spans="1:7">
      <c r="B12" s="98"/>
      <c r="C12" s="93">
        <v>8</v>
      </c>
      <c r="D12" s="99">
        <f t="shared" si="2"/>
        <v>46235</v>
      </c>
      <c r="E12" s="97">
        <f t="shared" si="1"/>
        <v>7</v>
      </c>
      <c r="F12" s="99">
        <f t="shared" si="0"/>
        <v>46230</v>
      </c>
    </row>
    <row r="13" spans="1:7">
      <c r="B13" s="98"/>
      <c r="C13" s="93">
        <v>9</v>
      </c>
      <c r="D13" s="99">
        <f t="shared" si="2"/>
        <v>46266</v>
      </c>
      <c r="E13" s="97">
        <f t="shared" si="1"/>
        <v>3</v>
      </c>
      <c r="F13" s="99">
        <f t="shared" si="0"/>
        <v>46265</v>
      </c>
    </row>
    <row r="14" spans="1:7">
      <c r="B14" s="98"/>
      <c r="C14" s="93">
        <v>10</v>
      </c>
      <c r="D14" s="99">
        <f t="shared" si="2"/>
        <v>46296</v>
      </c>
      <c r="E14" s="97">
        <f t="shared" si="1"/>
        <v>5</v>
      </c>
      <c r="F14" s="99">
        <f t="shared" si="0"/>
        <v>46293</v>
      </c>
    </row>
    <row r="15" spans="1:7">
      <c r="B15" s="98"/>
      <c r="C15" s="93">
        <v>11</v>
      </c>
      <c r="D15" s="99">
        <f t="shared" si="2"/>
        <v>46327</v>
      </c>
      <c r="E15" s="97">
        <f t="shared" si="1"/>
        <v>1</v>
      </c>
      <c r="F15" s="99">
        <f t="shared" si="0"/>
        <v>46321</v>
      </c>
    </row>
    <row r="16" spans="1:7">
      <c r="B16" s="98"/>
      <c r="C16" s="93">
        <v>12</v>
      </c>
      <c r="D16" s="99">
        <f t="shared" si="2"/>
        <v>46357</v>
      </c>
      <c r="E16" s="97">
        <f t="shared" si="1"/>
        <v>3</v>
      </c>
      <c r="F16" s="99">
        <f t="shared" si="0"/>
        <v>46356</v>
      </c>
    </row>
    <row r="17" spans="2:6">
      <c r="B17" s="98"/>
      <c r="C17" s="93">
        <v>13</v>
      </c>
      <c r="D17" s="99">
        <f t="shared" si="2"/>
        <v>46388</v>
      </c>
      <c r="E17" s="97">
        <f t="shared" si="1"/>
        <v>6</v>
      </c>
      <c r="F17" s="99">
        <f t="shared" si="0"/>
        <v>46384</v>
      </c>
    </row>
    <row r="18" spans="2:6">
      <c r="B18" s="98"/>
      <c r="C18" s="93">
        <v>14</v>
      </c>
      <c r="D18" s="99">
        <f t="shared" si="2"/>
        <v>46419</v>
      </c>
      <c r="E18" s="97">
        <f t="shared" si="1"/>
        <v>2</v>
      </c>
      <c r="F18" s="99">
        <f t="shared" si="0"/>
        <v>46419</v>
      </c>
    </row>
    <row r="19" spans="2:6">
      <c r="C19" s="93">
        <v>15</v>
      </c>
      <c r="D19" s="99">
        <f t="shared" si="2"/>
        <v>46447</v>
      </c>
      <c r="E19" s="97">
        <f t="shared" si="1"/>
        <v>2</v>
      </c>
      <c r="F19" s="99">
        <f t="shared" si="0"/>
        <v>46447</v>
      </c>
    </row>
    <row r="20" spans="2:6">
      <c r="C20" s="93">
        <v>16</v>
      </c>
      <c r="D20" s="99">
        <f t="shared" si="2"/>
        <v>46478</v>
      </c>
      <c r="E20" s="97">
        <f t="shared" si="1"/>
        <v>5</v>
      </c>
      <c r="F20" s="99">
        <f t="shared" si="0"/>
        <v>46475</v>
      </c>
    </row>
    <row r="21" spans="2:6">
      <c r="C21" s="93">
        <v>17</v>
      </c>
      <c r="D21" s="99">
        <f t="shared" si="2"/>
        <v>46508</v>
      </c>
      <c r="E21" s="97">
        <f t="shared" si="1"/>
        <v>7</v>
      </c>
      <c r="F21" s="99">
        <f t="shared" si="0"/>
        <v>46503</v>
      </c>
    </row>
    <row r="22" spans="2:6">
      <c r="C22" s="93">
        <v>18</v>
      </c>
      <c r="D22" s="99">
        <f t="shared" si="2"/>
        <v>46539</v>
      </c>
      <c r="E22" s="97">
        <f t="shared" si="1"/>
        <v>3</v>
      </c>
      <c r="F22" s="99">
        <f t="shared" si="0"/>
        <v>46538</v>
      </c>
    </row>
    <row r="23" spans="2:6">
      <c r="C23" s="93">
        <v>19</v>
      </c>
      <c r="D23" s="99">
        <f t="shared" si="2"/>
        <v>46569</v>
      </c>
      <c r="E23" s="97">
        <f t="shared" si="1"/>
        <v>5</v>
      </c>
      <c r="F23" s="99">
        <f t="shared" si="0"/>
        <v>46566</v>
      </c>
    </row>
    <row r="24" spans="2:6">
      <c r="C24" s="93">
        <v>20</v>
      </c>
      <c r="D24" s="99">
        <f t="shared" si="2"/>
        <v>46600</v>
      </c>
      <c r="E24" s="97">
        <f t="shared" si="1"/>
        <v>1</v>
      </c>
      <c r="F24" s="99">
        <f t="shared" si="0"/>
        <v>46594</v>
      </c>
    </row>
    <row r="25" spans="2:6">
      <c r="C25" s="93">
        <v>21</v>
      </c>
      <c r="D25" s="99">
        <f t="shared" si="2"/>
        <v>46631</v>
      </c>
      <c r="E25" s="97">
        <f t="shared" si="1"/>
        <v>4</v>
      </c>
      <c r="F25" s="99">
        <f t="shared" si="0"/>
        <v>46629</v>
      </c>
    </row>
    <row r="26" spans="2:6">
      <c r="C26" s="93">
        <v>22</v>
      </c>
      <c r="D26" s="99">
        <f t="shared" si="2"/>
        <v>46661</v>
      </c>
      <c r="E26" s="97">
        <f t="shared" si="1"/>
        <v>6</v>
      </c>
      <c r="F26" s="99">
        <f t="shared" si="0"/>
        <v>46657</v>
      </c>
    </row>
    <row r="27" spans="2:6">
      <c r="C27" s="93">
        <v>23</v>
      </c>
      <c r="D27" s="99">
        <f t="shared" si="2"/>
        <v>46692</v>
      </c>
      <c r="E27" s="97">
        <f t="shared" si="1"/>
        <v>2</v>
      </c>
      <c r="F27" s="99">
        <f t="shared" si="0"/>
        <v>46692</v>
      </c>
    </row>
    <row r="28" spans="2:6">
      <c r="C28" s="93">
        <v>24</v>
      </c>
      <c r="D28" s="99">
        <f t="shared" si="2"/>
        <v>46722</v>
      </c>
      <c r="E28" s="97">
        <f t="shared" si="1"/>
        <v>4</v>
      </c>
      <c r="F28" s="99">
        <f t="shared" si="0"/>
        <v>46720</v>
      </c>
    </row>
    <row r="29" spans="2:6">
      <c r="C29" s="93">
        <v>25</v>
      </c>
      <c r="D29" s="99">
        <f t="shared" si="2"/>
        <v>46753</v>
      </c>
      <c r="E29" s="97">
        <f t="shared" si="1"/>
        <v>7</v>
      </c>
      <c r="F29" s="99">
        <f t="shared" si="0"/>
        <v>46748</v>
      </c>
    </row>
    <row r="30" spans="2:6">
      <c r="C30" s="93">
        <v>26</v>
      </c>
      <c r="D30" s="99">
        <f t="shared" si="2"/>
        <v>46784</v>
      </c>
      <c r="E30" s="97">
        <f t="shared" si="1"/>
        <v>3</v>
      </c>
      <c r="F30" s="99">
        <f t="shared" si="0"/>
        <v>46783</v>
      </c>
    </row>
    <row r="31" spans="2:6">
      <c r="C31" s="93">
        <v>27</v>
      </c>
      <c r="D31" s="99">
        <f t="shared" si="2"/>
        <v>46813</v>
      </c>
      <c r="E31" s="97">
        <f t="shared" si="1"/>
        <v>4</v>
      </c>
      <c r="F31" s="99">
        <f t="shared" si="0"/>
        <v>46811</v>
      </c>
    </row>
    <row r="32" spans="2:6">
      <c r="C32" s="93">
        <v>28</v>
      </c>
      <c r="D32" s="99">
        <f t="shared" si="2"/>
        <v>46844</v>
      </c>
      <c r="E32" s="97">
        <f t="shared" si="1"/>
        <v>7</v>
      </c>
      <c r="F32" s="99">
        <f t="shared" si="0"/>
        <v>46839</v>
      </c>
    </row>
    <row r="33" spans="2:6">
      <c r="C33" s="93">
        <v>29</v>
      </c>
      <c r="D33" s="99">
        <f t="shared" si="2"/>
        <v>46874</v>
      </c>
      <c r="E33" s="97">
        <f t="shared" si="1"/>
        <v>2</v>
      </c>
      <c r="F33" s="99">
        <f t="shared" si="0"/>
        <v>46874</v>
      </c>
    </row>
    <row r="34" spans="2:6">
      <c r="C34" s="93">
        <v>30</v>
      </c>
      <c r="D34" s="99">
        <f t="shared" si="2"/>
        <v>46905</v>
      </c>
      <c r="E34" s="97">
        <f t="shared" si="1"/>
        <v>5</v>
      </c>
      <c r="F34" s="99">
        <f t="shared" si="0"/>
        <v>46902</v>
      </c>
    </row>
    <row r="40" spans="2:6">
      <c r="B40" s="92" t="s">
        <v>105</v>
      </c>
      <c r="D40" s="92" t="s">
        <v>107</v>
      </c>
      <c r="E40" s="92" t="s">
        <v>107</v>
      </c>
    </row>
    <row r="42" spans="2:6">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6660A1-4C54-43D8-B01E-1D560EC97C09}">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6C0767-1BE9-4EDB-849D-08F908606C36}">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46023</v>
      </c>
      <c r="C5" s="222">
        <v>46023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751564-F21E-415E-977C-ACDF13080AD7}">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212</v>
      </c>
      <c r="L11" s="225" t="s">
        <v>213</v>
      </c>
      <c r="M11" s="225" t="s">
        <v>214</v>
      </c>
      <c r="N11" s="225" t="s">
        <v>215</v>
      </c>
      <c r="O11" s="225" t="s">
        <v>216</v>
      </c>
      <c r="AB11" s="225" t="s">
        <v>217</v>
      </c>
      <c r="AD11" s="225" t="s">
        <v>218</v>
      </c>
      <c r="AE11" s="225" t="s">
        <v>219</v>
      </c>
      <c r="AL11" s="225" t="s">
        <v>220</v>
      </c>
      <c r="AN11" s="225" t="s">
        <v>221</v>
      </c>
      <c r="AO11" s="225" t="s">
        <v>222</v>
      </c>
      <c r="AX11" s="225" t="s">
        <v>223</v>
      </c>
      <c r="AY11" s="225" t="s">
        <v>224</v>
      </c>
      <c r="AZ11" s="225" t="s">
        <v>225</v>
      </c>
      <c r="BA11" s="225" t="s">
        <v>226</v>
      </c>
    </row>
    <row r="12" spans="1:53">
      <c r="B12" s="236"/>
      <c r="C12" s="224"/>
      <c r="J12" s="225" t="s">
        <v>227</v>
      </c>
      <c r="K12" s="225" t="s">
        <v>228</v>
      </c>
      <c r="L12" s="225" t="s">
        <v>229</v>
      </c>
      <c r="M12" s="225" t="s">
        <v>230</v>
      </c>
      <c r="O12" s="225" t="s">
        <v>231</v>
      </c>
      <c r="AX12" s="225" t="s">
        <v>232</v>
      </c>
      <c r="AY12" s="225" t="s">
        <v>233</v>
      </c>
      <c r="AZ12" s="225" t="s">
        <v>234</v>
      </c>
      <c r="BA12" s="225" t="s">
        <v>235</v>
      </c>
    </row>
    <row r="13" spans="1:53">
      <c r="B13" s="237"/>
      <c r="C13" s="224"/>
      <c r="J13" s="225" t="s">
        <v>236</v>
      </c>
      <c r="K13" s="225" t="s">
        <v>237</v>
      </c>
      <c r="L13" s="225" t="s">
        <v>238</v>
      </c>
      <c r="M13" s="225" t="s">
        <v>239</v>
      </c>
      <c r="N13" s="225" t="s">
        <v>240</v>
      </c>
      <c r="O13" s="225" t="s">
        <v>241</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301874-E327-4F19-8165-ED202F8E3A99}">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246</v>
      </c>
      <c r="C21" s="284"/>
      <c r="D21" s="284"/>
      <c r="E21" s="284"/>
      <c r="F21" s="284"/>
      <c r="G21" s="284"/>
      <c r="H21" s="284"/>
      <c r="I21" s="285"/>
      <c r="J21" s="286" t="s">
        <v>247</v>
      </c>
      <c r="K21" s="286"/>
      <c r="L21" s="286"/>
      <c r="M21" s="286"/>
      <c r="N21" s="286"/>
      <c r="O21" s="286"/>
      <c r="P21" s="286"/>
      <c r="Q21" s="286"/>
      <c r="R21" s="286"/>
      <c r="S21" s="286"/>
      <c r="T21" s="286"/>
      <c r="U21" s="286"/>
      <c r="V21" s="287"/>
      <c r="W21" s="284" t="s">
        <v>248</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253</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297" t="s">
        <v>270</v>
      </c>
      <c r="C23" s="297"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271</v>
      </c>
      <c r="X23" s="300" t="e">
        <f t="shared" ref="X23:AC28" si="1">W23+1</f>
        <v>#VALUE!</v>
      </c>
      <c r="Y23" s="300" t="e">
        <f t="shared" si="1"/>
        <v>#VALUE!</v>
      </c>
      <c r="Z23" s="300" t="e">
        <f t="shared" si="1"/>
        <v>#VALUE!</v>
      </c>
      <c r="AA23" s="300" t="e">
        <f t="shared" si="1"/>
        <v>#VALUE!</v>
      </c>
      <c r="AB23" s="300"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9"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300" t="e">
        <f t="shared" si="0"/>
        <v>#VALUE!</v>
      </c>
      <c r="F27" s="300" t="e">
        <f t="shared" si="0"/>
        <v>#VALUE!</v>
      </c>
      <c r="G27" s="300" t="e">
        <f t="shared" si="0"/>
        <v>#VALUE!</v>
      </c>
      <c r="H27" s="300" t="e">
        <f t="shared" si="0"/>
        <v>#VALUE!</v>
      </c>
      <c r="I27" s="301"/>
      <c r="J27" s="302" t="s">
        <v>254</v>
      </c>
      <c r="K27" s="302"/>
      <c r="L27" s="302"/>
      <c r="M27" s="302"/>
      <c r="N27" s="302"/>
      <c r="O27" s="302"/>
      <c r="P27" s="302"/>
      <c r="Q27" s="302"/>
      <c r="R27" s="302"/>
      <c r="S27" s="302"/>
      <c r="T27" s="302"/>
      <c r="U27" s="302"/>
      <c r="V27" s="303"/>
      <c r="W27" s="299" t="e">
        <f>AC26+1</f>
        <v>#VALUE!</v>
      </c>
      <c r="X27" s="297" t="e">
        <f t="shared" si="1"/>
        <v>#VALUE!</v>
      </c>
      <c r="Y27" s="297" t="e">
        <f t="shared" si="1"/>
        <v>#VALUE!</v>
      </c>
      <c r="Z27" s="297" t="e">
        <f t="shared" si="1"/>
        <v>#VALUE!</v>
      </c>
      <c r="AA27" s="297" t="e">
        <f t="shared" si="1"/>
        <v>#VALUE!</v>
      </c>
      <c r="AB27" s="298"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272</v>
      </c>
      <c r="C32" s="318"/>
      <c r="D32" s="319" t="s">
        <v>262</v>
      </c>
      <c r="E32" s="320"/>
      <c r="F32" s="321" t="e">
        <f>B32+1</f>
        <v>#VALUE!</v>
      </c>
      <c r="G32" s="318"/>
      <c r="H32" s="319" t="s">
        <v>263</v>
      </c>
      <c r="I32" s="320"/>
      <c r="J32" s="321" t="e">
        <f>F32+1</f>
        <v>#VALUE!</v>
      </c>
      <c r="K32" s="318"/>
      <c r="L32" s="319" t="s">
        <v>264</v>
      </c>
      <c r="M32" s="320"/>
      <c r="N32" s="322" t="e">
        <f>J32+1</f>
        <v>#VALUE!</v>
      </c>
      <c r="O32" s="323"/>
      <c r="P32" s="324" t="s">
        <v>265</v>
      </c>
      <c r="Q32" s="325"/>
      <c r="R32" s="326" t="e">
        <f>N32+1</f>
        <v>#VALUE!</v>
      </c>
      <c r="S32" s="327"/>
      <c r="T32" s="324" t="s">
        <v>266</v>
      </c>
      <c r="U32" s="325"/>
      <c r="V32" s="328" t="e">
        <f>R32+1</f>
        <v>#VALUE!</v>
      </c>
      <c r="W32" s="329"/>
      <c r="X32" s="324" t="s">
        <v>267</v>
      </c>
      <c r="Y32" s="325"/>
      <c r="Z32" s="322" t="e">
        <f>V32+1</f>
        <v>#VALUE!</v>
      </c>
      <c r="AA32" s="323"/>
      <c r="AB32" s="324" t="s">
        <v>262</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5"/>
      <c r="O33" s="336"/>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43"/>
      <c r="C34" s="343"/>
      <c r="D34" s="343"/>
      <c r="E34" s="344"/>
      <c r="F34" s="345"/>
      <c r="G34" s="343"/>
      <c r="H34" s="343"/>
      <c r="I34" s="344"/>
      <c r="J34" s="345"/>
      <c r="K34" s="343"/>
      <c r="L34" s="343"/>
      <c r="M34" s="344"/>
      <c r="N34" s="346" t="s">
        <v>268</v>
      </c>
      <c r="O34" s="347"/>
      <c r="P34" s="347"/>
      <c r="Q34" s="348"/>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263</v>
      </c>
      <c r="E36" s="325"/>
      <c r="F36" s="326" t="e">
        <f>B36+1</f>
        <v>#VALUE!</v>
      </c>
      <c r="G36" s="327"/>
      <c r="H36" s="324" t="s">
        <v>264</v>
      </c>
      <c r="I36" s="325"/>
      <c r="J36" s="326" t="e">
        <f>F36+1</f>
        <v>#VALUE!</v>
      </c>
      <c r="K36" s="327"/>
      <c r="L36" s="324" t="s">
        <v>265</v>
      </c>
      <c r="M36" s="325"/>
      <c r="N36" s="326" t="e">
        <f>J36+1</f>
        <v>#VALUE!</v>
      </c>
      <c r="O36" s="327"/>
      <c r="P36" s="324" t="s">
        <v>266</v>
      </c>
      <c r="Q36" s="325"/>
      <c r="R36" s="326" t="e">
        <f>N36+1</f>
        <v>#VALUE!</v>
      </c>
      <c r="S36" s="327"/>
      <c r="T36" s="324" t="s">
        <v>267</v>
      </c>
      <c r="U36" s="325"/>
      <c r="V36" s="328" t="e">
        <f>R36+1</f>
        <v>#VALUE!</v>
      </c>
      <c r="W36" s="329"/>
      <c r="X36" s="324" t="s">
        <v>262</v>
      </c>
      <c r="Y36" s="325"/>
      <c r="Z36" s="322" t="e">
        <f>V36+1</f>
        <v>#VALUE!</v>
      </c>
      <c r="AA36" s="323"/>
      <c r="AB36" s="324" t="s">
        <v>263</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60" t="e">
        <f>Z36+1</f>
        <v>#VALUE!</v>
      </c>
      <c r="C40" s="323"/>
      <c r="D40" s="324" t="s">
        <v>264</v>
      </c>
      <c r="E40" s="325"/>
      <c r="F40" s="326" t="e">
        <f>B40+1</f>
        <v>#VALUE!</v>
      </c>
      <c r="G40" s="327"/>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8" t="e">
        <f>R40+1</f>
        <v>#VALUE!</v>
      </c>
      <c r="W40" s="329"/>
      <c r="X40" s="324" t="s">
        <v>263</v>
      </c>
      <c r="Y40" s="325"/>
      <c r="Z40" s="322" t="e">
        <f>V40+1</f>
        <v>#VALUE!</v>
      </c>
      <c r="AA40" s="323"/>
      <c r="AB40" s="324" t="s">
        <v>264</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47" t="s">
        <v>269</v>
      </c>
      <c r="C42" s="347"/>
      <c r="D42" s="347"/>
      <c r="E42" s="348"/>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8" t="e">
        <f>R44+1</f>
        <v>#VALUE!</v>
      </c>
      <c r="W44" s="329"/>
      <c r="X44" s="324" t="s">
        <v>265</v>
      </c>
      <c r="Y44" s="325"/>
      <c r="Z44" s="322" t="e">
        <f>V44+1</f>
        <v>#VALUE!</v>
      </c>
      <c r="AA44" s="323"/>
      <c r="AB44" s="324" t="s">
        <v>266</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267</v>
      </c>
      <c r="E48" s="325"/>
      <c r="F48" s="326" t="e">
        <f>B48+1</f>
        <v>#VALUE!</v>
      </c>
      <c r="G48" s="327"/>
      <c r="H48" s="324" t="s">
        <v>262</v>
      </c>
      <c r="I48" s="325"/>
      <c r="J48" s="326" t="e">
        <f>F48+1</f>
        <v>#VALUE!</v>
      </c>
      <c r="K48" s="327"/>
      <c r="L48" s="324" t="s">
        <v>263</v>
      </c>
      <c r="M48" s="325"/>
      <c r="N48" s="326" t="e">
        <f>J48+1</f>
        <v>#VALUE!</v>
      </c>
      <c r="O48" s="327"/>
      <c r="P48" s="324" t="s">
        <v>264</v>
      </c>
      <c r="Q48" s="325"/>
      <c r="R48" s="326" t="e">
        <f>N48+1</f>
        <v>#VALUE!</v>
      </c>
      <c r="S48" s="327"/>
      <c r="T48" s="324" t="s">
        <v>265</v>
      </c>
      <c r="U48" s="325"/>
      <c r="V48" s="328" t="e">
        <f>R48+1</f>
        <v>#VALUE!</v>
      </c>
      <c r="W48" s="329"/>
      <c r="X48" s="324" t="s">
        <v>266</v>
      </c>
      <c r="Y48" s="325"/>
      <c r="Z48" s="321" t="e">
        <f>V48+1</f>
        <v>#VALUE!</v>
      </c>
      <c r="AA48" s="318"/>
      <c r="AB48" s="319" t="s">
        <v>267</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41"/>
      <c r="W49" s="342"/>
      <c r="X49" s="337"/>
      <c r="Y49" s="338"/>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52"/>
      <c r="W50" s="353"/>
      <c r="X50" s="353"/>
      <c r="Y50" s="35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BCB656-8176-4854-92FE-8DE93CB6FF51}">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7D6E2-91B1-4B85-A48D-8D31E9EDA89B}">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46054</v>
      </c>
      <c r="C5" s="222">
        <v>46054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46B327-03AA-40B7-964A-5E51E404050C}">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273</v>
      </c>
      <c r="L11" s="225" t="s">
        <v>274</v>
      </c>
      <c r="M11" s="225" t="s">
        <v>214</v>
      </c>
      <c r="N11" s="225" t="s">
        <v>275</v>
      </c>
      <c r="O11" s="225" t="s">
        <v>276</v>
      </c>
      <c r="AB11" s="225" t="s">
        <v>217</v>
      </c>
      <c r="AD11" s="225" t="s">
        <v>277</v>
      </c>
      <c r="AE11" s="225" t="s">
        <v>278</v>
      </c>
      <c r="AL11" s="225" t="s">
        <v>220</v>
      </c>
      <c r="AN11" s="225" t="s">
        <v>279</v>
      </c>
      <c r="AO11" s="225" t="s">
        <v>280</v>
      </c>
      <c r="AX11" s="225" t="s">
        <v>223</v>
      </c>
      <c r="AY11" s="225" t="s">
        <v>224</v>
      </c>
      <c r="AZ11" s="225" t="s">
        <v>225</v>
      </c>
      <c r="BA11" s="225" t="s">
        <v>226</v>
      </c>
    </row>
    <row r="12" spans="1:53">
      <c r="B12" s="236"/>
      <c r="C12" s="224"/>
      <c r="J12" s="225" t="s">
        <v>227</v>
      </c>
      <c r="K12" s="225" t="s">
        <v>281</v>
      </c>
      <c r="L12" s="225" t="s">
        <v>282</v>
      </c>
      <c r="M12" s="225" t="s">
        <v>230</v>
      </c>
      <c r="N12" s="225" t="s">
        <v>283</v>
      </c>
      <c r="O12" s="225" t="s">
        <v>284</v>
      </c>
      <c r="AX12" s="225" t="s">
        <v>232</v>
      </c>
      <c r="AY12" s="225" t="s">
        <v>233</v>
      </c>
      <c r="AZ12" s="225" t="s">
        <v>234</v>
      </c>
      <c r="BA12" s="225" t="s">
        <v>235</v>
      </c>
    </row>
    <row r="13" spans="1:53">
      <c r="B13" s="237"/>
      <c r="C13" s="224"/>
      <c r="J13" s="225" t="s">
        <v>236</v>
      </c>
      <c r="K13" s="225" t="s">
        <v>285</v>
      </c>
      <c r="L13" s="225" t="s">
        <v>238</v>
      </c>
      <c r="M13" s="225" t="s">
        <v>286</v>
      </c>
      <c r="N13" s="225" t="s">
        <v>287</v>
      </c>
      <c r="O13" s="225" t="s">
        <v>288</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24CC1-2865-485D-BCF7-2F5A95A3E50D}">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289</v>
      </c>
      <c r="C21" s="284"/>
      <c r="D21" s="284"/>
      <c r="E21" s="284"/>
      <c r="F21" s="284"/>
      <c r="G21" s="284"/>
      <c r="H21" s="284"/>
      <c r="I21" s="285"/>
      <c r="J21" s="286" t="s">
        <v>290</v>
      </c>
      <c r="K21" s="286"/>
      <c r="L21" s="286"/>
      <c r="M21" s="286"/>
      <c r="N21" s="286"/>
      <c r="O21" s="286"/>
      <c r="P21" s="286"/>
      <c r="Q21" s="286"/>
      <c r="R21" s="286"/>
      <c r="S21" s="286"/>
      <c r="T21" s="286"/>
      <c r="U21" s="286"/>
      <c r="V21" s="287"/>
      <c r="W21" s="284" t="s">
        <v>291</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292</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272</v>
      </c>
      <c r="C23" s="300" t="e">
        <f t="shared" ref="C23:H28" si="0">B23+1</f>
        <v>#VALUE!</v>
      </c>
      <c r="D23" s="300" t="e">
        <f t="shared" si="0"/>
        <v>#VALUE!</v>
      </c>
      <c r="E23" s="299"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295</v>
      </c>
      <c r="X23" s="300" t="e">
        <f t="shared" ref="X23:AC28" si="1">W23+1</f>
        <v>#VALUE!</v>
      </c>
      <c r="Y23" s="300" t="e">
        <f t="shared" si="1"/>
        <v>#VALUE!</v>
      </c>
      <c r="Z23" s="300" t="e">
        <f t="shared" si="1"/>
        <v>#VALUE!</v>
      </c>
      <c r="AA23" s="300" t="e">
        <f t="shared" si="1"/>
        <v>#VALUE!</v>
      </c>
      <c r="AB23" s="300"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9"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9"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8" t="e">
        <f t="shared" si="0"/>
        <v>#VALUE!</v>
      </c>
      <c r="H27" s="300"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298" t="e">
        <f t="shared" si="1"/>
        <v>#VALUE!</v>
      </c>
      <c r="AC27" s="299"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297" t="e">
        <f>AC27+1</f>
        <v>#VALUE!</v>
      </c>
      <c r="X28" s="297"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271</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1" t="e">
        <f>N32+1</f>
        <v>#VALUE!</v>
      </c>
      <c r="S32" s="318"/>
      <c r="T32" s="319" t="s">
        <v>265</v>
      </c>
      <c r="U32" s="320"/>
      <c r="V32" s="321" t="e">
        <f>R32+1</f>
        <v>#VALUE!</v>
      </c>
      <c r="W32" s="318"/>
      <c r="X32" s="319" t="s">
        <v>266</v>
      </c>
      <c r="Y32" s="320"/>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34"/>
      <c r="W33" s="331"/>
      <c r="X33" s="332"/>
      <c r="Y33" s="333"/>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43"/>
      <c r="C34" s="343"/>
      <c r="D34" s="343"/>
      <c r="E34" s="344"/>
      <c r="F34" s="345"/>
      <c r="G34" s="343"/>
      <c r="H34" s="343"/>
      <c r="I34" s="344"/>
      <c r="J34" s="345"/>
      <c r="K34" s="343"/>
      <c r="L34" s="343"/>
      <c r="M34" s="344"/>
      <c r="N34" s="345"/>
      <c r="O34" s="343"/>
      <c r="P34" s="343"/>
      <c r="Q34" s="344"/>
      <c r="R34" s="345"/>
      <c r="S34" s="343"/>
      <c r="T34" s="343"/>
      <c r="U34" s="344"/>
      <c r="V34" s="345"/>
      <c r="W34" s="343"/>
      <c r="X34" s="343"/>
      <c r="Y34" s="34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264</v>
      </c>
      <c r="I40" s="325"/>
      <c r="J40" s="322" t="e">
        <f>F40+1</f>
        <v>#VALUE!</v>
      </c>
      <c r="K40" s="323"/>
      <c r="L40" s="324" t="s">
        <v>265</v>
      </c>
      <c r="M40" s="325"/>
      <c r="N40" s="326" t="e">
        <f>J40+1</f>
        <v>#VALUE!</v>
      </c>
      <c r="O40" s="327"/>
      <c r="P40" s="324" t="s">
        <v>266</v>
      </c>
      <c r="Q40" s="325"/>
      <c r="R40" s="326" t="e">
        <f>N40+1</f>
        <v>#VALUE!</v>
      </c>
      <c r="S40" s="327"/>
      <c r="T40" s="324" t="s">
        <v>267</v>
      </c>
      <c r="U40" s="325"/>
      <c r="V40" s="328" t="e">
        <f>R40+1</f>
        <v>#VALUE!</v>
      </c>
      <c r="W40" s="329"/>
      <c r="X40" s="324" t="s">
        <v>262</v>
      </c>
      <c r="Y40" s="325"/>
      <c r="Z40" s="322" t="e">
        <f>V40+1</f>
        <v>#VALUE!</v>
      </c>
      <c r="AA40" s="323"/>
      <c r="AB40" s="324" t="s">
        <v>263</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5"/>
      <c r="K41" s="336"/>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50"/>
      <c r="C42" s="350"/>
      <c r="D42" s="350"/>
      <c r="E42" s="351"/>
      <c r="F42" s="349"/>
      <c r="G42" s="350"/>
      <c r="H42" s="350"/>
      <c r="I42" s="351"/>
      <c r="J42" s="346" t="s">
        <v>293</v>
      </c>
      <c r="K42" s="347"/>
      <c r="L42" s="347"/>
      <c r="M42" s="348"/>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264</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8" t="e">
        <f>R44+1</f>
        <v>#VALUE!</v>
      </c>
      <c r="W44" s="329"/>
      <c r="X44" s="324" t="s">
        <v>265</v>
      </c>
      <c r="Y44" s="325"/>
      <c r="Z44" s="322" t="e">
        <f>V44+1</f>
        <v>#VALUE!</v>
      </c>
      <c r="AA44" s="323"/>
      <c r="AB44" s="324" t="s">
        <v>266</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60" t="e">
        <f>Z44+1</f>
        <v>#VALUE!</v>
      </c>
      <c r="C48" s="323"/>
      <c r="D48" s="324" t="s">
        <v>267</v>
      </c>
      <c r="E48" s="325"/>
      <c r="F48" s="326" t="e">
        <f>B48+1</f>
        <v>#VALUE!</v>
      </c>
      <c r="G48" s="327"/>
      <c r="H48" s="324" t="s">
        <v>262</v>
      </c>
      <c r="I48" s="325"/>
      <c r="J48" s="326" t="e">
        <f>F48+1</f>
        <v>#VALUE!</v>
      </c>
      <c r="K48" s="327"/>
      <c r="L48" s="324" t="s">
        <v>263</v>
      </c>
      <c r="M48" s="325"/>
      <c r="N48" s="326" t="e">
        <f>J48+1</f>
        <v>#VALUE!</v>
      </c>
      <c r="O48" s="327"/>
      <c r="P48" s="324" t="s">
        <v>264</v>
      </c>
      <c r="Q48" s="325"/>
      <c r="R48" s="326" t="e">
        <f>N48+1</f>
        <v>#VALUE!</v>
      </c>
      <c r="S48" s="327"/>
      <c r="T48" s="324" t="s">
        <v>265</v>
      </c>
      <c r="U48" s="325"/>
      <c r="V48" s="328" t="e">
        <f>R48+1</f>
        <v>#VALUE!</v>
      </c>
      <c r="W48" s="329"/>
      <c r="X48" s="324" t="s">
        <v>266</v>
      </c>
      <c r="Y48" s="325"/>
      <c r="Z48" s="321" t="e">
        <f>V48+1</f>
        <v>#VALUE!</v>
      </c>
      <c r="AA48" s="318"/>
      <c r="AB48" s="319" t="s">
        <v>267</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41"/>
      <c r="W49" s="342"/>
      <c r="X49" s="337"/>
      <c r="Y49" s="338"/>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47" t="s">
        <v>294</v>
      </c>
      <c r="C50" s="347"/>
      <c r="D50" s="347"/>
      <c r="E50" s="348"/>
      <c r="F50" s="349"/>
      <c r="G50" s="350"/>
      <c r="H50" s="350"/>
      <c r="I50" s="351"/>
      <c r="J50" s="349"/>
      <c r="K50" s="350"/>
      <c r="L50" s="350"/>
      <c r="M50" s="351"/>
      <c r="N50" s="349"/>
      <c r="O50" s="350"/>
      <c r="P50" s="350"/>
      <c r="Q50" s="351"/>
      <c r="R50" s="349"/>
      <c r="S50" s="350"/>
      <c r="T50" s="350"/>
      <c r="U50" s="351"/>
      <c r="V50" s="352"/>
      <c r="W50" s="353"/>
      <c r="X50" s="353"/>
      <c r="Y50" s="35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4517A9-1190-4BC4-AC8D-0762A49C267B}">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F13BE7-F879-4163-B15C-B643DFF5CD47}">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46082</v>
      </c>
      <c r="C5" s="222">
        <v>46082</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84CCD9-95BE-4009-970B-DA4AA008CF35}">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296</v>
      </c>
      <c r="L11" s="225" t="s">
        <v>274</v>
      </c>
      <c r="M11" s="225" t="s">
        <v>297</v>
      </c>
      <c r="N11" s="225" t="s">
        <v>298</v>
      </c>
      <c r="O11" s="225" t="s">
        <v>299</v>
      </c>
      <c r="AB11" s="225" t="s">
        <v>217</v>
      </c>
      <c r="AD11" s="225" t="s">
        <v>300</v>
      </c>
      <c r="AE11" s="225" t="s">
        <v>301</v>
      </c>
      <c r="AL11" s="225" t="s">
        <v>220</v>
      </c>
      <c r="AN11" s="225" t="s">
        <v>302</v>
      </c>
      <c r="AO11" s="225" t="s">
        <v>303</v>
      </c>
      <c r="AX11" s="225" t="s">
        <v>223</v>
      </c>
      <c r="AY11" s="225" t="s">
        <v>224</v>
      </c>
      <c r="AZ11" s="225" t="s">
        <v>225</v>
      </c>
      <c r="BA11" s="225" t="s">
        <v>226</v>
      </c>
    </row>
    <row r="12" spans="1:53">
      <c r="B12" s="236"/>
      <c r="C12" s="224"/>
      <c r="J12" s="225" t="s">
        <v>227</v>
      </c>
      <c r="K12" s="225" t="s">
        <v>304</v>
      </c>
      <c r="L12" s="225" t="s">
        <v>305</v>
      </c>
      <c r="M12" s="225" t="s">
        <v>230</v>
      </c>
      <c r="N12" s="225" t="s">
        <v>306</v>
      </c>
      <c r="O12" s="225" t="s">
        <v>307</v>
      </c>
      <c r="AX12" s="225" t="s">
        <v>232</v>
      </c>
      <c r="AY12" s="225" t="s">
        <v>233</v>
      </c>
      <c r="AZ12" s="225" t="s">
        <v>234</v>
      </c>
      <c r="BA12" s="225" t="s">
        <v>235</v>
      </c>
    </row>
    <row r="13" spans="1:53">
      <c r="B13" s="237"/>
      <c r="C13" s="224"/>
      <c r="J13" s="225" t="s">
        <v>236</v>
      </c>
      <c r="K13" s="225" t="s">
        <v>308</v>
      </c>
      <c r="L13" s="225" t="s">
        <v>309</v>
      </c>
      <c r="M13" s="225" t="s">
        <v>239</v>
      </c>
      <c r="N13" s="225" t="s">
        <v>310</v>
      </c>
      <c r="O13" s="225" t="s">
        <v>311</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181D6-18CC-4625-B998-C77711D447A2}">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248</v>
      </c>
      <c r="C21" s="284"/>
      <c r="D21" s="284"/>
      <c r="E21" s="284"/>
      <c r="F21" s="284"/>
      <c r="G21" s="284"/>
      <c r="H21" s="284"/>
      <c r="I21" s="285"/>
      <c r="J21" s="286" t="s">
        <v>312</v>
      </c>
      <c r="K21" s="286"/>
      <c r="L21" s="286"/>
      <c r="M21" s="286"/>
      <c r="N21" s="286"/>
      <c r="O21" s="286"/>
      <c r="P21" s="286"/>
      <c r="Q21" s="286"/>
      <c r="R21" s="286"/>
      <c r="S21" s="286"/>
      <c r="T21" s="286"/>
      <c r="U21" s="286"/>
      <c r="V21" s="287"/>
      <c r="W21" s="284" t="s">
        <v>313</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314</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271</v>
      </c>
      <c r="C23" s="300" t="e">
        <f t="shared" ref="C23:H28" si="0">B23+1</f>
        <v>#VALUE!</v>
      </c>
      <c r="D23" s="300" t="e">
        <f t="shared" si="0"/>
        <v>#VALUE!</v>
      </c>
      <c r="E23" s="300" t="e">
        <f t="shared" si="0"/>
        <v>#VALUE!</v>
      </c>
      <c r="F23" s="300" t="e">
        <f t="shared" si="0"/>
        <v>#VALUE!</v>
      </c>
      <c r="G23" s="300" t="e">
        <f t="shared" si="0"/>
        <v>#VALUE!</v>
      </c>
      <c r="H23" s="299" t="e">
        <f t="shared" si="0"/>
        <v>#VALUE!</v>
      </c>
      <c r="I23" s="295"/>
      <c r="J23" s="296"/>
      <c r="K23" s="296"/>
      <c r="L23" s="296"/>
      <c r="M23" s="296"/>
      <c r="N23" s="296"/>
      <c r="O23" s="296"/>
      <c r="P23" s="296"/>
      <c r="Q23" s="296"/>
      <c r="R23" s="296"/>
      <c r="S23" s="296"/>
      <c r="T23" s="296"/>
      <c r="U23" s="296"/>
      <c r="V23" s="287"/>
      <c r="W23" s="300" t="s">
        <v>316</v>
      </c>
      <c r="X23" s="300"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9"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9" t="e">
        <f>H26+1</f>
        <v>#VALUE!</v>
      </c>
      <c r="C27" s="297" t="e">
        <f t="shared" si="0"/>
        <v>#VALUE!</v>
      </c>
      <c r="D27" s="297" t="e">
        <f t="shared" si="0"/>
        <v>#VALUE!</v>
      </c>
      <c r="E27" s="297" t="e">
        <f t="shared" si="0"/>
        <v>#VALUE!</v>
      </c>
      <c r="F27" s="297" t="e">
        <f t="shared" si="0"/>
        <v>#VALUE!</v>
      </c>
      <c r="G27" s="298" t="e">
        <f t="shared" si="0"/>
        <v>#VALUE!</v>
      </c>
      <c r="H27" s="300"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9" t="e">
        <f t="shared" si="1"/>
        <v>#VALUE!</v>
      </c>
      <c r="Z27" s="297" t="e">
        <f t="shared" si="1"/>
        <v>#VALUE!</v>
      </c>
      <c r="AA27" s="300"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295</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1" t="e">
        <f>N32+1</f>
        <v>#VALUE!</v>
      </c>
      <c r="S32" s="318"/>
      <c r="T32" s="319" t="s">
        <v>265</v>
      </c>
      <c r="U32" s="320"/>
      <c r="V32" s="321" t="e">
        <f>R32+1</f>
        <v>#VALUE!</v>
      </c>
      <c r="W32" s="318"/>
      <c r="X32" s="319" t="s">
        <v>266</v>
      </c>
      <c r="Y32" s="320"/>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34"/>
      <c r="W33" s="331"/>
      <c r="X33" s="332"/>
      <c r="Y33" s="333"/>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43" t="s">
        <v>294</v>
      </c>
      <c r="C34" s="343"/>
      <c r="D34" s="343"/>
      <c r="E34" s="344"/>
      <c r="F34" s="345"/>
      <c r="G34" s="343"/>
      <c r="H34" s="343"/>
      <c r="I34" s="344"/>
      <c r="J34" s="345"/>
      <c r="K34" s="343"/>
      <c r="L34" s="343"/>
      <c r="M34" s="344"/>
      <c r="N34" s="345"/>
      <c r="O34" s="343"/>
      <c r="P34" s="343"/>
      <c r="Q34" s="344"/>
      <c r="R34" s="345"/>
      <c r="S34" s="343"/>
      <c r="T34" s="343"/>
      <c r="U34" s="344"/>
      <c r="V34" s="345"/>
      <c r="W34" s="343"/>
      <c r="X34" s="343"/>
      <c r="Y34" s="34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8" t="e">
        <f>R40+1</f>
        <v>#VALUE!</v>
      </c>
      <c r="W40" s="329"/>
      <c r="X40" s="324" t="s">
        <v>262</v>
      </c>
      <c r="Y40" s="325"/>
      <c r="Z40" s="322" t="e">
        <f>V40+1</f>
        <v>#VALUE!</v>
      </c>
      <c r="AA40" s="323"/>
      <c r="AB40" s="324" t="s">
        <v>263</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264</v>
      </c>
      <c r="E44" s="325"/>
      <c r="F44" s="326" t="e">
        <f>B44+1</f>
        <v>#VALUE!</v>
      </c>
      <c r="G44" s="327"/>
      <c r="H44" s="324" t="s">
        <v>265</v>
      </c>
      <c r="I44" s="325"/>
      <c r="J44" s="326" t="e">
        <f>F44+1</f>
        <v>#VALUE!</v>
      </c>
      <c r="K44" s="327"/>
      <c r="L44" s="324" t="s">
        <v>266</v>
      </c>
      <c r="M44" s="325"/>
      <c r="N44" s="326" t="e">
        <f>J44+1</f>
        <v>#VALUE!</v>
      </c>
      <c r="O44" s="327"/>
      <c r="P44" s="324" t="s">
        <v>262</v>
      </c>
      <c r="Q44" s="325"/>
      <c r="R44" s="322" t="e">
        <f>N44+1</f>
        <v>#VALUE!</v>
      </c>
      <c r="S44" s="323"/>
      <c r="T44" s="324" t="s">
        <v>263</v>
      </c>
      <c r="U44" s="325"/>
      <c r="V44" s="328" t="e">
        <f>R44+1</f>
        <v>#VALUE!</v>
      </c>
      <c r="W44" s="329"/>
      <c r="X44" s="324" t="s">
        <v>264</v>
      </c>
      <c r="Y44" s="325"/>
      <c r="Z44" s="322" t="e">
        <f>V44+1</f>
        <v>#VALUE!</v>
      </c>
      <c r="AA44" s="323"/>
      <c r="AB44" s="324" t="s">
        <v>265</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5"/>
      <c r="S45" s="336"/>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50"/>
      <c r="C46" s="350"/>
      <c r="D46" s="350"/>
      <c r="E46" s="351"/>
      <c r="F46" s="349"/>
      <c r="G46" s="350"/>
      <c r="H46" s="350"/>
      <c r="I46" s="351"/>
      <c r="J46" s="349"/>
      <c r="K46" s="350"/>
      <c r="L46" s="350"/>
      <c r="M46" s="351"/>
      <c r="N46" s="349"/>
      <c r="O46" s="350"/>
      <c r="P46" s="350"/>
      <c r="Q46" s="351"/>
      <c r="R46" s="346" t="s">
        <v>315</v>
      </c>
      <c r="S46" s="347"/>
      <c r="T46" s="347"/>
      <c r="U46" s="348"/>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8" t="e">
        <f>R48+1</f>
        <v>#VALUE!</v>
      </c>
      <c r="W48" s="329"/>
      <c r="X48" s="324" t="s">
        <v>265</v>
      </c>
      <c r="Y48" s="325"/>
      <c r="Z48" s="322" t="e">
        <f>V48+1</f>
        <v>#VALUE!</v>
      </c>
      <c r="AA48" s="323"/>
      <c r="AB48" s="324" t="s">
        <v>266</v>
      </c>
      <c r="AC48" s="324"/>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41"/>
      <c r="W49" s="342"/>
      <c r="X49" s="337"/>
      <c r="Y49" s="338"/>
      <c r="Z49" s="335"/>
      <c r="AA49" s="336"/>
      <c r="AB49" s="337"/>
      <c r="AC49" s="337"/>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52"/>
      <c r="W50" s="353"/>
      <c r="X50" s="353"/>
      <c r="Y50" s="354"/>
      <c r="Z50" s="346"/>
      <c r="AA50" s="347"/>
      <c r="AB50" s="347"/>
      <c r="AC50" s="347"/>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59" t="e">
        <f>Z48+1</f>
        <v>#VALUE!</v>
      </c>
      <c r="C52" s="327"/>
      <c r="D52" s="324" t="s">
        <v>267</v>
      </c>
      <c r="E52" s="325"/>
      <c r="F52" s="326" t="e">
        <f>B52+1</f>
        <v>#VALUE!</v>
      </c>
      <c r="G52" s="327"/>
      <c r="H52" s="324" t="s">
        <v>262</v>
      </c>
      <c r="I52" s="325"/>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40"/>
      <c r="C53" s="340"/>
      <c r="D53" s="337"/>
      <c r="E53" s="338"/>
      <c r="F53" s="339"/>
      <c r="G53" s="340"/>
      <c r="H53" s="337"/>
      <c r="I53" s="338"/>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50"/>
      <c r="C54" s="350"/>
      <c r="D54" s="350"/>
      <c r="E54" s="351"/>
      <c r="F54" s="349"/>
      <c r="G54" s="350"/>
      <c r="H54" s="350"/>
      <c r="I54" s="351"/>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B0A841-8A02-44EC-9290-E35C3A1D3B5D}">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BC72C8-6E0B-4420-9137-798D85E8F4C1}">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46113</v>
      </c>
      <c r="C5" s="222">
        <v>46113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5C55A9-CD9A-4771-95E0-8B2FCE620D39}">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317</v>
      </c>
      <c r="L11" s="225" t="s">
        <v>318</v>
      </c>
      <c r="M11" s="225" t="s">
        <v>214</v>
      </c>
      <c r="N11" s="225" t="s">
        <v>319</v>
      </c>
      <c r="O11" s="225" t="s">
        <v>320</v>
      </c>
      <c r="AB11" s="225" t="s">
        <v>217</v>
      </c>
      <c r="AD11" s="225" t="s">
        <v>321</v>
      </c>
      <c r="AE11" s="225" t="s">
        <v>322</v>
      </c>
      <c r="AL11" s="225" t="s">
        <v>220</v>
      </c>
      <c r="AN11" s="225" t="s">
        <v>323</v>
      </c>
      <c r="AO11" s="225" t="s">
        <v>324</v>
      </c>
      <c r="AX11" s="225" t="s">
        <v>223</v>
      </c>
      <c r="AY11" s="225" t="s">
        <v>224</v>
      </c>
      <c r="AZ11" s="225" t="s">
        <v>225</v>
      </c>
      <c r="BA11" s="225" t="s">
        <v>226</v>
      </c>
    </row>
    <row r="12" spans="1:53">
      <c r="B12" s="236"/>
      <c r="C12" s="224"/>
      <c r="J12" s="225" t="s">
        <v>227</v>
      </c>
      <c r="K12" s="225" t="s">
        <v>325</v>
      </c>
      <c r="L12" s="225" t="s">
        <v>305</v>
      </c>
      <c r="M12" s="225" t="s">
        <v>326</v>
      </c>
      <c r="N12" s="225" t="s">
        <v>327</v>
      </c>
      <c r="O12" s="225" t="s">
        <v>328</v>
      </c>
      <c r="AX12" s="225" t="s">
        <v>232</v>
      </c>
      <c r="AY12" s="225" t="s">
        <v>233</v>
      </c>
      <c r="AZ12" s="225" t="s">
        <v>234</v>
      </c>
      <c r="BA12" s="225" t="s">
        <v>235</v>
      </c>
    </row>
    <row r="13" spans="1:53">
      <c r="B13" s="237"/>
      <c r="C13" s="224"/>
      <c r="J13" s="225" t="s">
        <v>236</v>
      </c>
      <c r="K13" s="225" t="s">
        <v>329</v>
      </c>
      <c r="L13" s="225" t="s">
        <v>330</v>
      </c>
      <c r="M13" s="225" t="s">
        <v>331</v>
      </c>
      <c r="N13" s="225" t="s">
        <v>332</v>
      </c>
      <c r="O13" s="225" t="s">
        <v>333</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F9FDFA-9545-405A-B541-914B0D56AF3E}">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291</v>
      </c>
      <c r="C21" s="284"/>
      <c r="D21" s="284"/>
      <c r="E21" s="284"/>
      <c r="F21" s="284"/>
      <c r="G21" s="284"/>
      <c r="H21" s="284"/>
      <c r="I21" s="285"/>
      <c r="J21" s="286" t="s">
        <v>334</v>
      </c>
      <c r="K21" s="286"/>
      <c r="L21" s="286"/>
      <c r="M21" s="286"/>
      <c r="N21" s="286"/>
      <c r="O21" s="286"/>
      <c r="P21" s="286"/>
      <c r="Q21" s="286"/>
      <c r="R21" s="286"/>
      <c r="S21" s="286"/>
      <c r="T21" s="286"/>
      <c r="U21" s="286"/>
      <c r="V21" s="287"/>
      <c r="W21" s="284" t="s">
        <v>335</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336</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295</v>
      </c>
      <c r="C23" s="300" t="e">
        <f t="shared" ref="C23:H28" si="0">B23+1</f>
        <v>#VALUE!</v>
      </c>
      <c r="D23" s="300" t="e">
        <f t="shared" si="0"/>
        <v>#VALUE!</v>
      </c>
      <c r="E23" s="300" t="e">
        <f t="shared" si="0"/>
        <v>#VALUE!</v>
      </c>
      <c r="F23" s="300" t="e">
        <f t="shared" si="0"/>
        <v>#VALUE!</v>
      </c>
      <c r="G23" s="300" t="e">
        <f t="shared" si="0"/>
        <v>#VALUE!</v>
      </c>
      <c r="H23" s="299" t="e">
        <f t="shared" si="0"/>
        <v>#VALUE!</v>
      </c>
      <c r="I23" s="295"/>
      <c r="J23" s="296"/>
      <c r="K23" s="296"/>
      <c r="L23" s="296"/>
      <c r="M23" s="296"/>
      <c r="N23" s="296"/>
      <c r="O23" s="296"/>
      <c r="P23" s="296"/>
      <c r="Q23" s="296"/>
      <c r="R23" s="296"/>
      <c r="S23" s="296"/>
      <c r="T23" s="296"/>
      <c r="U23" s="296"/>
      <c r="V23" s="287"/>
      <c r="W23" s="300" t="s">
        <v>342</v>
      </c>
      <c r="X23" s="300" t="e">
        <f t="shared" ref="X23:AC28" si="1">W23+1</f>
        <v>#VALUE!</v>
      </c>
      <c r="Y23" s="300" t="e">
        <f t="shared" si="1"/>
        <v>#VALUE!</v>
      </c>
      <c r="Z23" s="300"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9" t="e">
        <f>AC23+1</f>
        <v>#VALUE!</v>
      </c>
      <c r="X24" s="299" t="e">
        <f t="shared" si="1"/>
        <v>#VALUE!</v>
      </c>
      <c r="Y24" s="299"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9"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298" t="e">
        <f t="shared" si="1"/>
        <v>#VALUE!</v>
      </c>
      <c r="AC27" s="299" t="e">
        <f t="shared" si="1"/>
        <v>#VALUE!</v>
      </c>
    </row>
    <row r="28" spans="1:150" ht="19.5" customHeight="1">
      <c r="A28" s="280">
        <v>9</v>
      </c>
      <c r="B28" s="297" t="e">
        <f>H27+1</f>
        <v>#VALUE!</v>
      </c>
      <c r="C28" s="297"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316</v>
      </c>
      <c r="C32" s="318"/>
      <c r="D32" s="319" t="s">
        <v>267</v>
      </c>
      <c r="E32" s="320"/>
      <c r="F32" s="321" t="e">
        <f>B32+1</f>
        <v>#VALUE!</v>
      </c>
      <c r="G32" s="318"/>
      <c r="H32" s="319" t="s">
        <v>262</v>
      </c>
      <c r="I32" s="320"/>
      <c r="J32" s="326" t="e">
        <f>F32+1</f>
        <v>#VALUE!</v>
      </c>
      <c r="K32" s="327"/>
      <c r="L32" s="324" t="s">
        <v>263</v>
      </c>
      <c r="M32" s="325"/>
      <c r="N32" s="326" t="e">
        <f>J32+1</f>
        <v>#VALUE!</v>
      </c>
      <c r="O32" s="327"/>
      <c r="P32" s="324" t="s">
        <v>264</v>
      </c>
      <c r="Q32" s="325"/>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43"/>
      <c r="C34" s="343"/>
      <c r="D34" s="343"/>
      <c r="E34" s="344"/>
      <c r="F34" s="345"/>
      <c r="G34" s="343"/>
      <c r="H34" s="343"/>
      <c r="I34" s="344"/>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263</v>
      </c>
      <c r="U40" s="325"/>
      <c r="V40" s="328" t="e">
        <f>R40+1</f>
        <v>#VALUE!</v>
      </c>
      <c r="W40" s="329"/>
      <c r="X40" s="324" t="s">
        <v>264</v>
      </c>
      <c r="Y40" s="325"/>
      <c r="Z40" s="322" t="e">
        <f>V40+1</f>
        <v>#VALUE!</v>
      </c>
      <c r="AA40" s="323"/>
      <c r="AB40" s="324" t="s">
        <v>265</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8" t="e">
        <f>R44+1</f>
        <v>#VALUE!</v>
      </c>
      <c r="W44" s="329"/>
      <c r="X44" s="324" t="s">
        <v>265</v>
      </c>
      <c r="Y44" s="325"/>
      <c r="Z44" s="322" t="e">
        <f>V44+1</f>
        <v>#VALUE!</v>
      </c>
      <c r="AA44" s="323"/>
      <c r="AB44" s="324" t="s">
        <v>266</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267</v>
      </c>
      <c r="E48" s="325"/>
      <c r="F48" s="326" t="e">
        <f>B48+1</f>
        <v>#VALUE!</v>
      </c>
      <c r="G48" s="327"/>
      <c r="H48" s="324" t="s">
        <v>262</v>
      </c>
      <c r="I48" s="325"/>
      <c r="J48" s="322" t="e">
        <f>F48+1</f>
        <v>#VALUE!</v>
      </c>
      <c r="K48" s="323"/>
      <c r="L48" s="324" t="s">
        <v>263</v>
      </c>
      <c r="M48" s="325"/>
      <c r="N48" s="326" t="e">
        <f>J48+1</f>
        <v>#VALUE!</v>
      </c>
      <c r="O48" s="327"/>
      <c r="P48" s="324" t="s">
        <v>264</v>
      </c>
      <c r="Q48" s="325"/>
      <c r="R48" s="321" t="e">
        <f>N48+1</f>
        <v>#VALUE!</v>
      </c>
      <c r="S48" s="318"/>
      <c r="T48" s="319" t="s">
        <v>265</v>
      </c>
      <c r="U48" s="320"/>
      <c r="V48" s="321" t="e">
        <f>R48+1</f>
        <v>#VALUE!</v>
      </c>
      <c r="W48" s="318"/>
      <c r="X48" s="319" t="s">
        <v>266</v>
      </c>
      <c r="Y48" s="320"/>
      <c r="Z48" s="321" t="e">
        <f>V48+1</f>
        <v>#VALUE!</v>
      </c>
      <c r="AA48" s="318"/>
      <c r="AB48" s="319" t="s">
        <v>267</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5"/>
      <c r="K49" s="336"/>
      <c r="L49" s="337"/>
      <c r="M49" s="338"/>
      <c r="N49" s="339"/>
      <c r="O49" s="340"/>
      <c r="P49" s="337"/>
      <c r="Q49" s="338"/>
      <c r="R49" s="334"/>
      <c r="S49" s="331"/>
      <c r="T49" s="332"/>
      <c r="U49" s="333"/>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50"/>
      <c r="C50" s="350"/>
      <c r="D50" s="350"/>
      <c r="E50" s="351"/>
      <c r="F50" s="349"/>
      <c r="G50" s="350"/>
      <c r="H50" s="350"/>
      <c r="I50" s="351"/>
      <c r="J50" s="346" t="s">
        <v>337</v>
      </c>
      <c r="K50" s="347"/>
      <c r="L50" s="347"/>
      <c r="M50" s="348"/>
      <c r="N50" s="349"/>
      <c r="O50" s="350"/>
      <c r="P50" s="350"/>
      <c r="Q50" s="351"/>
      <c r="R50" s="345"/>
      <c r="S50" s="343"/>
      <c r="T50" s="343"/>
      <c r="U50" s="344"/>
      <c r="V50" s="345"/>
      <c r="W50" s="343"/>
      <c r="X50" s="343"/>
      <c r="Y50" s="344"/>
      <c r="Z50" s="345" t="s">
        <v>338</v>
      </c>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43" t="s">
        <v>339</v>
      </c>
      <c r="C54" s="343"/>
      <c r="D54" s="343"/>
      <c r="E54" s="344"/>
      <c r="F54" s="345" t="s">
        <v>340</v>
      </c>
      <c r="G54" s="343"/>
      <c r="H54" s="343"/>
      <c r="I54" s="344"/>
      <c r="J54" s="345" t="s">
        <v>341</v>
      </c>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082CCA-EB15-42A3-B7E0-34989EDD1C2E}">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B2663E-B5D7-4A2A-ACAF-0608C12493EB}">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46143</v>
      </c>
      <c r="C5" s="222">
        <v>46143</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726FD-D2A0-4C83-BE35-57382291DBF9}">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343</v>
      </c>
      <c r="L11" s="225" t="s">
        <v>213</v>
      </c>
      <c r="M11" s="225" t="s">
        <v>344</v>
      </c>
      <c r="N11" s="225" t="s">
        <v>345</v>
      </c>
      <c r="O11" s="225" t="s">
        <v>346</v>
      </c>
      <c r="AB11" s="225" t="s">
        <v>217</v>
      </c>
      <c r="AD11" s="225" t="s">
        <v>347</v>
      </c>
      <c r="AE11" s="225" t="s">
        <v>348</v>
      </c>
      <c r="AL11" s="225" t="s">
        <v>220</v>
      </c>
      <c r="AN11" s="225" t="s">
        <v>349</v>
      </c>
      <c r="AO11" s="225" t="s">
        <v>350</v>
      </c>
      <c r="AX11" s="225" t="s">
        <v>223</v>
      </c>
      <c r="AY11" s="225" t="s">
        <v>224</v>
      </c>
      <c r="AZ11" s="225" t="s">
        <v>225</v>
      </c>
      <c r="BA11" s="225" t="s">
        <v>226</v>
      </c>
    </row>
    <row r="12" spans="1:53">
      <c r="B12" s="236"/>
      <c r="C12" s="224"/>
      <c r="J12" s="225" t="s">
        <v>227</v>
      </c>
      <c r="K12" s="225" t="s">
        <v>351</v>
      </c>
      <c r="L12" s="225" t="s">
        <v>229</v>
      </c>
      <c r="M12" s="225" t="s">
        <v>230</v>
      </c>
      <c r="N12" s="225" t="s">
        <v>352</v>
      </c>
      <c r="O12" s="225" t="s">
        <v>353</v>
      </c>
      <c r="AX12" s="225" t="s">
        <v>232</v>
      </c>
      <c r="AY12" s="225" t="s">
        <v>233</v>
      </c>
      <c r="AZ12" s="225" t="s">
        <v>234</v>
      </c>
      <c r="BA12" s="225" t="s">
        <v>235</v>
      </c>
    </row>
    <row r="13" spans="1:53">
      <c r="B13" s="237"/>
      <c r="C13" s="224"/>
      <c r="J13" s="225" t="s">
        <v>236</v>
      </c>
      <c r="K13" s="225" t="s">
        <v>354</v>
      </c>
      <c r="L13" s="225" t="s">
        <v>309</v>
      </c>
      <c r="M13" s="225" t="s">
        <v>239</v>
      </c>
      <c r="O13" s="225" t="s">
        <v>355</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9D074-E3FC-4CE1-8FCB-614ABBE8CBA2}">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313</v>
      </c>
      <c r="C21" s="284"/>
      <c r="D21" s="284"/>
      <c r="E21" s="284"/>
      <c r="F21" s="284"/>
      <c r="G21" s="284"/>
      <c r="H21" s="284"/>
      <c r="I21" s="285"/>
      <c r="J21" s="286" t="s">
        <v>356</v>
      </c>
      <c r="K21" s="286"/>
      <c r="L21" s="286"/>
      <c r="M21" s="286"/>
      <c r="N21" s="286"/>
      <c r="O21" s="286"/>
      <c r="P21" s="286"/>
      <c r="Q21" s="286"/>
      <c r="R21" s="286"/>
      <c r="S21" s="286"/>
      <c r="T21" s="286"/>
      <c r="U21" s="286"/>
      <c r="V21" s="287"/>
      <c r="W21" s="284" t="s">
        <v>357</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358</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316</v>
      </c>
      <c r="C23" s="300"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359</v>
      </c>
      <c r="X23" s="297"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9" t="e">
        <f t="shared" si="0"/>
        <v>#VALUE!</v>
      </c>
      <c r="E27" s="297" t="e">
        <f t="shared" si="0"/>
        <v>#VALUE!</v>
      </c>
      <c r="F27" s="300" t="e">
        <f t="shared" si="0"/>
        <v>#VALUE!</v>
      </c>
      <c r="G27" s="300" t="e">
        <f t="shared" si="0"/>
        <v>#VALUE!</v>
      </c>
      <c r="H27" s="300"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300" t="e">
        <f t="shared" si="1"/>
        <v>#VALUE!</v>
      </c>
      <c r="Z27" s="300" t="e">
        <f t="shared" si="1"/>
        <v>#VALUE!</v>
      </c>
      <c r="AA27" s="300"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342</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43"/>
      <c r="C34" s="343"/>
      <c r="D34" s="343"/>
      <c r="E34" s="344"/>
      <c r="F34" s="345"/>
      <c r="G34" s="343"/>
      <c r="H34" s="343"/>
      <c r="I34" s="344"/>
      <c r="J34" s="345" t="s">
        <v>337</v>
      </c>
      <c r="K34" s="343"/>
      <c r="L34" s="343"/>
      <c r="M34" s="344"/>
      <c r="N34" s="345"/>
      <c r="O34" s="343"/>
      <c r="P34" s="343"/>
      <c r="Q34" s="344"/>
      <c r="R34" s="349"/>
      <c r="S34" s="350"/>
      <c r="T34" s="350"/>
      <c r="U34" s="351"/>
      <c r="V34" s="352"/>
      <c r="W34" s="353"/>
      <c r="X34" s="353"/>
      <c r="Y34" s="354"/>
      <c r="Z34" s="346" t="s">
        <v>338</v>
      </c>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60" t="e">
        <f>Z32+1</f>
        <v>#VALUE!</v>
      </c>
      <c r="C36" s="323"/>
      <c r="D36" s="324" t="s">
        <v>262</v>
      </c>
      <c r="E36" s="325"/>
      <c r="F36" s="322" t="e">
        <f>B36+1</f>
        <v>#VALUE!</v>
      </c>
      <c r="G36" s="323"/>
      <c r="H36" s="324" t="s">
        <v>263</v>
      </c>
      <c r="I36" s="325"/>
      <c r="J36" s="322" t="e">
        <f>F36+1</f>
        <v>#VALUE!</v>
      </c>
      <c r="K36" s="323"/>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36"/>
      <c r="C37" s="336"/>
      <c r="D37" s="337"/>
      <c r="E37" s="338"/>
      <c r="F37" s="335"/>
      <c r="G37" s="336"/>
      <c r="H37" s="337"/>
      <c r="I37" s="338"/>
      <c r="J37" s="335"/>
      <c r="K37" s="336"/>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47" t="s">
        <v>339</v>
      </c>
      <c r="C38" s="347"/>
      <c r="D38" s="347"/>
      <c r="E38" s="348"/>
      <c r="F38" s="346" t="s">
        <v>340</v>
      </c>
      <c r="G38" s="347"/>
      <c r="H38" s="347"/>
      <c r="I38" s="348"/>
      <c r="J38" s="346" t="s">
        <v>341</v>
      </c>
      <c r="K38" s="347"/>
      <c r="L38" s="347"/>
      <c r="M38" s="348"/>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8" t="e">
        <f>R40+1</f>
        <v>#VALUE!</v>
      </c>
      <c r="W40" s="329"/>
      <c r="X40" s="324" t="s">
        <v>262</v>
      </c>
      <c r="Y40" s="325"/>
      <c r="Z40" s="322" t="e">
        <f>V40+1</f>
        <v>#VALUE!</v>
      </c>
      <c r="AA40" s="323"/>
      <c r="AB40" s="324" t="s">
        <v>264</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8" t="e">
        <f>R44+1</f>
        <v>#VALUE!</v>
      </c>
      <c r="W44" s="329"/>
      <c r="X44" s="324" t="s">
        <v>264</v>
      </c>
      <c r="Y44" s="325"/>
      <c r="Z44" s="322" t="e">
        <f>V44+1</f>
        <v>#VALUE!</v>
      </c>
      <c r="AA44" s="323"/>
      <c r="AB44" s="324" t="s">
        <v>265</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8" t="e">
        <f>R48+1</f>
        <v>#VALUE!</v>
      </c>
      <c r="W48" s="329"/>
      <c r="X48" s="324" t="s">
        <v>265</v>
      </c>
      <c r="Y48" s="325"/>
      <c r="Z48" s="322" t="e">
        <f>V48+1</f>
        <v>#VALUE!</v>
      </c>
      <c r="AA48" s="323"/>
      <c r="AB48" s="324" t="s">
        <v>266</v>
      </c>
      <c r="AC48" s="324"/>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41"/>
      <c r="W49" s="342"/>
      <c r="X49" s="337"/>
      <c r="Y49" s="338"/>
      <c r="Z49" s="335"/>
      <c r="AA49" s="336"/>
      <c r="AB49" s="337"/>
      <c r="AC49" s="337"/>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52"/>
      <c r="W50" s="353"/>
      <c r="X50" s="353"/>
      <c r="Y50" s="354"/>
      <c r="Z50" s="346"/>
      <c r="AA50" s="347"/>
      <c r="AB50" s="347"/>
      <c r="AC50" s="347"/>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267</v>
      </c>
      <c r="E52" s="320"/>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4A311D-117A-40B8-AD0C-58DE6442169F}">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EC9238-FFAA-44ED-BEE5-603E6628AD68}">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46174</v>
      </c>
      <c r="C5" s="222">
        <v>46174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F08FB2-4F55-4ABC-B455-9167B86C78DD}">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360</v>
      </c>
      <c r="L11" s="225" t="s">
        <v>318</v>
      </c>
      <c r="M11" s="225" t="s">
        <v>214</v>
      </c>
      <c r="O11" s="225" t="s">
        <v>361</v>
      </c>
      <c r="AB11" s="225" t="s">
        <v>217</v>
      </c>
      <c r="AD11" s="225" t="s">
        <v>362</v>
      </c>
      <c r="AE11" s="225" t="s">
        <v>363</v>
      </c>
      <c r="AL11" s="225" t="s">
        <v>220</v>
      </c>
      <c r="AN11" s="225" t="s">
        <v>364</v>
      </c>
      <c r="AO11" s="225" t="s">
        <v>365</v>
      </c>
      <c r="AX11" s="225" t="s">
        <v>223</v>
      </c>
      <c r="AY11" s="225" t="s">
        <v>224</v>
      </c>
      <c r="AZ11" s="225" t="s">
        <v>225</v>
      </c>
      <c r="BA11" s="225" t="s">
        <v>226</v>
      </c>
    </row>
    <row r="12" spans="1:53">
      <c r="B12" s="236"/>
      <c r="C12" s="224"/>
      <c r="J12" s="225" t="s">
        <v>227</v>
      </c>
      <c r="K12" s="225" t="s">
        <v>366</v>
      </c>
      <c r="L12" s="225" t="s">
        <v>282</v>
      </c>
      <c r="M12" s="225" t="s">
        <v>367</v>
      </c>
      <c r="N12" s="225" t="s">
        <v>368</v>
      </c>
      <c r="O12" s="225" t="s">
        <v>369</v>
      </c>
      <c r="AX12" s="225" t="s">
        <v>232</v>
      </c>
      <c r="AY12" s="225" t="s">
        <v>233</v>
      </c>
      <c r="AZ12" s="225" t="s">
        <v>234</v>
      </c>
      <c r="BA12" s="225" t="s">
        <v>235</v>
      </c>
    </row>
    <row r="13" spans="1:53">
      <c r="B13" s="237"/>
      <c r="C13" s="224"/>
      <c r="J13" s="225" t="s">
        <v>236</v>
      </c>
      <c r="K13" s="225" t="s">
        <v>370</v>
      </c>
      <c r="L13" s="225" t="s">
        <v>309</v>
      </c>
      <c r="M13" s="225" t="s">
        <v>239</v>
      </c>
      <c r="N13" s="225" t="s">
        <v>371</v>
      </c>
      <c r="O13" s="225" t="s">
        <v>372</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1450DA-921A-49D7-8CB0-BABDB85FF512}">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335</v>
      </c>
      <c r="C21" s="284"/>
      <c r="D21" s="284"/>
      <c r="E21" s="284"/>
      <c r="F21" s="284"/>
      <c r="G21" s="284"/>
      <c r="H21" s="284"/>
      <c r="I21" s="285"/>
      <c r="J21" s="286" t="s">
        <v>373</v>
      </c>
      <c r="K21" s="286"/>
      <c r="L21" s="286"/>
      <c r="M21" s="286"/>
      <c r="N21" s="286"/>
      <c r="O21" s="286"/>
      <c r="P21" s="286"/>
      <c r="Q21" s="286"/>
      <c r="R21" s="286"/>
      <c r="S21" s="286"/>
      <c r="T21" s="286"/>
      <c r="U21" s="286"/>
      <c r="V21" s="287"/>
      <c r="W21" s="284" t="s">
        <v>374</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375</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342</v>
      </c>
      <c r="C23" s="300" t="e">
        <f t="shared" ref="C23:H28" si="0">B23+1</f>
        <v>#VALUE!</v>
      </c>
      <c r="D23" s="300" t="e">
        <f t="shared" si="0"/>
        <v>#VALUE!</v>
      </c>
      <c r="E23" s="300"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376</v>
      </c>
      <c r="X23" s="300"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9" t="e">
        <f>H23+1</f>
        <v>#VALUE!</v>
      </c>
      <c r="C24" s="299" t="e">
        <f t="shared" si="0"/>
        <v>#VALUE!</v>
      </c>
      <c r="D24" s="299"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9"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59" t="s">
        <v>359</v>
      </c>
      <c r="C32" s="327"/>
      <c r="D32" s="324" t="s">
        <v>267</v>
      </c>
      <c r="E32" s="325"/>
      <c r="F32" s="326" t="e">
        <f>B32+1</f>
        <v>#VALUE!</v>
      </c>
      <c r="G32" s="327"/>
      <c r="H32" s="324" t="s">
        <v>262</v>
      </c>
      <c r="I32" s="325"/>
      <c r="J32" s="326" t="e">
        <f>F32+1</f>
        <v>#VALUE!</v>
      </c>
      <c r="K32" s="327"/>
      <c r="L32" s="324" t="s">
        <v>263</v>
      </c>
      <c r="M32" s="325"/>
      <c r="N32" s="326" t="e">
        <f>J32+1</f>
        <v>#VALUE!</v>
      </c>
      <c r="O32" s="327"/>
      <c r="P32" s="324" t="s">
        <v>264</v>
      </c>
      <c r="Q32" s="325"/>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40"/>
      <c r="C33" s="340"/>
      <c r="D33" s="337"/>
      <c r="E33" s="338"/>
      <c r="F33" s="339"/>
      <c r="G33" s="340"/>
      <c r="H33" s="337"/>
      <c r="I33" s="338"/>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50"/>
      <c r="C34" s="350"/>
      <c r="D34" s="350"/>
      <c r="E34" s="351"/>
      <c r="F34" s="349"/>
      <c r="G34" s="350"/>
      <c r="H34" s="350"/>
      <c r="I34" s="351"/>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265</v>
      </c>
      <c r="E40" s="325"/>
      <c r="F40" s="326" t="e">
        <f>B40+1</f>
        <v>#VALUE!</v>
      </c>
      <c r="G40" s="327"/>
      <c r="H40" s="324" t="s">
        <v>266</v>
      </c>
      <c r="I40" s="325"/>
      <c r="J40" s="326" t="e">
        <f>F40+1</f>
        <v>#VALUE!</v>
      </c>
      <c r="K40" s="327"/>
      <c r="L40" s="324" t="s">
        <v>267</v>
      </c>
      <c r="M40" s="325"/>
      <c r="N40" s="326" t="e">
        <f>J40+1</f>
        <v>#VALUE!</v>
      </c>
      <c r="O40" s="327"/>
      <c r="P40" s="324" t="s">
        <v>262</v>
      </c>
      <c r="Q40" s="325"/>
      <c r="R40" s="326" t="e">
        <f>N40+1</f>
        <v>#VALUE!</v>
      </c>
      <c r="S40" s="327"/>
      <c r="T40" s="324" t="s">
        <v>263</v>
      </c>
      <c r="U40" s="325"/>
      <c r="V40" s="328" t="e">
        <f>R40+1</f>
        <v>#VALUE!</v>
      </c>
      <c r="W40" s="329"/>
      <c r="X40" s="324" t="s">
        <v>264</v>
      </c>
      <c r="Y40" s="325"/>
      <c r="Z40" s="322" t="e">
        <f>V40+1</f>
        <v>#VALUE!</v>
      </c>
      <c r="AA40" s="323"/>
      <c r="AB40" s="324" t="s">
        <v>265</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8" t="e">
        <f>R44+1</f>
        <v>#VALUE!</v>
      </c>
      <c r="W44" s="329"/>
      <c r="X44" s="324" t="s">
        <v>265</v>
      </c>
      <c r="Y44" s="325"/>
      <c r="Z44" s="322" t="e">
        <f>V44+1</f>
        <v>#VALUE!</v>
      </c>
      <c r="AA44" s="323"/>
      <c r="AB44" s="324" t="s">
        <v>266</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267</v>
      </c>
      <c r="E48" s="325"/>
      <c r="F48" s="326" t="e">
        <f>B48+1</f>
        <v>#VALUE!</v>
      </c>
      <c r="G48" s="327"/>
      <c r="H48" s="324" t="s">
        <v>262</v>
      </c>
      <c r="I48" s="325"/>
      <c r="J48" s="321" t="e">
        <f>F48+1</f>
        <v>#VALUE!</v>
      </c>
      <c r="K48" s="318"/>
      <c r="L48" s="319" t="s">
        <v>263</v>
      </c>
      <c r="M48" s="320"/>
      <c r="N48" s="321" t="e">
        <f>J48+1</f>
        <v>#VALUE!</v>
      </c>
      <c r="O48" s="318"/>
      <c r="P48" s="319" t="s">
        <v>264</v>
      </c>
      <c r="Q48" s="320"/>
      <c r="R48" s="321" t="e">
        <f>N48+1</f>
        <v>#VALUE!</v>
      </c>
      <c r="S48" s="318"/>
      <c r="T48" s="319" t="s">
        <v>265</v>
      </c>
      <c r="U48" s="320"/>
      <c r="V48" s="321" t="e">
        <f>R48+1</f>
        <v>#VALUE!</v>
      </c>
      <c r="W48" s="318"/>
      <c r="X48" s="319" t="s">
        <v>266</v>
      </c>
      <c r="Y48" s="320"/>
      <c r="Z48" s="321" t="e">
        <f>V48+1</f>
        <v>#VALUE!</v>
      </c>
      <c r="AA48" s="318"/>
      <c r="AB48" s="319" t="s">
        <v>267</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4"/>
      <c r="K49" s="331"/>
      <c r="L49" s="332"/>
      <c r="M49" s="333"/>
      <c r="N49" s="334"/>
      <c r="O49" s="331"/>
      <c r="P49" s="332"/>
      <c r="Q49" s="333"/>
      <c r="R49" s="334"/>
      <c r="S49" s="331"/>
      <c r="T49" s="332"/>
      <c r="U49" s="333"/>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50"/>
      <c r="C50" s="350"/>
      <c r="D50" s="350"/>
      <c r="E50" s="351"/>
      <c r="F50" s="349"/>
      <c r="G50" s="350"/>
      <c r="H50" s="350"/>
      <c r="I50" s="351"/>
      <c r="J50" s="345"/>
      <c r="K50" s="343"/>
      <c r="L50" s="343"/>
      <c r="M50" s="344"/>
      <c r="N50" s="345"/>
      <c r="O50" s="343"/>
      <c r="P50" s="343"/>
      <c r="Q50" s="344"/>
      <c r="R50" s="345"/>
      <c r="S50" s="343"/>
      <c r="T50" s="343"/>
      <c r="U50" s="344"/>
      <c r="V50" s="345"/>
      <c r="W50" s="343"/>
      <c r="X50" s="343"/>
      <c r="Y50" s="34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52530-EF59-4799-9E21-A8CF3C6F4B51}">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0699A2-1C30-4298-AE67-A8EB613DBD54}">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46204</v>
      </c>
      <c r="C5" s="222">
        <v>46204</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66EDE-C046-413D-8C44-2E6AF8EFA849}">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377</v>
      </c>
      <c r="L11" s="225" t="s">
        <v>318</v>
      </c>
      <c r="M11" s="225" t="s">
        <v>214</v>
      </c>
      <c r="N11" s="225" t="s">
        <v>378</v>
      </c>
      <c r="O11" s="225" t="s">
        <v>379</v>
      </c>
      <c r="AB11" s="225" t="s">
        <v>217</v>
      </c>
      <c r="AD11" s="225" t="s">
        <v>380</v>
      </c>
      <c r="AE11" s="225" t="s">
        <v>381</v>
      </c>
      <c r="AL11" s="225" t="s">
        <v>220</v>
      </c>
      <c r="AN11" s="225" t="s">
        <v>382</v>
      </c>
      <c r="AO11" s="225" t="s">
        <v>383</v>
      </c>
      <c r="AX11" s="225" t="s">
        <v>223</v>
      </c>
      <c r="AY11" s="225" t="s">
        <v>224</v>
      </c>
      <c r="AZ11" s="225" t="s">
        <v>225</v>
      </c>
      <c r="BA11" s="225" t="s">
        <v>226</v>
      </c>
    </row>
    <row r="12" spans="1:53">
      <c r="B12" s="236"/>
      <c r="C12" s="224"/>
      <c r="J12" s="225" t="s">
        <v>227</v>
      </c>
      <c r="K12" s="225" t="s">
        <v>384</v>
      </c>
      <c r="L12" s="225" t="s">
        <v>229</v>
      </c>
      <c r="M12" s="225" t="s">
        <v>230</v>
      </c>
      <c r="O12" s="225" t="s">
        <v>385</v>
      </c>
      <c r="AX12" s="225" t="s">
        <v>232</v>
      </c>
      <c r="AY12" s="225" t="s">
        <v>233</v>
      </c>
      <c r="AZ12" s="225" t="s">
        <v>234</v>
      </c>
      <c r="BA12" s="225" t="s">
        <v>235</v>
      </c>
    </row>
    <row r="13" spans="1:53">
      <c r="B13" s="237"/>
      <c r="C13" s="224"/>
      <c r="J13" s="225" t="s">
        <v>236</v>
      </c>
      <c r="K13" s="225" t="s">
        <v>386</v>
      </c>
      <c r="L13" s="225" t="s">
        <v>330</v>
      </c>
      <c r="M13" s="225" t="s">
        <v>286</v>
      </c>
      <c r="N13" s="225" t="s">
        <v>387</v>
      </c>
      <c r="O13" s="225" t="s">
        <v>388</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94ACDF-4C87-4A8A-B83A-320386E4B23F}">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357</v>
      </c>
      <c r="C21" s="284"/>
      <c r="D21" s="284"/>
      <c r="E21" s="284"/>
      <c r="F21" s="284"/>
      <c r="G21" s="284"/>
      <c r="H21" s="284"/>
      <c r="I21" s="285"/>
      <c r="J21" s="286" t="s">
        <v>389</v>
      </c>
      <c r="K21" s="286"/>
      <c r="L21" s="286"/>
      <c r="M21" s="286"/>
      <c r="N21" s="286"/>
      <c r="O21" s="286"/>
      <c r="P21" s="286"/>
      <c r="Q21" s="286"/>
      <c r="R21" s="286"/>
      <c r="S21" s="286"/>
      <c r="T21" s="286"/>
      <c r="U21" s="286"/>
      <c r="V21" s="287"/>
      <c r="W21" s="284" t="s">
        <v>390</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391</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297" t="s">
        <v>359</v>
      </c>
      <c r="C23" s="297"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393</v>
      </c>
      <c r="X23" s="300" t="e">
        <f t="shared" ref="X23:AC28" si="1">W23+1</f>
        <v>#VALUE!</v>
      </c>
      <c r="Y23" s="300" t="e">
        <f t="shared" si="1"/>
        <v>#VALUE!</v>
      </c>
      <c r="Z23" s="300" t="e">
        <f t="shared" si="1"/>
        <v>#VALUE!</v>
      </c>
      <c r="AA23" s="300"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9"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300" t="e">
        <f t="shared" si="0"/>
        <v>#VALUE!</v>
      </c>
      <c r="E27" s="300" t="e">
        <f t="shared" si="0"/>
        <v>#VALUE!</v>
      </c>
      <c r="F27" s="300" t="e">
        <f t="shared" si="0"/>
        <v>#VALUE!</v>
      </c>
      <c r="G27" s="300" t="e">
        <f t="shared" si="0"/>
        <v>#VALUE!</v>
      </c>
      <c r="H27" s="300"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298" t="e">
        <f t="shared" si="1"/>
        <v>#VALUE!</v>
      </c>
      <c r="AC27" s="299"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297"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376</v>
      </c>
      <c r="C32" s="318"/>
      <c r="D32" s="319" t="s">
        <v>267</v>
      </c>
      <c r="E32" s="320"/>
      <c r="F32" s="321" t="e">
        <f>B32+1</f>
        <v>#VALUE!</v>
      </c>
      <c r="G32" s="318"/>
      <c r="H32" s="319" t="s">
        <v>262</v>
      </c>
      <c r="I32" s="320"/>
      <c r="J32" s="326" t="e">
        <f>F32+1</f>
        <v>#VALUE!</v>
      </c>
      <c r="K32" s="327"/>
      <c r="L32" s="324" t="s">
        <v>263</v>
      </c>
      <c r="M32" s="325"/>
      <c r="N32" s="326" t="e">
        <f>J32+1</f>
        <v>#VALUE!</v>
      </c>
      <c r="O32" s="327"/>
      <c r="P32" s="324" t="s">
        <v>264</v>
      </c>
      <c r="Q32" s="325"/>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43"/>
      <c r="C34" s="343"/>
      <c r="D34" s="343"/>
      <c r="E34" s="344"/>
      <c r="F34" s="345"/>
      <c r="G34" s="343"/>
      <c r="H34" s="343"/>
      <c r="I34" s="344"/>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266</v>
      </c>
      <c r="I40" s="325"/>
      <c r="J40" s="326" t="e">
        <f>F40+1</f>
        <v>#VALUE!</v>
      </c>
      <c r="K40" s="327"/>
      <c r="L40" s="324" t="s">
        <v>267</v>
      </c>
      <c r="M40" s="325"/>
      <c r="N40" s="326" t="e">
        <f>J40+1</f>
        <v>#VALUE!</v>
      </c>
      <c r="O40" s="327"/>
      <c r="P40" s="324" t="s">
        <v>262</v>
      </c>
      <c r="Q40" s="325"/>
      <c r="R40" s="326" t="e">
        <f>N40+1</f>
        <v>#VALUE!</v>
      </c>
      <c r="S40" s="327"/>
      <c r="T40" s="324" t="s">
        <v>263</v>
      </c>
      <c r="U40" s="325"/>
      <c r="V40" s="328" t="e">
        <f>R40+1</f>
        <v>#VALUE!</v>
      </c>
      <c r="W40" s="329"/>
      <c r="X40" s="324" t="s">
        <v>264</v>
      </c>
      <c r="Y40" s="325"/>
      <c r="Z40" s="322" t="e">
        <f>V40+1</f>
        <v>#VALUE!</v>
      </c>
      <c r="AA40" s="323"/>
      <c r="AB40" s="324" t="s">
        <v>265</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60" t="e">
        <f>Z40+1</f>
        <v>#VALUE!</v>
      </c>
      <c r="C44" s="323"/>
      <c r="D44" s="324" t="s">
        <v>266</v>
      </c>
      <c r="E44" s="325"/>
      <c r="F44" s="326" t="e">
        <f>B44+1</f>
        <v>#VALUE!</v>
      </c>
      <c r="G44" s="327"/>
      <c r="H44" s="324" t="s">
        <v>267</v>
      </c>
      <c r="I44" s="325"/>
      <c r="J44" s="326" t="e">
        <f>F44+1</f>
        <v>#VALUE!</v>
      </c>
      <c r="K44" s="327"/>
      <c r="L44" s="324" t="s">
        <v>262</v>
      </c>
      <c r="M44" s="325"/>
      <c r="N44" s="326" t="e">
        <f>J44+1</f>
        <v>#VALUE!</v>
      </c>
      <c r="O44" s="327"/>
      <c r="P44" s="324" t="s">
        <v>263</v>
      </c>
      <c r="Q44" s="325"/>
      <c r="R44" s="326" t="e">
        <f>N44+1</f>
        <v>#VALUE!</v>
      </c>
      <c r="S44" s="327"/>
      <c r="T44" s="324" t="s">
        <v>264</v>
      </c>
      <c r="U44" s="325"/>
      <c r="V44" s="328" t="e">
        <f>R44+1</f>
        <v>#VALUE!</v>
      </c>
      <c r="W44" s="329"/>
      <c r="X44" s="324" t="s">
        <v>265</v>
      </c>
      <c r="Y44" s="325"/>
      <c r="Z44" s="322" t="e">
        <f>V44+1</f>
        <v>#VALUE!</v>
      </c>
      <c r="AA44" s="323"/>
      <c r="AB44" s="324" t="s">
        <v>266</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47" t="s">
        <v>392</v>
      </c>
      <c r="C46" s="347"/>
      <c r="D46" s="347"/>
      <c r="E46" s="348"/>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267</v>
      </c>
      <c r="E48" s="325"/>
      <c r="F48" s="326" t="e">
        <f>B48+1</f>
        <v>#VALUE!</v>
      </c>
      <c r="G48" s="327"/>
      <c r="H48" s="324" t="s">
        <v>262</v>
      </c>
      <c r="I48" s="325"/>
      <c r="J48" s="326" t="e">
        <f>F48+1</f>
        <v>#VALUE!</v>
      </c>
      <c r="K48" s="327"/>
      <c r="L48" s="324" t="s">
        <v>263</v>
      </c>
      <c r="M48" s="325"/>
      <c r="N48" s="326" t="e">
        <f>J48+1</f>
        <v>#VALUE!</v>
      </c>
      <c r="O48" s="327"/>
      <c r="P48" s="324" t="s">
        <v>264</v>
      </c>
      <c r="Q48" s="325"/>
      <c r="R48" s="326" t="e">
        <f>N48+1</f>
        <v>#VALUE!</v>
      </c>
      <c r="S48" s="327"/>
      <c r="T48" s="324" t="s">
        <v>265</v>
      </c>
      <c r="U48" s="325"/>
      <c r="V48" s="321" t="e">
        <f>R48+1</f>
        <v>#VALUE!</v>
      </c>
      <c r="W48" s="318"/>
      <c r="X48" s="319" t="s">
        <v>266</v>
      </c>
      <c r="Y48" s="320"/>
      <c r="Z48" s="321" t="e">
        <f>V48+1</f>
        <v>#VALUE!</v>
      </c>
      <c r="AA48" s="318"/>
      <c r="AB48" s="319" t="s">
        <v>267</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45"/>
      <c r="W50" s="343"/>
      <c r="X50" s="343"/>
      <c r="Y50" s="34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427B4F-F3F3-4B01-B0EC-2C493C874D84}">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9757DE-2EF2-4E15-82A1-1E398424020D}">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46235</v>
      </c>
      <c r="C5" s="222">
        <v>46235</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70644A-E681-4D54-BD0F-B72CB6E56229}">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394</v>
      </c>
      <c r="L11" s="225" t="s">
        <v>213</v>
      </c>
      <c r="M11" s="225" t="s">
        <v>297</v>
      </c>
      <c r="N11" s="225" t="s">
        <v>395</v>
      </c>
      <c r="O11" s="225" t="s">
        <v>396</v>
      </c>
      <c r="AB11" s="225" t="s">
        <v>217</v>
      </c>
      <c r="AD11" s="225" t="s">
        <v>397</v>
      </c>
      <c r="AE11" s="225" t="s">
        <v>398</v>
      </c>
      <c r="AL11" s="225" t="s">
        <v>220</v>
      </c>
      <c r="AN11" s="225" t="s">
        <v>399</v>
      </c>
      <c r="AO11" s="225" t="s">
        <v>400</v>
      </c>
      <c r="AX11" s="225" t="s">
        <v>223</v>
      </c>
      <c r="AY11" s="225" t="s">
        <v>224</v>
      </c>
      <c r="AZ11" s="225" t="s">
        <v>225</v>
      </c>
      <c r="BA11" s="225" t="s">
        <v>226</v>
      </c>
    </row>
    <row r="12" spans="1:53">
      <c r="B12" s="236"/>
      <c r="C12" s="224"/>
      <c r="J12" s="225" t="s">
        <v>227</v>
      </c>
      <c r="K12" s="225" t="s">
        <v>401</v>
      </c>
      <c r="L12" s="225" t="s">
        <v>229</v>
      </c>
      <c r="M12" s="225" t="s">
        <v>230</v>
      </c>
      <c r="N12" s="225" t="s">
        <v>402</v>
      </c>
      <c r="O12" s="225" t="s">
        <v>403</v>
      </c>
      <c r="AX12" s="225" t="s">
        <v>232</v>
      </c>
      <c r="AY12" s="225" t="s">
        <v>233</v>
      </c>
      <c r="AZ12" s="225" t="s">
        <v>234</v>
      </c>
      <c r="BA12" s="225" t="s">
        <v>235</v>
      </c>
    </row>
    <row r="13" spans="1:53">
      <c r="B13" s="237"/>
      <c r="C13" s="224"/>
      <c r="J13" s="225" t="s">
        <v>236</v>
      </c>
      <c r="K13" s="225" t="s">
        <v>404</v>
      </c>
      <c r="L13" s="225" t="s">
        <v>309</v>
      </c>
      <c r="M13" s="225" t="s">
        <v>239</v>
      </c>
      <c r="N13" s="225" t="s">
        <v>405</v>
      </c>
      <c r="O13" s="225" t="s">
        <v>406</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28A888-29F2-44EF-B860-CC60459480F1}">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374</v>
      </c>
      <c r="C21" s="284"/>
      <c r="D21" s="284"/>
      <c r="E21" s="284"/>
      <c r="F21" s="284"/>
      <c r="G21" s="284"/>
      <c r="H21" s="284"/>
      <c r="I21" s="285"/>
      <c r="J21" s="286" t="s">
        <v>194</v>
      </c>
      <c r="K21" s="286"/>
      <c r="L21" s="286"/>
      <c r="M21" s="286"/>
      <c r="N21" s="286"/>
      <c r="O21" s="286"/>
      <c r="P21" s="286"/>
      <c r="Q21" s="286"/>
      <c r="R21" s="286"/>
      <c r="S21" s="286"/>
      <c r="T21" s="286"/>
      <c r="U21" s="286"/>
      <c r="V21" s="287"/>
      <c r="W21" s="284" t="s">
        <v>407</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198</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376</v>
      </c>
      <c r="C23" s="300"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409</v>
      </c>
      <c r="X23" s="297"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9"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9" t="e">
        <f>AC25+1</f>
        <v>#VALUE!</v>
      </c>
      <c r="X26" s="299" t="e">
        <f t="shared" si="1"/>
        <v>#VALUE!</v>
      </c>
      <c r="Y26" s="299"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300" t="e">
        <f t="shared" si="0"/>
        <v>#VALUE!</v>
      </c>
      <c r="H27" s="300"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300" t="e">
        <f t="shared" si="1"/>
        <v>#VALUE!</v>
      </c>
      <c r="AA27" s="300"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393</v>
      </c>
      <c r="C32" s="318"/>
      <c r="D32" s="319" t="s">
        <v>267</v>
      </c>
      <c r="E32" s="320"/>
      <c r="F32" s="321" t="e">
        <f>B32+1</f>
        <v>#VALUE!</v>
      </c>
      <c r="G32" s="318"/>
      <c r="H32" s="319" t="s">
        <v>262</v>
      </c>
      <c r="I32" s="320"/>
      <c r="J32" s="321" t="e">
        <f>F32+1</f>
        <v>#VALUE!</v>
      </c>
      <c r="K32" s="318"/>
      <c r="L32" s="319" t="s">
        <v>263</v>
      </c>
      <c r="M32" s="320"/>
      <c r="N32" s="321" t="e">
        <f>J32+1</f>
        <v>#VALUE!</v>
      </c>
      <c r="O32" s="318"/>
      <c r="P32" s="319" t="s">
        <v>264</v>
      </c>
      <c r="Q32" s="320"/>
      <c r="R32" s="321" t="e">
        <f>N32+1</f>
        <v>#VALUE!</v>
      </c>
      <c r="S32" s="318"/>
      <c r="T32" s="319" t="s">
        <v>265</v>
      </c>
      <c r="U32" s="320"/>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43"/>
      <c r="C34" s="343"/>
      <c r="D34" s="343"/>
      <c r="E34" s="344"/>
      <c r="F34" s="345"/>
      <c r="G34" s="343"/>
      <c r="H34" s="343"/>
      <c r="I34" s="344"/>
      <c r="J34" s="345"/>
      <c r="K34" s="343"/>
      <c r="L34" s="343"/>
      <c r="M34" s="344"/>
      <c r="N34" s="345"/>
      <c r="O34" s="343"/>
      <c r="P34" s="343"/>
      <c r="Q34" s="344"/>
      <c r="R34" s="345"/>
      <c r="S34" s="343"/>
      <c r="T34" s="343"/>
      <c r="U34" s="344"/>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2" t="e">
        <f>B40+1</f>
        <v>#VALUE!</v>
      </c>
      <c r="G40" s="323"/>
      <c r="H40" s="324" t="s">
        <v>264</v>
      </c>
      <c r="I40" s="325"/>
      <c r="J40" s="326" t="e">
        <f>F40+1</f>
        <v>#VALUE!</v>
      </c>
      <c r="K40" s="327"/>
      <c r="L40" s="324" t="s">
        <v>265</v>
      </c>
      <c r="M40" s="325"/>
      <c r="N40" s="326" t="e">
        <f>J40+1</f>
        <v>#VALUE!</v>
      </c>
      <c r="O40" s="327"/>
      <c r="P40" s="324" t="s">
        <v>267</v>
      </c>
      <c r="Q40" s="325"/>
      <c r="R40" s="326" t="e">
        <f>N40+1</f>
        <v>#VALUE!</v>
      </c>
      <c r="S40" s="327"/>
      <c r="T40" s="324" t="s">
        <v>262</v>
      </c>
      <c r="U40" s="325"/>
      <c r="V40" s="328" t="e">
        <f>R40+1</f>
        <v>#VALUE!</v>
      </c>
      <c r="W40" s="329"/>
      <c r="X40" s="324" t="s">
        <v>263</v>
      </c>
      <c r="Y40" s="325"/>
      <c r="Z40" s="322" t="e">
        <f>V40+1</f>
        <v>#VALUE!</v>
      </c>
      <c r="AA40" s="323"/>
      <c r="AB40" s="324" t="s">
        <v>264</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5"/>
      <c r="G41" s="336"/>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50"/>
      <c r="C42" s="350"/>
      <c r="D42" s="350"/>
      <c r="E42" s="351"/>
      <c r="F42" s="346" t="s">
        <v>408</v>
      </c>
      <c r="G42" s="347"/>
      <c r="H42" s="347"/>
      <c r="I42" s="348"/>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8" t="e">
        <f>R44+1</f>
        <v>#VALUE!</v>
      </c>
      <c r="W44" s="329"/>
      <c r="X44" s="324" t="s">
        <v>264</v>
      </c>
      <c r="Y44" s="325"/>
      <c r="Z44" s="322" t="e">
        <f>V44+1</f>
        <v>#VALUE!</v>
      </c>
      <c r="AA44" s="323"/>
      <c r="AB44" s="324" t="s">
        <v>265</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8" t="e">
        <f>R48+1</f>
        <v>#VALUE!</v>
      </c>
      <c r="W48" s="329"/>
      <c r="X48" s="324" t="s">
        <v>265</v>
      </c>
      <c r="Y48" s="325"/>
      <c r="Z48" s="322" t="e">
        <f>V48+1</f>
        <v>#VALUE!</v>
      </c>
      <c r="AA48" s="323"/>
      <c r="AB48" s="324" t="s">
        <v>266</v>
      </c>
      <c r="AC48" s="324"/>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41"/>
      <c r="W49" s="342"/>
      <c r="X49" s="337"/>
      <c r="Y49" s="338"/>
      <c r="Z49" s="335"/>
      <c r="AA49" s="336"/>
      <c r="AB49" s="337"/>
      <c r="AC49" s="337"/>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52"/>
      <c r="W50" s="353"/>
      <c r="X50" s="353"/>
      <c r="Y50" s="354"/>
      <c r="Z50" s="346"/>
      <c r="AA50" s="347"/>
      <c r="AB50" s="347"/>
      <c r="AC50" s="347"/>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59" t="e">
        <f>Z48+1</f>
        <v>#VALUE!</v>
      </c>
      <c r="C52" s="327"/>
      <c r="D52" s="324" t="s">
        <v>267</v>
      </c>
      <c r="E52" s="325"/>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40"/>
      <c r="C53" s="340"/>
      <c r="D53" s="337"/>
      <c r="E53" s="338"/>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50"/>
      <c r="C54" s="350"/>
      <c r="D54" s="350"/>
      <c r="E54" s="351"/>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B6871-9DB2-4BD3-AD00-D2441CF9CC40}">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9A9959-66AA-4777-A9A7-31D5A30DD5DC}">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46266</v>
      </c>
      <c r="C5" s="222">
        <v>46266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19EC63-1D3D-4AC0-BF47-76D71437A7F1}">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410</v>
      </c>
      <c r="L11" s="225" t="s">
        <v>318</v>
      </c>
      <c r="M11" s="225" t="s">
        <v>214</v>
      </c>
      <c r="N11" s="225" t="s">
        <v>411</v>
      </c>
      <c r="O11" s="225" t="s">
        <v>412</v>
      </c>
      <c r="AB11" s="225" t="s">
        <v>217</v>
      </c>
      <c r="AD11" s="225" t="s">
        <v>413</v>
      </c>
      <c r="AE11" s="225" t="s">
        <v>414</v>
      </c>
      <c r="AL11" s="225" t="s">
        <v>220</v>
      </c>
      <c r="AN11" s="225" t="s">
        <v>415</v>
      </c>
      <c r="AO11" s="225" t="s">
        <v>416</v>
      </c>
      <c r="AX11" s="225" t="s">
        <v>223</v>
      </c>
      <c r="AY11" s="225" t="s">
        <v>224</v>
      </c>
      <c r="AZ11" s="225" t="s">
        <v>225</v>
      </c>
      <c r="BA11" s="225" t="s">
        <v>226</v>
      </c>
    </row>
    <row r="12" spans="1:53">
      <c r="B12" s="236"/>
      <c r="C12" s="224"/>
      <c r="J12" s="225" t="s">
        <v>227</v>
      </c>
      <c r="K12" s="225" t="s">
        <v>417</v>
      </c>
      <c r="L12" s="225" t="s">
        <v>282</v>
      </c>
      <c r="M12" s="225" t="s">
        <v>326</v>
      </c>
      <c r="N12" s="225" t="s">
        <v>418</v>
      </c>
      <c r="O12" s="225" t="s">
        <v>419</v>
      </c>
      <c r="AX12" s="225" t="s">
        <v>232</v>
      </c>
      <c r="AY12" s="225" t="s">
        <v>233</v>
      </c>
      <c r="AZ12" s="225" t="s">
        <v>234</v>
      </c>
      <c r="BA12" s="225" t="s">
        <v>235</v>
      </c>
    </row>
    <row r="13" spans="1:53">
      <c r="B13" s="237"/>
      <c r="C13" s="224"/>
      <c r="J13" s="225" t="s">
        <v>236</v>
      </c>
      <c r="K13" s="225" t="s">
        <v>420</v>
      </c>
      <c r="L13" s="225" t="s">
        <v>330</v>
      </c>
      <c r="M13" s="225" t="s">
        <v>239</v>
      </c>
      <c r="N13" s="225" t="s">
        <v>421</v>
      </c>
      <c r="O13" s="225" t="s">
        <v>422</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E367EB-6DD5-46B9-999C-E5D76B6ACC75}">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390</v>
      </c>
      <c r="C21" s="284"/>
      <c r="D21" s="284"/>
      <c r="E21" s="284"/>
      <c r="F21" s="284"/>
      <c r="G21" s="284"/>
      <c r="H21" s="284"/>
      <c r="I21" s="285"/>
      <c r="J21" s="286" t="s">
        <v>423</v>
      </c>
      <c r="K21" s="286"/>
      <c r="L21" s="286"/>
      <c r="M21" s="286"/>
      <c r="N21" s="286"/>
      <c r="O21" s="286"/>
      <c r="P21" s="286"/>
      <c r="Q21" s="286"/>
      <c r="R21" s="286"/>
      <c r="S21" s="286"/>
      <c r="T21" s="286"/>
      <c r="U21" s="286"/>
      <c r="V21" s="287"/>
      <c r="W21" s="284" t="s">
        <v>424</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425</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393</v>
      </c>
      <c r="C23" s="300" t="e">
        <f t="shared" ref="C23:H28" si="0">B23+1</f>
        <v>#VALUE!</v>
      </c>
      <c r="D23" s="300" t="e">
        <f t="shared" si="0"/>
        <v>#VALUE!</v>
      </c>
      <c r="E23" s="300" t="e">
        <f t="shared" si="0"/>
        <v>#VALUE!</v>
      </c>
      <c r="F23" s="300"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429</v>
      </c>
      <c r="X23" s="300" t="e">
        <f t="shared" ref="X23:AC28" si="1">W23+1</f>
        <v>#VALUE!</v>
      </c>
      <c r="Y23" s="300"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9"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9"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298" t="e">
        <f t="shared" si="1"/>
        <v>#VALUE!</v>
      </c>
      <c r="AC27" s="300" t="e">
        <f t="shared" si="1"/>
        <v>#VALUE!</v>
      </c>
    </row>
    <row r="28" spans="1:150" ht="19.5" customHeight="1">
      <c r="A28" s="280">
        <v>9</v>
      </c>
      <c r="B28" s="297"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409</v>
      </c>
      <c r="C32" s="318"/>
      <c r="D32" s="319" t="s">
        <v>267</v>
      </c>
      <c r="E32" s="320"/>
      <c r="F32" s="326" t="e">
        <f>B32+1</f>
        <v>#VALUE!</v>
      </c>
      <c r="G32" s="327"/>
      <c r="H32" s="324" t="s">
        <v>262</v>
      </c>
      <c r="I32" s="325"/>
      <c r="J32" s="326" t="e">
        <f>F32+1</f>
        <v>#VALUE!</v>
      </c>
      <c r="K32" s="327"/>
      <c r="L32" s="324" t="s">
        <v>263</v>
      </c>
      <c r="M32" s="325"/>
      <c r="N32" s="326" t="e">
        <f>J32+1</f>
        <v>#VALUE!</v>
      </c>
      <c r="O32" s="327"/>
      <c r="P32" s="324" t="s">
        <v>264</v>
      </c>
      <c r="Q32" s="325"/>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9"/>
      <c r="G33" s="340"/>
      <c r="H33" s="337"/>
      <c r="I33" s="338"/>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43"/>
      <c r="C34" s="343"/>
      <c r="D34" s="343"/>
      <c r="E34" s="344"/>
      <c r="F34" s="349"/>
      <c r="G34" s="350"/>
      <c r="H34" s="350"/>
      <c r="I34" s="351"/>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262</v>
      </c>
      <c r="U36" s="325"/>
      <c r="V36" s="328" t="e">
        <f>R36+1</f>
        <v>#VALUE!</v>
      </c>
      <c r="W36" s="329"/>
      <c r="X36" s="324" t="s">
        <v>263</v>
      </c>
      <c r="Y36" s="325"/>
      <c r="Z36" s="322" t="e">
        <f>V36+1</f>
        <v>#VALUE!</v>
      </c>
      <c r="AA36" s="323"/>
      <c r="AB36" s="324" t="s">
        <v>264</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265</v>
      </c>
      <c r="E40" s="325"/>
      <c r="F40" s="326" t="e">
        <f>B40+1</f>
        <v>#VALUE!</v>
      </c>
      <c r="G40" s="327"/>
      <c r="H40" s="324" t="s">
        <v>266</v>
      </c>
      <c r="I40" s="325"/>
      <c r="J40" s="326" t="e">
        <f>F40+1</f>
        <v>#VALUE!</v>
      </c>
      <c r="K40" s="327"/>
      <c r="L40" s="324" t="s">
        <v>267</v>
      </c>
      <c r="M40" s="325"/>
      <c r="N40" s="326" t="e">
        <f>J40+1</f>
        <v>#VALUE!</v>
      </c>
      <c r="O40" s="327"/>
      <c r="P40" s="324" t="s">
        <v>262</v>
      </c>
      <c r="Q40" s="325"/>
      <c r="R40" s="326" t="e">
        <f>N40+1</f>
        <v>#VALUE!</v>
      </c>
      <c r="S40" s="327"/>
      <c r="T40" s="324" t="s">
        <v>263</v>
      </c>
      <c r="U40" s="325"/>
      <c r="V40" s="328" t="e">
        <f>R40+1</f>
        <v>#VALUE!</v>
      </c>
      <c r="W40" s="329"/>
      <c r="X40" s="324" t="s">
        <v>264</v>
      </c>
      <c r="Y40" s="325"/>
      <c r="Z40" s="322" t="e">
        <f>V40+1</f>
        <v>#VALUE!</v>
      </c>
      <c r="AA40" s="323"/>
      <c r="AB40" s="324" t="s">
        <v>265</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60" t="e">
        <f>Z40+1</f>
        <v>#VALUE!</v>
      </c>
      <c r="C44" s="323"/>
      <c r="D44" s="324" t="s">
        <v>266</v>
      </c>
      <c r="E44" s="325"/>
      <c r="F44" s="322" t="e">
        <f>B44+1</f>
        <v>#VALUE!</v>
      </c>
      <c r="G44" s="323"/>
      <c r="H44" s="324" t="s">
        <v>267</v>
      </c>
      <c r="I44" s="325"/>
      <c r="J44" s="322" t="e">
        <f>F44+1</f>
        <v>#VALUE!</v>
      </c>
      <c r="K44" s="323"/>
      <c r="L44" s="324" t="s">
        <v>262</v>
      </c>
      <c r="M44" s="325"/>
      <c r="N44" s="326" t="e">
        <f>J44+1</f>
        <v>#VALUE!</v>
      </c>
      <c r="O44" s="327"/>
      <c r="P44" s="324" t="s">
        <v>263</v>
      </c>
      <c r="Q44" s="325"/>
      <c r="R44" s="326" t="e">
        <f>N44+1</f>
        <v>#VALUE!</v>
      </c>
      <c r="S44" s="327"/>
      <c r="T44" s="324" t="s">
        <v>264</v>
      </c>
      <c r="U44" s="325"/>
      <c r="V44" s="328" t="e">
        <f>R44+1</f>
        <v>#VALUE!</v>
      </c>
      <c r="W44" s="329"/>
      <c r="X44" s="324" t="s">
        <v>265</v>
      </c>
      <c r="Y44" s="325"/>
      <c r="Z44" s="322" t="e">
        <f>V44+1</f>
        <v>#VALUE!</v>
      </c>
      <c r="AA44" s="323"/>
      <c r="AB44" s="324" t="s">
        <v>266</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36"/>
      <c r="C45" s="336"/>
      <c r="D45" s="337"/>
      <c r="E45" s="338"/>
      <c r="F45" s="335"/>
      <c r="G45" s="336"/>
      <c r="H45" s="337"/>
      <c r="I45" s="338"/>
      <c r="J45" s="335"/>
      <c r="K45" s="336"/>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47" t="s">
        <v>426</v>
      </c>
      <c r="C46" s="347"/>
      <c r="D46" s="347"/>
      <c r="E46" s="348"/>
      <c r="F46" s="346" t="s">
        <v>427</v>
      </c>
      <c r="G46" s="347"/>
      <c r="H46" s="347"/>
      <c r="I46" s="348"/>
      <c r="J46" s="346" t="s">
        <v>428</v>
      </c>
      <c r="K46" s="347"/>
      <c r="L46" s="347"/>
      <c r="M46" s="348"/>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267</v>
      </c>
      <c r="E48" s="325"/>
      <c r="F48" s="326" t="e">
        <f>B48+1</f>
        <v>#VALUE!</v>
      </c>
      <c r="G48" s="327"/>
      <c r="H48" s="324" t="s">
        <v>262</v>
      </c>
      <c r="I48" s="325"/>
      <c r="J48" s="326" t="e">
        <f>F48+1</f>
        <v>#VALUE!</v>
      </c>
      <c r="K48" s="327"/>
      <c r="L48" s="324" t="s">
        <v>263</v>
      </c>
      <c r="M48" s="325"/>
      <c r="N48" s="321" t="e">
        <f>J48+1</f>
        <v>#VALUE!</v>
      </c>
      <c r="O48" s="318"/>
      <c r="P48" s="319" t="s">
        <v>264</v>
      </c>
      <c r="Q48" s="320"/>
      <c r="R48" s="321" t="e">
        <f>N48+1</f>
        <v>#VALUE!</v>
      </c>
      <c r="S48" s="318"/>
      <c r="T48" s="319" t="s">
        <v>265</v>
      </c>
      <c r="U48" s="320"/>
      <c r="V48" s="321" t="e">
        <f>R48+1</f>
        <v>#VALUE!</v>
      </c>
      <c r="W48" s="318"/>
      <c r="X48" s="319" t="s">
        <v>266</v>
      </c>
      <c r="Y48" s="320"/>
      <c r="Z48" s="321" t="e">
        <f>V48+1</f>
        <v>#VALUE!</v>
      </c>
      <c r="AA48" s="318"/>
      <c r="AB48" s="319" t="s">
        <v>267</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4"/>
      <c r="O49" s="331"/>
      <c r="P49" s="332"/>
      <c r="Q49" s="333"/>
      <c r="R49" s="334"/>
      <c r="S49" s="331"/>
      <c r="T49" s="332"/>
      <c r="U49" s="333"/>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50"/>
      <c r="C50" s="350"/>
      <c r="D50" s="350"/>
      <c r="E50" s="351"/>
      <c r="F50" s="349"/>
      <c r="G50" s="350"/>
      <c r="H50" s="350"/>
      <c r="I50" s="351"/>
      <c r="J50" s="349"/>
      <c r="K50" s="350"/>
      <c r="L50" s="350"/>
      <c r="M50" s="351"/>
      <c r="N50" s="345"/>
      <c r="O50" s="343"/>
      <c r="P50" s="343"/>
      <c r="Q50" s="344"/>
      <c r="R50" s="345"/>
      <c r="S50" s="343"/>
      <c r="T50" s="343"/>
      <c r="U50" s="344"/>
      <c r="V50" s="345"/>
      <c r="W50" s="343"/>
      <c r="X50" s="343"/>
      <c r="Y50" s="34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263</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672D2-D700-442E-BCAD-28BB22225862}">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47FA92-69F8-46D5-88F7-D59A211FDFDF}">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46296</v>
      </c>
      <c r="C5" s="222">
        <v>46296</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2F4DCF-91E5-4146-909E-C7F560B8000D}">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430</v>
      </c>
      <c r="L11" s="225" t="s">
        <v>213</v>
      </c>
      <c r="M11" s="225" t="s">
        <v>214</v>
      </c>
      <c r="N11" s="225" t="s">
        <v>431</v>
      </c>
      <c r="O11" s="225" t="s">
        <v>216</v>
      </c>
      <c r="AB11" s="225" t="s">
        <v>217</v>
      </c>
      <c r="AD11" s="225" t="s">
        <v>218</v>
      </c>
      <c r="AE11" s="225" t="s">
        <v>219</v>
      </c>
      <c r="AL11" s="225" t="s">
        <v>220</v>
      </c>
      <c r="AN11" s="225" t="s">
        <v>221</v>
      </c>
      <c r="AO11" s="225" t="s">
        <v>222</v>
      </c>
      <c r="AX11" s="225" t="s">
        <v>223</v>
      </c>
      <c r="AY11" s="225" t="s">
        <v>224</v>
      </c>
      <c r="AZ11" s="225" t="s">
        <v>225</v>
      </c>
      <c r="BA11" s="225" t="s">
        <v>226</v>
      </c>
    </row>
    <row r="12" spans="1:53">
      <c r="B12" s="236"/>
      <c r="C12" s="224"/>
      <c r="J12" s="225" t="s">
        <v>227</v>
      </c>
      <c r="K12" s="225" t="s">
        <v>432</v>
      </c>
      <c r="L12" s="225" t="s">
        <v>229</v>
      </c>
      <c r="M12" s="225" t="s">
        <v>230</v>
      </c>
      <c r="N12" s="225" t="s">
        <v>433</v>
      </c>
      <c r="O12" s="225" t="s">
        <v>434</v>
      </c>
      <c r="AX12" s="225" t="s">
        <v>232</v>
      </c>
      <c r="AY12" s="225" t="s">
        <v>233</v>
      </c>
      <c r="AZ12" s="225" t="s">
        <v>234</v>
      </c>
      <c r="BA12" s="225" t="s">
        <v>235</v>
      </c>
    </row>
    <row r="13" spans="1:53">
      <c r="B13" s="237"/>
      <c r="C13" s="224"/>
      <c r="J13" s="225" t="s">
        <v>236</v>
      </c>
      <c r="K13" s="225" t="s">
        <v>435</v>
      </c>
      <c r="L13" s="225" t="s">
        <v>238</v>
      </c>
      <c r="M13" s="225" t="s">
        <v>286</v>
      </c>
      <c r="N13" s="225" t="s">
        <v>436</v>
      </c>
      <c r="O13" s="225" t="s">
        <v>437</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BA5E0A-703D-4FE7-A09A-12ED9E0E9C6D}">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407</v>
      </c>
      <c r="C21" s="284"/>
      <c r="D21" s="284"/>
      <c r="E21" s="284"/>
      <c r="F21" s="284"/>
      <c r="G21" s="284"/>
      <c r="H21" s="284"/>
      <c r="I21" s="285"/>
      <c r="J21" s="286" t="s">
        <v>438</v>
      </c>
      <c r="K21" s="286"/>
      <c r="L21" s="286"/>
      <c r="M21" s="286"/>
      <c r="N21" s="286"/>
      <c r="O21" s="286"/>
      <c r="P21" s="286"/>
      <c r="Q21" s="286"/>
      <c r="R21" s="286"/>
      <c r="S21" s="286"/>
      <c r="T21" s="286"/>
      <c r="U21" s="286"/>
      <c r="V21" s="287"/>
      <c r="W21" s="284" t="s">
        <v>439</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440</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409</v>
      </c>
      <c r="C23" s="297"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443</v>
      </c>
      <c r="X23" s="300" t="e">
        <f t="shared" ref="X23:AC28" si="1">W23+1</f>
        <v>#VALUE!</v>
      </c>
      <c r="Y23" s="300" t="e">
        <f t="shared" si="1"/>
        <v>#VALUE!</v>
      </c>
      <c r="Z23" s="300" t="e">
        <f t="shared" si="1"/>
        <v>#VALUE!</v>
      </c>
      <c r="AA23" s="300" t="e">
        <f t="shared" si="1"/>
        <v>#VALUE!</v>
      </c>
      <c r="AB23" s="300"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9"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9" t="e">
        <f>H25+1</f>
        <v>#VALUE!</v>
      </c>
      <c r="C26" s="299" t="e">
        <f t="shared" si="0"/>
        <v>#VALUE!</v>
      </c>
      <c r="D26" s="299"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300" t="e">
        <f t="shared" si="0"/>
        <v>#VALUE!</v>
      </c>
      <c r="F27" s="300" t="e">
        <f t="shared" si="0"/>
        <v>#VALUE!</v>
      </c>
      <c r="G27" s="300" t="e">
        <f t="shared" si="0"/>
        <v>#VALUE!</v>
      </c>
      <c r="H27" s="300" t="e">
        <f t="shared" si="0"/>
        <v>#VALUE!</v>
      </c>
      <c r="I27" s="301"/>
      <c r="J27" s="302" t="s">
        <v>254</v>
      </c>
      <c r="K27" s="302"/>
      <c r="L27" s="302"/>
      <c r="M27" s="302"/>
      <c r="N27" s="302"/>
      <c r="O27" s="302"/>
      <c r="P27" s="302"/>
      <c r="Q27" s="302"/>
      <c r="R27" s="302"/>
      <c r="S27" s="302"/>
      <c r="T27" s="302"/>
      <c r="U27" s="302"/>
      <c r="V27" s="303"/>
      <c r="W27" s="299" t="e">
        <f>AC26+1</f>
        <v>#VALUE!</v>
      </c>
      <c r="X27" s="297" t="e">
        <f t="shared" si="1"/>
        <v>#VALUE!</v>
      </c>
      <c r="Y27" s="297" t="e">
        <f t="shared" si="1"/>
        <v>#VALUE!</v>
      </c>
      <c r="Z27" s="297" t="e">
        <f t="shared" si="1"/>
        <v>#VALUE!</v>
      </c>
      <c r="AA27" s="297" t="e">
        <f t="shared" si="1"/>
        <v>#VALUE!</v>
      </c>
      <c r="AB27" s="298" t="e">
        <f t="shared" si="1"/>
        <v>#VALUE!</v>
      </c>
      <c r="AC27" s="299"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297"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429</v>
      </c>
      <c r="C32" s="318"/>
      <c r="D32" s="319" t="s">
        <v>267</v>
      </c>
      <c r="E32" s="320"/>
      <c r="F32" s="321" t="e">
        <f>B32+1</f>
        <v>#VALUE!</v>
      </c>
      <c r="G32" s="318"/>
      <c r="H32" s="319" t="s">
        <v>262</v>
      </c>
      <c r="I32" s="320"/>
      <c r="J32" s="321" t="e">
        <f>F32+1</f>
        <v>#VALUE!</v>
      </c>
      <c r="K32" s="318"/>
      <c r="L32" s="319" t="s">
        <v>263</v>
      </c>
      <c r="M32" s="320"/>
      <c r="N32" s="326" t="e">
        <f>J32+1</f>
        <v>#VALUE!</v>
      </c>
      <c r="O32" s="327"/>
      <c r="P32" s="324" t="s">
        <v>264</v>
      </c>
      <c r="Q32" s="325"/>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43"/>
      <c r="C34" s="343"/>
      <c r="D34" s="343"/>
      <c r="E34" s="344"/>
      <c r="F34" s="345"/>
      <c r="G34" s="343"/>
      <c r="H34" s="343"/>
      <c r="I34" s="344"/>
      <c r="J34" s="345"/>
      <c r="K34" s="343"/>
      <c r="L34" s="343"/>
      <c r="M34" s="344"/>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263</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60" t="e">
        <f>Z36+1</f>
        <v>#VALUE!</v>
      </c>
      <c r="C40" s="323"/>
      <c r="D40" s="324" t="s">
        <v>264</v>
      </c>
      <c r="E40" s="325"/>
      <c r="F40" s="326" t="e">
        <f>B40+1</f>
        <v>#VALUE!</v>
      </c>
      <c r="G40" s="327"/>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8" t="e">
        <f>R40+1</f>
        <v>#VALUE!</v>
      </c>
      <c r="W40" s="329"/>
      <c r="X40" s="324" t="s">
        <v>263</v>
      </c>
      <c r="Y40" s="325"/>
      <c r="Z40" s="322" t="e">
        <f>V40+1</f>
        <v>#VALUE!</v>
      </c>
      <c r="AA40" s="323"/>
      <c r="AB40" s="324" t="s">
        <v>264</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47" t="s">
        <v>441</v>
      </c>
      <c r="C42" s="347"/>
      <c r="D42" s="347"/>
      <c r="E42" s="348"/>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8" t="e">
        <f>R44+1</f>
        <v>#VALUE!</v>
      </c>
      <c r="W44" s="329"/>
      <c r="X44" s="324" t="s">
        <v>264</v>
      </c>
      <c r="Y44" s="325"/>
      <c r="Z44" s="322" t="e">
        <f>V44+1</f>
        <v>#VALUE!</v>
      </c>
      <c r="AA44" s="323"/>
      <c r="AB44" s="324" t="s">
        <v>265</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8" t="e">
        <f>R48+1</f>
        <v>#VALUE!</v>
      </c>
      <c r="W48" s="329"/>
      <c r="X48" s="324" t="s">
        <v>265</v>
      </c>
      <c r="Y48" s="325"/>
      <c r="Z48" s="321" t="e">
        <f>V48+1</f>
        <v>#VALUE!</v>
      </c>
      <c r="AA48" s="318"/>
      <c r="AB48" s="319" t="s">
        <v>266</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41"/>
      <c r="W49" s="342"/>
      <c r="X49" s="337"/>
      <c r="Y49" s="338"/>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52"/>
      <c r="W50" s="353"/>
      <c r="X50" s="353"/>
      <c r="Y50" s="35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267</v>
      </c>
      <c r="E52" s="320"/>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43"/>
      <c r="C54" s="343"/>
      <c r="D54" s="343"/>
      <c r="E54" s="344"/>
      <c r="F54" s="345" t="s">
        <v>442</v>
      </c>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2A3CB2-D869-4465-84EB-10627E05D19D}">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C42402-6CCA-49FB-9047-7ACF6CE17A23}">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46327</v>
      </c>
      <c r="C5" s="222">
        <v>46327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B0966B3-4B82-45E6-89F2-627F3A976E95}">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444</v>
      </c>
      <c r="L11" s="225" t="s">
        <v>274</v>
      </c>
      <c r="M11" s="225" t="s">
        <v>297</v>
      </c>
      <c r="N11" s="225" t="s">
        <v>445</v>
      </c>
      <c r="O11" s="225" t="s">
        <v>446</v>
      </c>
      <c r="AB11" s="225" t="s">
        <v>217</v>
      </c>
      <c r="AD11" s="225" t="s">
        <v>447</v>
      </c>
      <c r="AE11" s="225" t="s">
        <v>448</v>
      </c>
      <c r="AL11" s="225" t="s">
        <v>220</v>
      </c>
      <c r="AN11" s="225" t="s">
        <v>449</v>
      </c>
      <c r="AO11" s="225" t="s">
        <v>450</v>
      </c>
      <c r="AX11" s="225" t="s">
        <v>223</v>
      </c>
      <c r="AY11" s="225" t="s">
        <v>224</v>
      </c>
      <c r="AZ11" s="225" t="s">
        <v>225</v>
      </c>
      <c r="BA11" s="225" t="s">
        <v>226</v>
      </c>
    </row>
    <row r="12" spans="1:53">
      <c r="B12" s="236"/>
      <c r="C12" s="224"/>
      <c r="J12" s="225" t="s">
        <v>227</v>
      </c>
      <c r="K12" s="225" t="s">
        <v>451</v>
      </c>
      <c r="L12" s="225" t="s">
        <v>282</v>
      </c>
      <c r="M12" s="225" t="s">
        <v>230</v>
      </c>
      <c r="N12" s="225" t="s">
        <v>452</v>
      </c>
      <c r="O12" s="225" t="s">
        <v>284</v>
      </c>
      <c r="AX12" s="225" t="s">
        <v>232</v>
      </c>
      <c r="AY12" s="225" t="s">
        <v>233</v>
      </c>
      <c r="AZ12" s="225" t="s">
        <v>234</v>
      </c>
      <c r="BA12" s="225" t="s">
        <v>235</v>
      </c>
    </row>
    <row r="13" spans="1:53">
      <c r="B13" s="237"/>
      <c r="C13" s="224"/>
      <c r="J13" s="225" t="s">
        <v>236</v>
      </c>
      <c r="K13" s="225" t="s">
        <v>453</v>
      </c>
      <c r="L13" s="225" t="s">
        <v>309</v>
      </c>
      <c r="M13" s="225" t="s">
        <v>239</v>
      </c>
      <c r="O13" s="225" t="s">
        <v>454</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31416F-FB6D-4A6F-BFFA-4F05C83BFE3A}">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424</v>
      </c>
      <c r="C21" s="284"/>
      <c r="D21" s="284"/>
      <c r="E21" s="284"/>
      <c r="F21" s="284"/>
      <c r="G21" s="284"/>
      <c r="H21" s="284"/>
      <c r="I21" s="285"/>
      <c r="J21" s="286" t="s">
        <v>455</v>
      </c>
      <c r="K21" s="286"/>
      <c r="L21" s="286"/>
      <c r="M21" s="286"/>
      <c r="N21" s="286"/>
      <c r="O21" s="286"/>
      <c r="P21" s="286"/>
      <c r="Q21" s="286"/>
      <c r="R21" s="286"/>
      <c r="S21" s="286"/>
      <c r="T21" s="286"/>
      <c r="U21" s="286"/>
      <c r="V21" s="287"/>
      <c r="W21" s="284" t="s">
        <v>456</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457</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429</v>
      </c>
      <c r="C23" s="300" t="e">
        <f t="shared" ref="C23:H28" si="0">B23+1</f>
        <v>#VALUE!</v>
      </c>
      <c r="D23" s="300"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459</v>
      </c>
      <c r="X23" s="297"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9"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8" t="e">
        <f t="shared" si="0"/>
        <v>#VALUE!</v>
      </c>
      <c r="H27" s="300"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300"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443</v>
      </c>
      <c r="C32" s="318"/>
      <c r="D32" s="319" t="s">
        <v>266</v>
      </c>
      <c r="E32" s="320"/>
      <c r="F32" s="321" t="e">
        <f>B32+1</f>
        <v>#VALUE!</v>
      </c>
      <c r="G32" s="318"/>
      <c r="H32" s="319" t="s">
        <v>267</v>
      </c>
      <c r="I32" s="320"/>
      <c r="J32" s="321" t="e">
        <f>F32+1</f>
        <v>#VALUE!</v>
      </c>
      <c r="K32" s="318"/>
      <c r="L32" s="319" t="s">
        <v>262</v>
      </c>
      <c r="M32" s="320"/>
      <c r="N32" s="321" t="e">
        <f>J32+1</f>
        <v>#VALUE!</v>
      </c>
      <c r="O32" s="318"/>
      <c r="P32" s="319" t="s">
        <v>263</v>
      </c>
      <c r="Q32" s="320"/>
      <c r="R32" s="321" t="e">
        <f>N32+1</f>
        <v>#VALUE!</v>
      </c>
      <c r="S32" s="318"/>
      <c r="T32" s="319" t="s">
        <v>264</v>
      </c>
      <c r="U32" s="320"/>
      <c r="V32" s="321" t="e">
        <f>R32+1</f>
        <v>#VALUE!</v>
      </c>
      <c r="W32" s="318"/>
      <c r="X32" s="319" t="s">
        <v>265</v>
      </c>
      <c r="Y32" s="320"/>
      <c r="Z32" s="322" t="e">
        <f>V32+1</f>
        <v>#VALUE!</v>
      </c>
      <c r="AA32" s="323"/>
      <c r="AB32" s="324" t="s">
        <v>266</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4"/>
      <c r="S33" s="331"/>
      <c r="T33" s="332"/>
      <c r="U33" s="333"/>
      <c r="V33" s="334"/>
      <c r="W33" s="331"/>
      <c r="X33" s="332"/>
      <c r="Y33" s="333"/>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43"/>
      <c r="C34" s="343"/>
      <c r="D34" s="343"/>
      <c r="E34" s="344"/>
      <c r="F34" s="345"/>
      <c r="G34" s="343"/>
      <c r="H34" s="343"/>
      <c r="I34" s="344"/>
      <c r="J34" s="345"/>
      <c r="K34" s="343"/>
      <c r="L34" s="343"/>
      <c r="M34" s="344"/>
      <c r="N34" s="345"/>
      <c r="O34" s="343"/>
      <c r="P34" s="343"/>
      <c r="Q34" s="344"/>
      <c r="R34" s="345"/>
      <c r="S34" s="343"/>
      <c r="T34" s="343"/>
      <c r="U34" s="344"/>
      <c r="V34" s="345"/>
      <c r="W34" s="343"/>
      <c r="X34" s="343"/>
      <c r="Y34" s="34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267</v>
      </c>
      <c r="E36" s="325"/>
      <c r="F36" s="322" t="e">
        <f>B36+1</f>
        <v>#VALUE!</v>
      </c>
      <c r="G36" s="323"/>
      <c r="H36" s="324" t="s">
        <v>262</v>
      </c>
      <c r="I36" s="325"/>
      <c r="J36" s="326" t="e">
        <f>F36+1</f>
        <v>#VALUE!</v>
      </c>
      <c r="K36" s="327"/>
      <c r="L36" s="324" t="s">
        <v>263</v>
      </c>
      <c r="M36" s="325"/>
      <c r="N36" s="326" t="e">
        <f>J36+1</f>
        <v>#VALUE!</v>
      </c>
      <c r="O36" s="327"/>
      <c r="P36" s="324" t="s">
        <v>264</v>
      </c>
      <c r="Q36" s="325"/>
      <c r="R36" s="326" t="e">
        <f>N36+1</f>
        <v>#VALUE!</v>
      </c>
      <c r="S36" s="327"/>
      <c r="T36" s="324" t="s">
        <v>265</v>
      </c>
      <c r="U36" s="325"/>
      <c r="V36" s="328" t="e">
        <f>R36+1</f>
        <v>#VALUE!</v>
      </c>
      <c r="W36" s="329"/>
      <c r="X36" s="324" t="s">
        <v>266</v>
      </c>
      <c r="Y36" s="325"/>
      <c r="Z36" s="322" t="e">
        <f>V36+1</f>
        <v>#VALUE!</v>
      </c>
      <c r="AA36" s="323"/>
      <c r="AB36" s="324" t="s">
        <v>267</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5"/>
      <c r="G37" s="336"/>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6" t="s">
        <v>442</v>
      </c>
      <c r="G38" s="347"/>
      <c r="H38" s="347"/>
      <c r="I38" s="348"/>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264</v>
      </c>
      <c r="E40" s="325"/>
      <c r="F40" s="326" t="e">
        <f>B40+1</f>
        <v>#VALUE!</v>
      </c>
      <c r="G40" s="327"/>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8" t="e">
        <f>R40+1</f>
        <v>#VALUE!</v>
      </c>
      <c r="W40" s="329"/>
      <c r="X40" s="324" t="s">
        <v>263</v>
      </c>
      <c r="Y40" s="325"/>
      <c r="Z40" s="322" t="e">
        <f>V40+1</f>
        <v>#VALUE!</v>
      </c>
      <c r="AA40" s="323"/>
      <c r="AB40" s="324" t="s">
        <v>264</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8" t="e">
        <f>R44+1</f>
        <v>#VALUE!</v>
      </c>
      <c r="W44" s="329"/>
      <c r="X44" s="324" t="s">
        <v>264</v>
      </c>
      <c r="Y44" s="325"/>
      <c r="Z44" s="322" t="e">
        <f>V44+1</f>
        <v>#VALUE!</v>
      </c>
      <c r="AA44" s="323"/>
      <c r="AB44" s="324" t="s">
        <v>265</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60" t="e">
        <f>Z44+1</f>
        <v>#VALUE!</v>
      </c>
      <c r="C48" s="323"/>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6" t="e">
        <f>N48+1</f>
        <v>#VALUE!</v>
      </c>
      <c r="S48" s="327"/>
      <c r="T48" s="324" t="s">
        <v>264</v>
      </c>
      <c r="U48" s="325"/>
      <c r="V48" s="328" t="e">
        <f>R48+1</f>
        <v>#VALUE!</v>
      </c>
      <c r="W48" s="329"/>
      <c r="X48" s="324" t="s">
        <v>265</v>
      </c>
      <c r="Y48" s="325"/>
      <c r="Z48" s="322" t="e">
        <f>V48+1</f>
        <v>#VALUE!</v>
      </c>
      <c r="AA48" s="323"/>
      <c r="AB48" s="324" t="s">
        <v>266</v>
      </c>
      <c r="AC48" s="324"/>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36"/>
      <c r="C49" s="336"/>
      <c r="D49" s="337"/>
      <c r="E49" s="338"/>
      <c r="F49" s="339"/>
      <c r="G49" s="340"/>
      <c r="H49" s="337"/>
      <c r="I49" s="338"/>
      <c r="J49" s="339"/>
      <c r="K49" s="340"/>
      <c r="L49" s="337"/>
      <c r="M49" s="338"/>
      <c r="N49" s="339"/>
      <c r="O49" s="340"/>
      <c r="P49" s="337"/>
      <c r="Q49" s="338"/>
      <c r="R49" s="339"/>
      <c r="S49" s="340"/>
      <c r="T49" s="337"/>
      <c r="U49" s="338"/>
      <c r="V49" s="341"/>
      <c r="W49" s="342"/>
      <c r="X49" s="337"/>
      <c r="Y49" s="338"/>
      <c r="Z49" s="335"/>
      <c r="AA49" s="336"/>
      <c r="AB49" s="337"/>
      <c r="AC49" s="337"/>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47" t="s">
        <v>458</v>
      </c>
      <c r="C50" s="347"/>
      <c r="D50" s="347"/>
      <c r="E50" s="348"/>
      <c r="F50" s="349"/>
      <c r="G50" s="350"/>
      <c r="H50" s="350"/>
      <c r="I50" s="351"/>
      <c r="J50" s="349"/>
      <c r="K50" s="350"/>
      <c r="L50" s="350"/>
      <c r="M50" s="351"/>
      <c r="N50" s="349"/>
      <c r="O50" s="350"/>
      <c r="P50" s="350"/>
      <c r="Q50" s="351"/>
      <c r="R50" s="349"/>
      <c r="S50" s="350"/>
      <c r="T50" s="350"/>
      <c r="U50" s="351"/>
      <c r="V50" s="352"/>
      <c r="W50" s="353"/>
      <c r="X50" s="353"/>
      <c r="Y50" s="354"/>
      <c r="Z50" s="346"/>
      <c r="AA50" s="347"/>
      <c r="AB50" s="347"/>
      <c r="AC50" s="347"/>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59" t="e">
        <f>Z48+1</f>
        <v>#VALUE!</v>
      </c>
      <c r="C52" s="327"/>
      <c r="D52" s="324" t="s">
        <v>267</v>
      </c>
      <c r="E52" s="325"/>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40"/>
      <c r="C53" s="340"/>
      <c r="D53" s="337"/>
      <c r="E53" s="338"/>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50"/>
      <c r="C54" s="350"/>
      <c r="D54" s="350"/>
      <c r="E54" s="351"/>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DCEFD-BA08-436C-BF7C-5D7B829218C5}">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21A560-73B6-4F48-81D9-924C4FDA8C5B}">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46357</v>
      </c>
      <c r="C5" s="222">
        <v>46357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CB9648-1473-4B0D-9D0C-70B44CDA3039}">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460</v>
      </c>
      <c r="L11" s="225" t="s">
        <v>318</v>
      </c>
      <c r="M11" s="225" t="s">
        <v>214</v>
      </c>
      <c r="O11" s="225" t="s">
        <v>461</v>
      </c>
      <c r="AB11" s="225" t="s">
        <v>217</v>
      </c>
      <c r="AD11" s="225" t="s">
        <v>462</v>
      </c>
      <c r="AE11" s="225" t="s">
        <v>463</v>
      </c>
      <c r="AL11" s="225" t="s">
        <v>220</v>
      </c>
      <c r="AN11" s="225" t="s">
        <v>464</v>
      </c>
      <c r="AO11" s="225" t="s">
        <v>465</v>
      </c>
      <c r="AX11" s="225" t="s">
        <v>223</v>
      </c>
      <c r="AY11" s="225" t="s">
        <v>224</v>
      </c>
      <c r="AZ11" s="225" t="s">
        <v>225</v>
      </c>
      <c r="BA11" s="225" t="s">
        <v>226</v>
      </c>
    </row>
    <row r="12" spans="1:53">
      <c r="B12" s="236"/>
      <c r="C12" s="224"/>
      <c r="J12" s="225" t="s">
        <v>227</v>
      </c>
      <c r="K12" s="225" t="s">
        <v>466</v>
      </c>
      <c r="L12" s="225" t="s">
        <v>305</v>
      </c>
      <c r="M12" s="225" t="s">
        <v>326</v>
      </c>
      <c r="N12" s="225" t="s">
        <v>467</v>
      </c>
      <c r="O12" s="225" t="s">
        <v>468</v>
      </c>
      <c r="AX12" s="225" t="s">
        <v>232</v>
      </c>
      <c r="AY12" s="225" t="s">
        <v>233</v>
      </c>
      <c r="AZ12" s="225" t="s">
        <v>234</v>
      </c>
      <c r="BA12" s="225" t="s">
        <v>235</v>
      </c>
    </row>
    <row r="13" spans="1:53">
      <c r="B13" s="237"/>
      <c r="C13" s="224"/>
      <c r="J13" s="225" t="s">
        <v>236</v>
      </c>
      <c r="K13" s="225" t="s">
        <v>469</v>
      </c>
      <c r="L13" s="225" t="s">
        <v>330</v>
      </c>
      <c r="M13" s="225" t="s">
        <v>286</v>
      </c>
      <c r="N13" s="225" t="s">
        <v>470</v>
      </c>
      <c r="O13" s="225" t="s">
        <v>333</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66292-B374-4DE0-AA16-35B2360CAB2A}">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439</v>
      </c>
      <c r="C21" s="284"/>
      <c r="D21" s="284"/>
      <c r="E21" s="284"/>
      <c r="F21" s="284"/>
      <c r="G21" s="284"/>
      <c r="H21" s="284"/>
      <c r="I21" s="285"/>
      <c r="J21" s="286" t="s">
        <v>471</v>
      </c>
      <c r="K21" s="286"/>
      <c r="L21" s="286"/>
      <c r="M21" s="286"/>
      <c r="N21" s="286"/>
      <c r="O21" s="286"/>
      <c r="P21" s="286"/>
      <c r="Q21" s="286"/>
      <c r="R21" s="286"/>
      <c r="S21" s="286"/>
      <c r="T21" s="286"/>
      <c r="U21" s="286"/>
      <c r="V21" s="287"/>
      <c r="W21" s="284" t="s">
        <v>472</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473</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443</v>
      </c>
      <c r="C23" s="300" t="e">
        <f t="shared" ref="C23:H28" si="0">B23+1</f>
        <v>#VALUE!</v>
      </c>
      <c r="D23" s="300" t="e">
        <f t="shared" si="0"/>
        <v>#VALUE!</v>
      </c>
      <c r="E23" s="300" t="e">
        <f t="shared" si="0"/>
        <v>#VALUE!</v>
      </c>
      <c r="F23" s="300" t="e">
        <f t="shared" si="0"/>
        <v>#VALUE!</v>
      </c>
      <c r="G23" s="300" t="e">
        <f t="shared" si="0"/>
        <v>#VALUE!</v>
      </c>
      <c r="H23" s="299" t="e">
        <f t="shared" si="0"/>
        <v>#VALUE!</v>
      </c>
      <c r="I23" s="295"/>
      <c r="J23" s="296"/>
      <c r="K23" s="296"/>
      <c r="L23" s="296"/>
      <c r="M23" s="296"/>
      <c r="N23" s="296"/>
      <c r="O23" s="296"/>
      <c r="P23" s="296"/>
      <c r="Q23" s="296"/>
      <c r="R23" s="296"/>
      <c r="S23" s="296"/>
      <c r="T23" s="296"/>
      <c r="U23" s="296"/>
      <c r="V23" s="287"/>
      <c r="W23" s="300" t="s">
        <v>474</v>
      </c>
      <c r="X23" s="300" t="e">
        <f t="shared" ref="X23:AC28" si="1">W23+1</f>
        <v>#VALUE!</v>
      </c>
      <c r="Y23" s="300" t="e">
        <f t="shared" si="1"/>
        <v>#VALUE!</v>
      </c>
      <c r="Z23" s="300" t="e">
        <f t="shared" si="1"/>
        <v>#VALUE!</v>
      </c>
      <c r="AA23" s="299" t="e">
        <f t="shared" si="1"/>
        <v>#VALUE!</v>
      </c>
      <c r="AB23" s="298" t="e">
        <f t="shared" si="1"/>
        <v>#VALUE!</v>
      </c>
      <c r="AC23" s="299" t="e">
        <f t="shared" si="1"/>
        <v>#VALUE!</v>
      </c>
    </row>
    <row r="24" spans="1:150" ht="19.5" customHeight="1">
      <c r="A24" s="280">
        <v>9</v>
      </c>
      <c r="B24" s="297" t="e">
        <f>H23+1</f>
        <v>#VALUE!</v>
      </c>
      <c r="C24" s="299"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9"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9" t="e">
        <f>H26+1</f>
        <v>#VALUE!</v>
      </c>
      <c r="C27" s="297" t="e">
        <f t="shared" si="0"/>
        <v>#VALUE!</v>
      </c>
      <c r="D27" s="297" t="e">
        <f t="shared" si="0"/>
        <v>#VALUE!</v>
      </c>
      <c r="E27" s="297" t="e">
        <f t="shared" si="0"/>
        <v>#VALUE!</v>
      </c>
      <c r="F27" s="297" t="e">
        <f t="shared" si="0"/>
        <v>#VALUE!</v>
      </c>
      <c r="G27" s="298" t="e">
        <f t="shared" si="0"/>
        <v>#VALUE!</v>
      </c>
      <c r="H27" s="299" t="e">
        <f t="shared" si="0"/>
        <v>#VALUE!</v>
      </c>
      <c r="I27" s="301"/>
      <c r="J27" s="302" t="s">
        <v>254</v>
      </c>
      <c r="K27" s="302"/>
      <c r="L27" s="302"/>
      <c r="M27" s="302"/>
      <c r="N27" s="302"/>
      <c r="O27" s="302"/>
      <c r="P27" s="302"/>
      <c r="Q27" s="302"/>
      <c r="R27" s="302"/>
      <c r="S27" s="302"/>
      <c r="T27" s="302"/>
      <c r="U27" s="302"/>
      <c r="V27" s="303"/>
      <c r="W27" s="297" t="e">
        <f>AC26+1</f>
        <v>#VALUE!</v>
      </c>
      <c r="X27" s="297" t="e">
        <f t="shared" si="1"/>
        <v>#VALUE!</v>
      </c>
      <c r="Y27" s="297" t="e">
        <f t="shared" si="1"/>
        <v>#VALUE!</v>
      </c>
      <c r="Z27" s="297" t="e">
        <f t="shared" si="1"/>
        <v>#VALUE!</v>
      </c>
      <c r="AA27" s="297" t="e">
        <f t="shared" si="1"/>
        <v>#VALUE!</v>
      </c>
      <c r="AB27" s="298" t="e">
        <f t="shared" si="1"/>
        <v>#VALUE!</v>
      </c>
      <c r="AC27" s="299" t="e">
        <f t="shared" si="1"/>
        <v>#VALUE!</v>
      </c>
    </row>
    <row r="28" spans="1:150" ht="19.5" customHeight="1">
      <c r="A28" s="280">
        <v>9</v>
      </c>
      <c r="B28" s="297"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459</v>
      </c>
      <c r="C32" s="318"/>
      <c r="D32" s="319" t="s">
        <v>267</v>
      </c>
      <c r="E32" s="320"/>
      <c r="F32" s="326" t="e">
        <f>B32+1</f>
        <v>#VALUE!</v>
      </c>
      <c r="G32" s="327"/>
      <c r="H32" s="324" t="s">
        <v>262</v>
      </c>
      <c r="I32" s="325"/>
      <c r="J32" s="326" t="e">
        <f>F32+1</f>
        <v>#VALUE!</v>
      </c>
      <c r="K32" s="327"/>
      <c r="L32" s="324" t="s">
        <v>263</v>
      </c>
      <c r="M32" s="325"/>
      <c r="N32" s="326" t="e">
        <f>J32+1</f>
        <v>#VALUE!</v>
      </c>
      <c r="O32" s="327"/>
      <c r="P32" s="324" t="s">
        <v>264</v>
      </c>
      <c r="Q32" s="325"/>
      <c r="R32" s="326" t="e">
        <f>N32+1</f>
        <v>#VALUE!</v>
      </c>
      <c r="S32" s="327"/>
      <c r="T32" s="324" t="s">
        <v>265</v>
      </c>
      <c r="U32" s="325"/>
      <c r="V32" s="328" t="e">
        <f>R32+1</f>
        <v>#VALUE!</v>
      </c>
      <c r="W32" s="329"/>
      <c r="X32" s="324" t="s">
        <v>266</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9"/>
      <c r="G33" s="340"/>
      <c r="H33" s="337"/>
      <c r="I33" s="338"/>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43"/>
      <c r="C34" s="343"/>
      <c r="D34" s="343"/>
      <c r="E34" s="344"/>
      <c r="F34" s="349"/>
      <c r="G34" s="350"/>
      <c r="H34" s="350"/>
      <c r="I34" s="351"/>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265</v>
      </c>
      <c r="M36" s="325"/>
      <c r="N36" s="326" t="e">
        <f>J36+1</f>
        <v>#VALUE!</v>
      </c>
      <c r="O36" s="327"/>
      <c r="P36" s="324" t="s">
        <v>266</v>
      </c>
      <c r="Q36" s="325"/>
      <c r="R36" s="326" t="e">
        <f>N36+1</f>
        <v>#VALUE!</v>
      </c>
      <c r="S36" s="327"/>
      <c r="T36" s="324" t="s">
        <v>267</v>
      </c>
      <c r="U36" s="325"/>
      <c r="V36" s="328" t="e">
        <f>R36+1</f>
        <v>#VALUE!</v>
      </c>
      <c r="W36" s="329"/>
      <c r="X36" s="324" t="s">
        <v>262</v>
      </c>
      <c r="Y36" s="325"/>
      <c r="Z36" s="322" t="e">
        <f>V36+1</f>
        <v>#VALUE!</v>
      </c>
      <c r="AA36" s="323"/>
      <c r="AB36" s="324" t="s">
        <v>263</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264</v>
      </c>
      <c r="E40" s="325"/>
      <c r="F40" s="326" t="e">
        <f>B40+1</f>
        <v>#VALUE!</v>
      </c>
      <c r="G40" s="327"/>
      <c r="H40" s="324" t="s">
        <v>265</v>
      </c>
      <c r="I40" s="325"/>
      <c r="J40" s="326" t="e">
        <f>F40+1</f>
        <v>#VALUE!</v>
      </c>
      <c r="K40" s="327"/>
      <c r="L40" s="324" t="s">
        <v>266</v>
      </c>
      <c r="M40" s="325"/>
      <c r="N40" s="326" t="e">
        <f>J40+1</f>
        <v>#VALUE!</v>
      </c>
      <c r="O40" s="327"/>
      <c r="P40" s="324" t="s">
        <v>267</v>
      </c>
      <c r="Q40" s="325"/>
      <c r="R40" s="326" t="e">
        <f>N40+1</f>
        <v>#VALUE!</v>
      </c>
      <c r="S40" s="327"/>
      <c r="T40" s="324" t="s">
        <v>262</v>
      </c>
      <c r="U40" s="325"/>
      <c r="V40" s="328" t="e">
        <f>R40+1</f>
        <v>#VALUE!</v>
      </c>
      <c r="W40" s="329"/>
      <c r="X40" s="324" t="s">
        <v>263</v>
      </c>
      <c r="Y40" s="325"/>
      <c r="Z40" s="322" t="e">
        <f>V40+1</f>
        <v>#VALUE!</v>
      </c>
      <c r="AA40" s="323"/>
      <c r="AB40" s="324" t="s">
        <v>264</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265</v>
      </c>
      <c r="E44" s="325"/>
      <c r="F44" s="326" t="e">
        <f>B44+1</f>
        <v>#VALUE!</v>
      </c>
      <c r="G44" s="327"/>
      <c r="H44" s="324" t="s">
        <v>266</v>
      </c>
      <c r="I44" s="325"/>
      <c r="J44" s="326" t="e">
        <f>F44+1</f>
        <v>#VALUE!</v>
      </c>
      <c r="K44" s="327"/>
      <c r="L44" s="324" t="s">
        <v>267</v>
      </c>
      <c r="M44" s="325"/>
      <c r="N44" s="326" t="e">
        <f>J44+1</f>
        <v>#VALUE!</v>
      </c>
      <c r="O44" s="327"/>
      <c r="P44" s="324" t="s">
        <v>262</v>
      </c>
      <c r="Q44" s="325"/>
      <c r="R44" s="326" t="e">
        <f>N44+1</f>
        <v>#VALUE!</v>
      </c>
      <c r="S44" s="327"/>
      <c r="T44" s="324" t="s">
        <v>263</v>
      </c>
      <c r="U44" s="325"/>
      <c r="V44" s="328" t="e">
        <f>R44+1</f>
        <v>#VALUE!</v>
      </c>
      <c r="W44" s="329"/>
      <c r="X44" s="324" t="s">
        <v>264</v>
      </c>
      <c r="Y44" s="325"/>
      <c r="Z44" s="322" t="e">
        <f>V44+1</f>
        <v>#VALUE!</v>
      </c>
      <c r="AA44" s="323"/>
      <c r="AB44" s="324" t="s">
        <v>265</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266</v>
      </c>
      <c r="E48" s="325"/>
      <c r="F48" s="326" t="e">
        <f>B48+1</f>
        <v>#VALUE!</v>
      </c>
      <c r="G48" s="327"/>
      <c r="H48" s="324" t="s">
        <v>267</v>
      </c>
      <c r="I48" s="325"/>
      <c r="J48" s="326" t="e">
        <f>F48+1</f>
        <v>#VALUE!</v>
      </c>
      <c r="K48" s="327"/>
      <c r="L48" s="324" t="s">
        <v>262</v>
      </c>
      <c r="M48" s="325"/>
      <c r="N48" s="326" t="e">
        <f>J48+1</f>
        <v>#VALUE!</v>
      </c>
      <c r="O48" s="327"/>
      <c r="P48" s="324" t="s">
        <v>263</v>
      </c>
      <c r="Q48" s="325"/>
      <c r="R48" s="321" t="e">
        <f>N48+1</f>
        <v>#VALUE!</v>
      </c>
      <c r="S48" s="318"/>
      <c r="T48" s="319" t="s">
        <v>264</v>
      </c>
      <c r="U48" s="320"/>
      <c r="V48" s="321" t="e">
        <f>R48+1</f>
        <v>#VALUE!</v>
      </c>
      <c r="W48" s="318"/>
      <c r="X48" s="319" t="s">
        <v>265</v>
      </c>
      <c r="Y48" s="320"/>
      <c r="Z48" s="321" t="e">
        <f>V48+1</f>
        <v>#VALUE!</v>
      </c>
      <c r="AA48" s="318"/>
      <c r="AB48" s="319" t="s">
        <v>266</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4"/>
      <c r="S49" s="331"/>
      <c r="T49" s="332"/>
      <c r="U49" s="333"/>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50"/>
      <c r="C50" s="350"/>
      <c r="D50" s="350"/>
      <c r="E50" s="351"/>
      <c r="F50" s="349"/>
      <c r="G50" s="350"/>
      <c r="H50" s="350"/>
      <c r="I50" s="351"/>
      <c r="J50" s="349"/>
      <c r="K50" s="350"/>
      <c r="L50" s="350"/>
      <c r="M50" s="351"/>
      <c r="N50" s="349"/>
      <c r="O50" s="350"/>
      <c r="P50" s="350"/>
      <c r="Q50" s="351"/>
      <c r="R50" s="345" t="s">
        <v>268</v>
      </c>
      <c r="S50" s="343"/>
      <c r="T50" s="343"/>
      <c r="U50" s="344"/>
      <c r="V50" s="345"/>
      <c r="W50" s="343"/>
      <c r="X50" s="343"/>
      <c r="Y50" s="34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267</v>
      </c>
      <c r="E52" s="320"/>
      <c r="F52" s="321" t="e">
        <f>B52+1</f>
        <v>#VALUE!</v>
      </c>
      <c r="G52" s="318"/>
      <c r="H52" s="319" t="s">
        <v>262</v>
      </c>
      <c r="I52" s="320"/>
      <c r="J52" s="321" t="e">
        <f>F52+1</f>
        <v>#VALUE!</v>
      </c>
      <c r="K52" s="318"/>
      <c r="L52" s="319" t="s">
        <v>263</v>
      </c>
      <c r="M52" s="320"/>
      <c r="N52" s="321" t="e">
        <f>J52+1</f>
        <v>#VALUE!</v>
      </c>
      <c r="O52" s="318"/>
      <c r="P52" s="319" t="s">
        <v>264</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989F90-EACA-4395-9D89-13E7DC779981}">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478135-58D5-42A4-A950-E05B5604D5BA}">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46388</v>
      </c>
      <c r="C5" s="222">
        <v>46388</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EA3A0-EEF0-4E37-B2E5-D07E9515A542}">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475</v>
      </c>
      <c r="L11" s="225" t="s">
        <v>213</v>
      </c>
      <c r="M11" s="225" t="s">
        <v>297</v>
      </c>
      <c r="N11" s="225" t="s">
        <v>476</v>
      </c>
      <c r="O11" s="225" t="s">
        <v>346</v>
      </c>
      <c r="AB11" s="225" t="s">
        <v>217</v>
      </c>
      <c r="AD11" s="225" t="s">
        <v>347</v>
      </c>
      <c r="AE11" s="225" t="s">
        <v>348</v>
      </c>
      <c r="AL11" s="225" t="s">
        <v>220</v>
      </c>
      <c r="AN11" s="225" t="s">
        <v>349</v>
      </c>
      <c r="AO11" s="225" t="s">
        <v>350</v>
      </c>
      <c r="AX11" s="225" t="s">
        <v>223</v>
      </c>
      <c r="AY11" s="225" t="s">
        <v>224</v>
      </c>
      <c r="AZ11" s="225" t="s">
        <v>225</v>
      </c>
      <c r="BA11" s="225" t="s">
        <v>226</v>
      </c>
    </row>
    <row r="12" spans="1:53">
      <c r="B12" s="236"/>
      <c r="C12" s="224"/>
      <c r="J12" s="225" t="s">
        <v>227</v>
      </c>
      <c r="K12" s="225" t="s">
        <v>477</v>
      </c>
      <c r="L12" s="225" t="s">
        <v>229</v>
      </c>
      <c r="M12" s="225" t="s">
        <v>230</v>
      </c>
      <c r="O12" s="225" t="s">
        <v>478</v>
      </c>
      <c r="AX12" s="225" t="s">
        <v>232</v>
      </c>
      <c r="AY12" s="225" t="s">
        <v>233</v>
      </c>
      <c r="AZ12" s="225" t="s">
        <v>234</v>
      </c>
      <c r="BA12" s="225" t="s">
        <v>235</v>
      </c>
    </row>
    <row r="13" spans="1:53">
      <c r="B13" s="237"/>
      <c r="C13" s="224"/>
      <c r="J13" s="225" t="s">
        <v>236</v>
      </c>
      <c r="K13" s="225" t="s">
        <v>479</v>
      </c>
      <c r="L13" s="225" t="s">
        <v>309</v>
      </c>
      <c r="M13" s="225" t="s">
        <v>239</v>
      </c>
      <c r="N13" s="225" t="s">
        <v>480</v>
      </c>
      <c r="O13" s="225" t="s">
        <v>481</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933C52-9E4B-49F3-95A1-AC6A26B5970E}">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456</v>
      </c>
      <c r="C21" s="284"/>
      <c r="D21" s="284"/>
      <c r="E21" s="284"/>
      <c r="F21" s="284"/>
      <c r="G21" s="284"/>
      <c r="H21" s="284"/>
      <c r="I21" s="285"/>
      <c r="J21" s="286" t="s">
        <v>247</v>
      </c>
      <c r="K21" s="286"/>
      <c r="L21" s="286"/>
      <c r="M21" s="286"/>
      <c r="N21" s="286"/>
      <c r="O21" s="286"/>
      <c r="P21" s="286"/>
      <c r="Q21" s="286"/>
      <c r="R21" s="286"/>
      <c r="S21" s="286"/>
      <c r="T21" s="286"/>
      <c r="U21" s="286"/>
      <c r="V21" s="287"/>
      <c r="W21" s="284" t="s">
        <v>482</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253</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459</v>
      </c>
      <c r="C23" s="297"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484</v>
      </c>
      <c r="X23" s="297"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9"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9"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300" t="e">
        <f t="shared" si="0"/>
        <v>#VALUE!</v>
      </c>
      <c r="G27" s="300" t="e">
        <f t="shared" si="0"/>
        <v>#VALUE!</v>
      </c>
      <c r="H27" s="300" t="e">
        <f t="shared" si="0"/>
        <v>#VALUE!</v>
      </c>
      <c r="I27" s="301"/>
      <c r="J27" s="302" t="s">
        <v>483</v>
      </c>
      <c r="K27" s="302"/>
      <c r="L27" s="302"/>
      <c r="M27" s="302"/>
      <c r="N27" s="302"/>
      <c r="O27" s="302"/>
      <c r="P27" s="302"/>
      <c r="Q27" s="302"/>
      <c r="R27" s="302"/>
      <c r="S27" s="302"/>
      <c r="T27" s="302"/>
      <c r="U27" s="302"/>
      <c r="V27" s="303"/>
      <c r="W27" s="300" t="e">
        <f>AC26+1</f>
        <v>#VALUE!</v>
      </c>
      <c r="X27" s="300" t="e">
        <f t="shared" si="1"/>
        <v>#VALUE!</v>
      </c>
      <c r="Y27" s="300" t="e">
        <f t="shared" si="1"/>
        <v>#VALUE!</v>
      </c>
      <c r="Z27" s="300" t="e">
        <f t="shared" si="1"/>
        <v>#VALUE!</v>
      </c>
      <c r="AA27" s="300"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17" t="s">
        <v>474</v>
      </c>
      <c r="C32" s="318"/>
      <c r="D32" s="319" t="s">
        <v>266</v>
      </c>
      <c r="E32" s="320"/>
      <c r="F32" s="321" t="e">
        <f>B32+1</f>
        <v>#VALUE!</v>
      </c>
      <c r="G32" s="318"/>
      <c r="H32" s="319" t="s">
        <v>267</v>
      </c>
      <c r="I32" s="320"/>
      <c r="J32" s="321" t="e">
        <f>F32+1</f>
        <v>#VALUE!</v>
      </c>
      <c r="K32" s="318"/>
      <c r="L32" s="319" t="s">
        <v>262</v>
      </c>
      <c r="M32" s="320"/>
      <c r="N32" s="321" t="e">
        <f>J32+1</f>
        <v>#VALUE!</v>
      </c>
      <c r="O32" s="318"/>
      <c r="P32" s="319" t="s">
        <v>263</v>
      </c>
      <c r="Q32" s="320"/>
      <c r="R32" s="322" t="e">
        <f>N32+1</f>
        <v>#VALUE!</v>
      </c>
      <c r="S32" s="323"/>
      <c r="T32" s="324" t="s">
        <v>264</v>
      </c>
      <c r="U32" s="325"/>
      <c r="V32" s="328" t="e">
        <f>R32+1</f>
        <v>#VALUE!</v>
      </c>
      <c r="W32" s="329"/>
      <c r="X32" s="324" t="s">
        <v>265</v>
      </c>
      <c r="Y32" s="325"/>
      <c r="Z32" s="322" t="e">
        <f>V32+1</f>
        <v>#VALUE!</v>
      </c>
      <c r="AA32" s="323"/>
      <c r="AB32" s="324" t="s">
        <v>266</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31"/>
      <c r="C33" s="331"/>
      <c r="D33" s="332"/>
      <c r="E33" s="333"/>
      <c r="F33" s="334"/>
      <c r="G33" s="331"/>
      <c r="H33" s="332"/>
      <c r="I33" s="333"/>
      <c r="J33" s="334"/>
      <c r="K33" s="331"/>
      <c r="L33" s="332"/>
      <c r="M33" s="333"/>
      <c r="N33" s="334"/>
      <c r="O33" s="331"/>
      <c r="P33" s="332"/>
      <c r="Q33" s="333"/>
      <c r="R33" s="335"/>
      <c r="S33" s="336"/>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43"/>
      <c r="C34" s="343"/>
      <c r="D34" s="343"/>
      <c r="E34" s="344"/>
      <c r="F34" s="345"/>
      <c r="G34" s="343"/>
      <c r="H34" s="343"/>
      <c r="I34" s="344"/>
      <c r="J34" s="345"/>
      <c r="K34" s="343"/>
      <c r="L34" s="343"/>
      <c r="M34" s="344"/>
      <c r="N34" s="345"/>
      <c r="O34" s="343"/>
      <c r="P34" s="343"/>
      <c r="Q34" s="344"/>
      <c r="R34" s="346" t="s">
        <v>268</v>
      </c>
      <c r="S34" s="347"/>
      <c r="T34" s="347"/>
      <c r="U34" s="348"/>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267</v>
      </c>
      <c r="E36" s="325"/>
      <c r="F36" s="326" t="e">
        <f>B36+1</f>
        <v>#VALUE!</v>
      </c>
      <c r="G36" s="327"/>
      <c r="H36" s="324" t="s">
        <v>262</v>
      </c>
      <c r="I36" s="325"/>
      <c r="J36" s="326" t="e">
        <f>F36+1</f>
        <v>#VALUE!</v>
      </c>
      <c r="K36" s="327"/>
      <c r="L36" s="324" t="s">
        <v>263</v>
      </c>
      <c r="M36" s="325"/>
      <c r="N36" s="326" t="e">
        <f>J36+1</f>
        <v>#VALUE!</v>
      </c>
      <c r="O36" s="327"/>
      <c r="P36" s="324" t="s">
        <v>264</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60" t="e">
        <f>Z36+1</f>
        <v>#VALUE!</v>
      </c>
      <c r="C40" s="323"/>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8" t="e">
        <f>R40+1</f>
        <v>#VALUE!</v>
      </c>
      <c r="W40" s="329"/>
      <c r="X40" s="324" t="s">
        <v>262</v>
      </c>
      <c r="Y40" s="325"/>
      <c r="Z40" s="322" t="e">
        <f>V40+1</f>
        <v>#VALUE!</v>
      </c>
      <c r="AA40" s="323"/>
      <c r="AB40" s="324" t="s">
        <v>263</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36"/>
      <c r="C41" s="336"/>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47" t="s">
        <v>269</v>
      </c>
      <c r="C42" s="347"/>
      <c r="D42" s="347"/>
      <c r="E42" s="348"/>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264</v>
      </c>
      <c r="E44" s="325"/>
      <c r="F44" s="326" t="e">
        <f>B44+1</f>
        <v>#VALUE!</v>
      </c>
      <c r="G44" s="327"/>
      <c r="H44" s="324" t="s">
        <v>265</v>
      </c>
      <c r="I44" s="325"/>
      <c r="J44" s="326" t="e">
        <f>F44+1</f>
        <v>#VALUE!</v>
      </c>
      <c r="K44" s="327"/>
      <c r="L44" s="324" t="s">
        <v>266</v>
      </c>
      <c r="M44" s="325"/>
      <c r="N44" s="326" t="e">
        <f>J44+1</f>
        <v>#VALUE!</v>
      </c>
      <c r="O44" s="327"/>
      <c r="P44" s="324" t="s">
        <v>267</v>
      </c>
      <c r="Q44" s="325"/>
      <c r="R44" s="326" t="e">
        <f>N44+1</f>
        <v>#VALUE!</v>
      </c>
      <c r="S44" s="327"/>
      <c r="T44" s="324" t="s">
        <v>262</v>
      </c>
      <c r="U44" s="325"/>
      <c r="V44" s="328" t="e">
        <f>R44+1</f>
        <v>#VALUE!</v>
      </c>
      <c r="W44" s="329"/>
      <c r="X44" s="324" t="s">
        <v>263</v>
      </c>
      <c r="Y44" s="325"/>
      <c r="Z44" s="322" t="e">
        <f>V44+1</f>
        <v>#VALUE!</v>
      </c>
      <c r="AA44" s="323"/>
      <c r="AB44" s="324" t="s">
        <v>264</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50"/>
      <c r="C46" s="350"/>
      <c r="D46" s="350"/>
      <c r="E46" s="351"/>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265</v>
      </c>
      <c r="E48" s="325"/>
      <c r="F48" s="326" t="e">
        <f>B48+1</f>
        <v>#VALUE!</v>
      </c>
      <c r="G48" s="327"/>
      <c r="H48" s="324" t="s">
        <v>266</v>
      </c>
      <c r="I48" s="325"/>
      <c r="J48" s="326" t="e">
        <f>F48+1</f>
        <v>#VALUE!</v>
      </c>
      <c r="K48" s="327"/>
      <c r="L48" s="324" t="s">
        <v>267</v>
      </c>
      <c r="M48" s="325"/>
      <c r="N48" s="326" t="e">
        <f>J48+1</f>
        <v>#VALUE!</v>
      </c>
      <c r="O48" s="327"/>
      <c r="P48" s="324" t="s">
        <v>262</v>
      </c>
      <c r="Q48" s="325"/>
      <c r="R48" s="326" t="e">
        <f>N48+1</f>
        <v>#VALUE!</v>
      </c>
      <c r="S48" s="327"/>
      <c r="T48" s="324" t="s">
        <v>263</v>
      </c>
      <c r="U48" s="325"/>
      <c r="V48" s="328" t="e">
        <f>R48+1</f>
        <v>#VALUE!</v>
      </c>
      <c r="W48" s="329"/>
      <c r="X48" s="324" t="s">
        <v>264</v>
      </c>
      <c r="Y48" s="325"/>
      <c r="Z48" s="322" t="e">
        <f>V48+1</f>
        <v>#VALUE!</v>
      </c>
      <c r="AA48" s="323"/>
      <c r="AB48" s="324" t="s">
        <v>265</v>
      </c>
      <c r="AC48" s="324"/>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9"/>
      <c r="O49" s="340"/>
      <c r="P49" s="337"/>
      <c r="Q49" s="338"/>
      <c r="R49" s="339"/>
      <c r="S49" s="340"/>
      <c r="T49" s="337"/>
      <c r="U49" s="338"/>
      <c r="V49" s="341"/>
      <c r="W49" s="342"/>
      <c r="X49" s="337"/>
      <c r="Y49" s="338"/>
      <c r="Z49" s="335"/>
      <c r="AA49" s="336"/>
      <c r="AB49" s="337"/>
      <c r="AC49" s="337"/>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50"/>
      <c r="C50" s="350"/>
      <c r="D50" s="350"/>
      <c r="E50" s="351"/>
      <c r="F50" s="349"/>
      <c r="G50" s="350"/>
      <c r="H50" s="350"/>
      <c r="I50" s="351"/>
      <c r="J50" s="349"/>
      <c r="K50" s="350"/>
      <c r="L50" s="350"/>
      <c r="M50" s="351"/>
      <c r="N50" s="349"/>
      <c r="O50" s="350"/>
      <c r="P50" s="350"/>
      <c r="Q50" s="351"/>
      <c r="R50" s="349"/>
      <c r="S50" s="350"/>
      <c r="T50" s="350"/>
      <c r="U50" s="351"/>
      <c r="V50" s="352"/>
      <c r="W50" s="353"/>
      <c r="X50" s="353"/>
      <c r="Y50" s="354"/>
      <c r="Z50" s="346"/>
      <c r="AA50" s="347"/>
      <c r="AB50" s="347"/>
      <c r="AC50" s="347"/>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266</v>
      </c>
      <c r="E52" s="320"/>
      <c r="F52" s="321" t="e">
        <f>B52+1</f>
        <v>#VALUE!</v>
      </c>
      <c r="G52" s="318"/>
      <c r="H52" s="319" t="s">
        <v>267</v>
      </c>
      <c r="I52" s="320"/>
      <c r="J52" s="321" t="e">
        <f>F52+1</f>
        <v>#VALUE!</v>
      </c>
      <c r="K52" s="318"/>
      <c r="L52" s="319" t="s">
        <v>262</v>
      </c>
      <c r="M52" s="320"/>
      <c r="N52" s="321" t="e">
        <f>J52+1</f>
        <v>#VALUE!</v>
      </c>
      <c r="O52" s="318"/>
      <c r="P52" s="319" t="s">
        <v>263</v>
      </c>
      <c r="Q52" s="320"/>
      <c r="R52" s="321" t="e">
        <f>N52+1</f>
        <v>#VALUE!</v>
      </c>
      <c r="S52" s="318"/>
      <c r="T52" s="319" t="s">
        <v>264</v>
      </c>
      <c r="U52" s="320"/>
      <c r="V52" s="321" t="e">
        <f>R52+1</f>
        <v>#VALUE!</v>
      </c>
      <c r="W52" s="318"/>
      <c r="X52" s="319" t="s">
        <v>265</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1CC4BE-DBDA-4375-A274-7977E73390A5}">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7CBD47-E80D-44A1-88CE-44F91AFA61AC}">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46419</v>
      </c>
      <c r="C5" s="222">
        <v>46419</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17EE2-6F71-4822-BB02-B7CD783580A7}">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485</v>
      </c>
      <c r="L11" s="225" t="s">
        <v>318</v>
      </c>
      <c r="M11" s="225" t="s">
        <v>214</v>
      </c>
      <c r="N11" s="225" t="s">
        <v>486</v>
      </c>
      <c r="O11" s="225" t="s">
        <v>487</v>
      </c>
      <c r="AB11" s="225" t="s">
        <v>217</v>
      </c>
      <c r="AD11" s="225" t="s">
        <v>488</v>
      </c>
      <c r="AE11" s="225" t="s">
        <v>489</v>
      </c>
      <c r="AL11" s="225" t="s">
        <v>220</v>
      </c>
      <c r="AN11" s="225" t="s">
        <v>490</v>
      </c>
      <c r="AO11" s="225" t="s">
        <v>491</v>
      </c>
      <c r="AX11" s="225" t="s">
        <v>223</v>
      </c>
      <c r="AY11" s="225" t="s">
        <v>224</v>
      </c>
      <c r="AZ11" s="225" t="s">
        <v>225</v>
      </c>
      <c r="BA11" s="225" t="s">
        <v>226</v>
      </c>
    </row>
    <row r="12" spans="1:53">
      <c r="B12" s="236"/>
      <c r="C12" s="224"/>
      <c r="J12" s="225" t="s">
        <v>227</v>
      </c>
      <c r="K12" s="225" t="s">
        <v>492</v>
      </c>
      <c r="L12" s="225" t="s">
        <v>282</v>
      </c>
      <c r="M12" s="225" t="s">
        <v>326</v>
      </c>
      <c r="N12" s="225" t="s">
        <v>493</v>
      </c>
      <c r="O12" s="225" t="s">
        <v>369</v>
      </c>
      <c r="AX12" s="225" t="s">
        <v>232</v>
      </c>
      <c r="AY12" s="225" t="s">
        <v>233</v>
      </c>
      <c r="AZ12" s="225" t="s">
        <v>234</v>
      </c>
      <c r="BA12" s="225" t="s">
        <v>235</v>
      </c>
    </row>
    <row r="13" spans="1:53">
      <c r="B13" s="237"/>
      <c r="C13" s="224"/>
      <c r="J13" s="225" t="s">
        <v>236</v>
      </c>
      <c r="K13" s="225" t="s">
        <v>494</v>
      </c>
      <c r="L13" s="225" t="s">
        <v>309</v>
      </c>
      <c r="M13" s="225" t="s">
        <v>495</v>
      </c>
      <c r="N13" s="225" t="s">
        <v>496</v>
      </c>
      <c r="O13" s="225" t="s">
        <v>497</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D67517-62AC-4355-B652-ABEBB6E76FE0}">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472</v>
      </c>
      <c r="C21" s="284"/>
      <c r="D21" s="284"/>
      <c r="E21" s="284"/>
      <c r="F21" s="284"/>
      <c r="G21" s="284"/>
      <c r="H21" s="284"/>
      <c r="I21" s="285"/>
      <c r="J21" s="286" t="s">
        <v>290</v>
      </c>
      <c r="K21" s="286"/>
      <c r="L21" s="286"/>
      <c r="M21" s="286"/>
      <c r="N21" s="286"/>
      <c r="O21" s="286"/>
      <c r="P21" s="286"/>
      <c r="Q21" s="286"/>
      <c r="R21" s="286"/>
      <c r="S21" s="286"/>
      <c r="T21" s="286"/>
      <c r="U21" s="286"/>
      <c r="V21" s="287"/>
      <c r="W21" s="284" t="s">
        <v>498</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292</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300" t="s">
        <v>474</v>
      </c>
      <c r="C23" s="300" t="e">
        <f t="shared" ref="C23:H28" si="0">B23+1</f>
        <v>#VALUE!</v>
      </c>
      <c r="D23" s="300" t="e">
        <f t="shared" si="0"/>
        <v>#VALUE!</v>
      </c>
      <c r="E23" s="300" t="e">
        <f t="shared" si="0"/>
        <v>#VALUE!</v>
      </c>
      <c r="F23" s="299"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297" t="s">
        <v>499</v>
      </c>
      <c r="X23" s="297" t="e">
        <f t="shared" ref="X23:AC28" si="1">W23+1</f>
        <v>#VALUE!</v>
      </c>
      <c r="Y23" s="297"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7"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9"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7"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9"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297" t="e">
        <f>H26+1</f>
        <v>#VALUE!</v>
      </c>
      <c r="C27" s="297" t="e">
        <f t="shared" si="0"/>
        <v>#VALUE!</v>
      </c>
      <c r="D27" s="297" t="e">
        <f t="shared" si="0"/>
        <v>#VALUE!</v>
      </c>
      <c r="E27" s="297" t="e">
        <f t="shared" si="0"/>
        <v>#VALUE!</v>
      </c>
      <c r="F27" s="297" t="e">
        <f t="shared" si="0"/>
        <v>#VALUE!</v>
      </c>
      <c r="G27" s="298" t="e">
        <f t="shared" si="0"/>
        <v>#VALUE!</v>
      </c>
      <c r="H27" s="299" t="e">
        <f t="shared" si="0"/>
        <v>#VALUE!</v>
      </c>
      <c r="I27" s="301"/>
      <c r="J27" s="302" t="s">
        <v>483</v>
      </c>
      <c r="K27" s="302"/>
      <c r="L27" s="302"/>
      <c r="M27" s="302"/>
      <c r="N27" s="302"/>
      <c r="O27" s="302"/>
      <c r="P27" s="302"/>
      <c r="Q27" s="302"/>
      <c r="R27" s="302"/>
      <c r="S27" s="302"/>
      <c r="T27" s="302"/>
      <c r="U27" s="302"/>
      <c r="V27" s="303"/>
      <c r="W27" s="297" t="e">
        <f>AC26+1</f>
        <v>#VALUE!</v>
      </c>
      <c r="X27" s="297" t="e">
        <f t="shared" si="1"/>
        <v>#VALUE!</v>
      </c>
      <c r="Y27" s="297" t="e">
        <f t="shared" si="1"/>
        <v>#VALUE!</v>
      </c>
      <c r="Z27" s="300" t="e">
        <f t="shared" si="1"/>
        <v>#VALUE!</v>
      </c>
      <c r="AA27" s="300"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59" t="s">
        <v>484</v>
      </c>
      <c r="C32" s="327"/>
      <c r="D32" s="324" t="s">
        <v>266</v>
      </c>
      <c r="E32" s="325"/>
      <c r="F32" s="326" t="e">
        <f>B32+1</f>
        <v>#VALUE!</v>
      </c>
      <c r="G32" s="327"/>
      <c r="H32" s="324" t="s">
        <v>267</v>
      </c>
      <c r="I32" s="325"/>
      <c r="J32" s="326" t="e">
        <f>F32+1</f>
        <v>#VALUE!</v>
      </c>
      <c r="K32" s="327"/>
      <c r="L32" s="324" t="s">
        <v>262</v>
      </c>
      <c r="M32" s="325"/>
      <c r="N32" s="326" t="e">
        <f>J32+1</f>
        <v>#VALUE!</v>
      </c>
      <c r="O32" s="327"/>
      <c r="P32" s="324" t="s">
        <v>263</v>
      </c>
      <c r="Q32" s="325"/>
      <c r="R32" s="326" t="e">
        <f>N32+1</f>
        <v>#VALUE!</v>
      </c>
      <c r="S32" s="327"/>
      <c r="T32" s="324" t="s">
        <v>264</v>
      </c>
      <c r="U32" s="325"/>
      <c r="V32" s="328" t="e">
        <f>R32+1</f>
        <v>#VALUE!</v>
      </c>
      <c r="W32" s="329"/>
      <c r="X32" s="324" t="s">
        <v>265</v>
      </c>
      <c r="Y32" s="325"/>
      <c r="Z32" s="322" t="e">
        <f>V32+1</f>
        <v>#VALUE!</v>
      </c>
      <c r="AA32" s="323"/>
      <c r="AB32" s="324" t="s">
        <v>267</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40"/>
      <c r="C33" s="340"/>
      <c r="D33" s="337"/>
      <c r="E33" s="338"/>
      <c r="F33" s="339"/>
      <c r="G33" s="340"/>
      <c r="H33" s="337"/>
      <c r="I33" s="338"/>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50"/>
      <c r="C34" s="350"/>
      <c r="D34" s="350"/>
      <c r="E34" s="351"/>
      <c r="F34" s="349"/>
      <c r="G34" s="350"/>
      <c r="H34" s="350"/>
      <c r="I34" s="351"/>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2" t="e">
        <f>J36+1</f>
        <v>#VALUE!</v>
      </c>
      <c r="O36" s="323"/>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5"/>
      <c r="O37" s="336"/>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9"/>
      <c r="G38" s="350"/>
      <c r="H38" s="350"/>
      <c r="I38" s="351"/>
      <c r="J38" s="349"/>
      <c r="K38" s="350"/>
      <c r="L38" s="350"/>
      <c r="M38" s="351"/>
      <c r="N38" s="346" t="s">
        <v>293</v>
      </c>
      <c r="O38" s="347"/>
      <c r="P38" s="347"/>
      <c r="Q38" s="348"/>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8" t="e">
        <f>R40+1</f>
        <v>#VALUE!</v>
      </c>
      <c r="W40" s="329"/>
      <c r="X40" s="324" t="s">
        <v>262</v>
      </c>
      <c r="Y40" s="325"/>
      <c r="Z40" s="322" t="e">
        <f>V40+1</f>
        <v>#VALUE!</v>
      </c>
      <c r="AA40" s="323"/>
      <c r="AB40" s="324" t="s">
        <v>263</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59" t="e">
        <f>Z40+1</f>
        <v>#VALUE!</v>
      </c>
      <c r="C44" s="327"/>
      <c r="D44" s="324" t="s">
        <v>264</v>
      </c>
      <c r="E44" s="325"/>
      <c r="F44" s="322" t="e">
        <f>B44+1</f>
        <v>#VALUE!</v>
      </c>
      <c r="G44" s="323"/>
      <c r="H44" s="324" t="s">
        <v>265</v>
      </c>
      <c r="I44" s="325"/>
      <c r="J44" s="326" t="e">
        <f>F44+1</f>
        <v>#VALUE!</v>
      </c>
      <c r="K44" s="327"/>
      <c r="L44" s="324" t="s">
        <v>266</v>
      </c>
      <c r="M44" s="325"/>
      <c r="N44" s="326" t="e">
        <f>J44+1</f>
        <v>#VALUE!</v>
      </c>
      <c r="O44" s="327"/>
      <c r="P44" s="324" t="s">
        <v>267</v>
      </c>
      <c r="Q44" s="325"/>
      <c r="R44" s="326" t="e">
        <f>N44+1</f>
        <v>#VALUE!</v>
      </c>
      <c r="S44" s="327"/>
      <c r="T44" s="324" t="s">
        <v>262</v>
      </c>
      <c r="U44" s="325"/>
      <c r="V44" s="328" t="e">
        <f>R44+1</f>
        <v>#VALUE!</v>
      </c>
      <c r="W44" s="329"/>
      <c r="X44" s="324" t="s">
        <v>263</v>
      </c>
      <c r="Y44" s="325"/>
      <c r="Z44" s="322" t="e">
        <f>V44+1</f>
        <v>#VALUE!</v>
      </c>
      <c r="AA44" s="323"/>
      <c r="AB44" s="324" t="s">
        <v>264</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40"/>
      <c r="C45" s="340"/>
      <c r="D45" s="337"/>
      <c r="E45" s="338"/>
      <c r="F45" s="335"/>
      <c r="G45" s="336"/>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50"/>
      <c r="C46" s="350"/>
      <c r="D46" s="350"/>
      <c r="E46" s="351"/>
      <c r="F46" s="346" t="s">
        <v>294</v>
      </c>
      <c r="G46" s="347"/>
      <c r="H46" s="347"/>
      <c r="I46" s="348"/>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17" t="e">
        <f>Z44+1</f>
        <v>#VALUE!</v>
      </c>
      <c r="C48" s="318"/>
      <c r="D48" s="319" t="s">
        <v>265</v>
      </c>
      <c r="E48" s="320"/>
      <c r="F48" s="321" t="e">
        <f>B48+1</f>
        <v>#VALUE!</v>
      </c>
      <c r="G48" s="318"/>
      <c r="H48" s="319" t="s">
        <v>266</v>
      </c>
      <c r="I48" s="320"/>
      <c r="J48" s="321" t="e">
        <f>F48+1</f>
        <v>#VALUE!</v>
      </c>
      <c r="K48" s="318"/>
      <c r="L48" s="319" t="s">
        <v>267</v>
      </c>
      <c r="M48" s="320"/>
      <c r="N48" s="321" t="e">
        <f>J48+1</f>
        <v>#VALUE!</v>
      </c>
      <c r="O48" s="318"/>
      <c r="P48" s="319" t="s">
        <v>262</v>
      </c>
      <c r="Q48" s="320"/>
      <c r="R48" s="321" t="e">
        <f>N48+1</f>
        <v>#VALUE!</v>
      </c>
      <c r="S48" s="318"/>
      <c r="T48" s="319" t="s">
        <v>263</v>
      </c>
      <c r="U48" s="320"/>
      <c r="V48" s="321" t="e">
        <f>R48+1</f>
        <v>#VALUE!</v>
      </c>
      <c r="W48" s="318"/>
      <c r="X48" s="319" t="s">
        <v>264</v>
      </c>
      <c r="Y48" s="320"/>
      <c r="Z48" s="321" t="e">
        <f>V48+1</f>
        <v>#VALUE!</v>
      </c>
      <c r="AA48" s="318"/>
      <c r="AB48" s="319" t="s">
        <v>265</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31"/>
      <c r="C49" s="331"/>
      <c r="D49" s="332"/>
      <c r="E49" s="333"/>
      <c r="F49" s="334"/>
      <c r="G49" s="331"/>
      <c r="H49" s="332"/>
      <c r="I49" s="333"/>
      <c r="J49" s="334"/>
      <c r="K49" s="331"/>
      <c r="L49" s="332"/>
      <c r="M49" s="333"/>
      <c r="N49" s="334"/>
      <c r="O49" s="331"/>
      <c r="P49" s="332"/>
      <c r="Q49" s="333"/>
      <c r="R49" s="334"/>
      <c r="S49" s="331"/>
      <c r="T49" s="332"/>
      <c r="U49" s="333"/>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43"/>
      <c r="C50" s="343"/>
      <c r="D50" s="343"/>
      <c r="E50" s="344"/>
      <c r="F50" s="345"/>
      <c r="G50" s="343"/>
      <c r="H50" s="343"/>
      <c r="I50" s="344"/>
      <c r="J50" s="345"/>
      <c r="K50" s="343"/>
      <c r="L50" s="343"/>
      <c r="M50" s="344"/>
      <c r="N50" s="345"/>
      <c r="O50" s="343"/>
      <c r="P50" s="343"/>
      <c r="Q50" s="344"/>
      <c r="R50" s="345"/>
      <c r="S50" s="343"/>
      <c r="T50" s="343"/>
      <c r="U50" s="344"/>
      <c r="V50" s="345"/>
      <c r="W50" s="343"/>
      <c r="X50" s="343"/>
      <c r="Y50" s="34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262</v>
      </c>
      <c r="E52" s="320"/>
      <c r="F52" s="321" t="e">
        <f>B52+1</f>
        <v>#VALUE!</v>
      </c>
      <c r="G52" s="318"/>
      <c r="H52" s="319" t="s">
        <v>263</v>
      </c>
      <c r="I52" s="320"/>
      <c r="J52" s="321" t="e">
        <f>F52+1</f>
        <v>#VALUE!</v>
      </c>
      <c r="K52" s="318"/>
      <c r="L52" s="319" t="s">
        <v>264</v>
      </c>
      <c r="M52" s="320"/>
      <c r="N52" s="321" t="e">
        <f>J52+1</f>
        <v>#VALUE!</v>
      </c>
      <c r="O52" s="318"/>
      <c r="P52" s="319" t="s">
        <v>265</v>
      </c>
      <c r="Q52" s="320"/>
      <c r="R52" s="321" t="e">
        <f>N52+1</f>
        <v>#VALUE!</v>
      </c>
      <c r="S52" s="318"/>
      <c r="T52" s="319" t="s">
        <v>266</v>
      </c>
      <c r="U52" s="320"/>
      <c r="V52" s="321" t="e">
        <f>R52+1</f>
        <v>#VALUE!</v>
      </c>
      <c r="W52" s="318"/>
      <c r="X52" s="319" t="s">
        <v>267</v>
      </c>
      <c r="Y52" s="320"/>
      <c r="Z52" s="321" t="e">
        <f>V52+1</f>
        <v>#VALUE!</v>
      </c>
      <c r="AA52" s="318"/>
      <c r="AB52" s="319" t="s">
        <v>262</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08C1D9-6277-4B90-9971-38A376767412}">
  <dimension ref="B1:BF27"/>
  <sheetViews>
    <sheetView showGridLines="0" topLeftCell="N1" workbookViewId="0">
      <selection activeCell="Y12" sqref="Y12"/>
    </sheetView>
  </sheetViews>
  <sheetFormatPr defaultColWidth="6.75" defaultRowHeight="14.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c r="E3" s="103"/>
    </row>
    <row r="4" spans="2:58" ht="29.25" customHeight="1">
      <c r="B4" s="104" t="s">
        <v>108</v>
      </c>
      <c r="E4" s="105"/>
    </row>
    <row r="5" spans="2:58" ht="11.25" customHeight="1">
      <c r="E5" s="105"/>
    </row>
    <row r="6" spans="2:58" ht="26.45" customHeight="1">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59.25" customHeight="1">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2</v>
      </c>
      <c r="Y11" s="187">
        <v>0</v>
      </c>
      <c r="Z11" s="137" t="b">
        <v>1</v>
      </c>
      <c r="AA11" s="137" t="b">
        <v>1</v>
      </c>
      <c r="AB11" s="188" t="s">
        <v>173</v>
      </c>
      <c r="AC11" s="180"/>
      <c r="AD11" s="189" t="s">
        <v>173</v>
      </c>
      <c r="AE11" s="190" t="s">
        <v>173</v>
      </c>
      <c r="AF11" s="191"/>
      <c r="AG11" s="191"/>
      <c r="AH11" s="186">
        <v>0</v>
      </c>
      <c r="AI11" s="187">
        <v>2</v>
      </c>
      <c r="AJ11" s="137" t="b">
        <v>0</v>
      </c>
      <c r="AK11" s="137" t="b">
        <v>1</v>
      </c>
      <c r="AL11" s="192" t="s">
        <v>173</v>
      </c>
      <c r="AM11" s="180"/>
      <c r="AN11" s="193" t="s">
        <v>173</v>
      </c>
      <c r="AO11" s="194" t="s">
        <v>173</v>
      </c>
      <c r="AP11" s="195"/>
      <c r="AQ11" s="196"/>
      <c r="AR11" s="129"/>
      <c r="AS11" s="197">
        <v>1</v>
      </c>
      <c r="AT11" s="197"/>
      <c r="AU11" s="197"/>
      <c r="AV11" s="197"/>
      <c r="AW11" s="197"/>
      <c r="AX11" s="198" t="s">
        <v>174</v>
      </c>
      <c r="AY11" s="199" t="s">
        <v>175</v>
      </c>
      <c r="AZ11" s="200" t="s">
        <v>175</v>
      </c>
      <c r="BA11" s="201" t="s">
        <v>175</v>
      </c>
      <c r="BB11" s="198" t="s">
        <v>175</v>
      </c>
      <c r="BC11" s="198" t="s">
        <v>175</v>
      </c>
      <c r="BD11" s="197"/>
      <c r="BE11" s="197"/>
    </row>
    <row r="12" spans="2:58" s="118" customFormat="1" ht="24">
      <c r="B12" s="129" t="s">
        <v>176</v>
      </c>
      <c r="C12" s="129" t="s">
        <v>177</v>
      </c>
      <c r="D12" s="129"/>
      <c r="E12" s="180" t="s">
        <v>178</v>
      </c>
      <c r="F12" s="180">
        <v>0</v>
      </c>
      <c r="G12" s="180"/>
      <c r="H12" s="180"/>
      <c r="I12" s="180"/>
      <c r="J12" s="180"/>
      <c r="K12" s="202">
        <v>31</v>
      </c>
      <c r="L12" s="203">
        <v>31</v>
      </c>
      <c r="M12" s="204">
        <v>31</v>
      </c>
      <c r="N12" s="204">
        <v>31</v>
      </c>
      <c r="O12" s="205">
        <v>31</v>
      </c>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v>1</v>
      </c>
      <c r="AT12" s="180"/>
      <c r="AU12" s="180"/>
      <c r="AV12" s="180"/>
      <c r="AW12" s="180"/>
      <c r="AX12" s="206" t="s">
        <v>179</v>
      </c>
      <c r="AY12" s="206" t="s">
        <v>175</v>
      </c>
      <c r="AZ12" s="206" t="s">
        <v>175</v>
      </c>
      <c r="BA12" s="206" t="s">
        <v>175</v>
      </c>
      <c r="BB12" s="206" t="s">
        <v>175</v>
      </c>
      <c r="BC12" s="206" t="s">
        <v>175</v>
      </c>
      <c r="BD12" s="180"/>
      <c r="BE12" s="180"/>
    </row>
    <row r="13" spans="2:58" s="118" customFormat="1" ht="24">
      <c r="B13" s="129"/>
      <c r="C13" s="129" t="s">
        <v>180</v>
      </c>
      <c r="D13" s="129"/>
      <c r="E13" s="180" t="s">
        <v>181</v>
      </c>
      <c r="F13" s="180">
        <v>2</v>
      </c>
      <c r="G13" s="180"/>
      <c r="H13" s="180"/>
      <c r="I13" s="180"/>
      <c r="J13" s="180"/>
      <c r="K13" s="202">
        <v>31</v>
      </c>
      <c r="L13" s="203">
        <v>31</v>
      </c>
      <c r="M13" s="204">
        <v>31</v>
      </c>
      <c r="N13" s="204">
        <v>31</v>
      </c>
      <c r="O13" s="205">
        <v>31</v>
      </c>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v>1</v>
      </c>
      <c r="AT13" s="180"/>
      <c r="AU13" s="180"/>
      <c r="AV13" s="180"/>
      <c r="AW13" s="180"/>
      <c r="AX13" s="206" t="s">
        <v>179</v>
      </c>
      <c r="AY13" s="206" t="s">
        <v>175</v>
      </c>
      <c r="AZ13" s="206" t="s">
        <v>175</v>
      </c>
      <c r="BA13" s="206" t="s">
        <v>175</v>
      </c>
      <c r="BB13" s="206" t="s">
        <v>175</v>
      </c>
      <c r="BC13" s="206" t="s">
        <v>175</v>
      </c>
      <c r="BD13" s="180"/>
      <c r="BE13" s="180"/>
    </row>
    <row r="14" spans="2:58" s="118" customFormat="1">
      <c r="B14" s="129"/>
      <c r="C14" s="129"/>
      <c r="D14" s="129"/>
      <c r="E14" s="180"/>
      <c r="F14" s="180"/>
      <c r="G14" s="180"/>
      <c r="H14" s="180"/>
      <c r="I14" s="180"/>
      <c r="J14" s="180"/>
      <c r="K14" s="180"/>
      <c r="L14" s="207"/>
      <c r="M14" s="208"/>
      <c r="N14" s="20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8" customFormat="1">
      <c r="B15" s="129"/>
      <c r="C15" s="129"/>
      <c r="D15" s="129"/>
      <c r="E15" s="180"/>
      <c r="F15" s="180"/>
      <c r="G15" s="180"/>
      <c r="H15" s="180"/>
      <c r="I15" s="180"/>
      <c r="J15" s="180"/>
      <c r="K15" s="180"/>
      <c r="L15" s="207"/>
      <c r="M15" s="208"/>
      <c r="N15" s="20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8" customFormat="1">
      <c r="B16" s="129"/>
      <c r="C16" s="129"/>
      <c r="D16" s="129"/>
      <c r="E16" s="180"/>
      <c r="F16" s="180"/>
      <c r="G16" s="180"/>
      <c r="H16" s="180"/>
      <c r="I16" s="180"/>
      <c r="J16" s="180"/>
      <c r="K16" s="180"/>
      <c r="L16" s="207"/>
      <c r="M16" s="208"/>
      <c r="N16" s="20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8" customFormat="1">
      <c r="B17" s="129"/>
      <c r="C17" s="129"/>
      <c r="D17" s="129"/>
      <c r="E17" s="180"/>
      <c r="F17" s="180"/>
      <c r="G17" s="180"/>
      <c r="H17" s="180"/>
      <c r="I17" s="180"/>
      <c r="J17" s="180"/>
      <c r="K17" s="180"/>
      <c r="L17" s="207"/>
      <c r="M17" s="208"/>
      <c r="N17" s="208"/>
      <c r="O17" s="180"/>
      <c r="P17" s="180"/>
      <c r="Q17" s="180"/>
      <c r="R17" s="180"/>
      <c r="S17" s="180"/>
      <c r="T17" s="180"/>
      <c r="U17" s="180"/>
      <c r="V17" s="180"/>
      <c r="W17" s="180"/>
      <c r="X17" s="186"/>
      <c r="Y17" s="187"/>
      <c r="Z17" s="137"/>
      <c r="AA17" s="137"/>
      <c r="AB17" s="180"/>
      <c r="AC17" s="180"/>
      <c r="AD17" s="180"/>
      <c r="AE17" s="180"/>
      <c r="AF17" s="180"/>
      <c r="AG17" s="180"/>
      <c r="AH17" s="186"/>
      <c r="AI17" s="187"/>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8" customFormat="1">
      <c r="B18" s="209"/>
      <c r="C18" s="209"/>
      <c r="D18" s="209"/>
      <c r="E18" s="180"/>
      <c r="F18" s="180"/>
      <c r="G18" s="180"/>
      <c r="H18" s="180"/>
      <c r="I18" s="180"/>
      <c r="J18" s="180"/>
      <c r="K18" s="180"/>
      <c r="L18" s="210"/>
      <c r="M18" s="208"/>
      <c r="N18" s="208"/>
      <c r="O18" s="180"/>
      <c r="P18" s="180"/>
      <c r="Q18" s="180"/>
      <c r="R18" s="180"/>
      <c r="S18" s="180"/>
      <c r="T18" s="180"/>
      <c r="U18" s="180"/>
      <c r="V18" s="180"/>
      <c r="W18" s="180"/>
      <c r="X18" s="186"/>
      <c r="Y18" s="187"/>
      <c r="Z18" s="137"/>
      <c r="AA18" s="137"/>
      <c r="AB18" s="180"/>
      <c r="AC18" s="180"/>
      <c r="AD18" s="180"/>
      <c r="AE18" s="180"/>
      <c r="AF18" s="180"/>
      <c r="AG18" s="180"/>
      <c r="AH18" s="186"/>
      <c r="AI18" s="187"/>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row r="20" spans="2:57" s="118" customFormat="1"/>
    <row r="21" spans="2:57" s="118" customFormat="1"/>
    <row r="22" spans="2:57" s="118" customFormat="1"/>
    <row r="23" spans="2:57" s="118" customFormat="1"/>
    <row r="24" spans="2:57" s="118" customFormat="1"/>
    <row r="25" spans="2:57" s="118" customFormat="1"/>
    <row r="26" spans="2:57" s="118" customFormat="1"/>
    <row r="27" spans="2:57" s="118" customFormat="1"/>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760382-32B8-4891-B8D0-2FAC5B4C44DD}">
  <sheetPr>
    <pageSetUpPr fitToPage="1"/>
  </sheetPr>
  <dimension ref="B1:H55"/>
  <sheetViews>
    <sheetView showGridLines="0" zoomScaleNormal="85" workbookViewId="0">
      <selection activeCell="F17" sqref="F17"/>
    </sheetView>
  </sheetViews>
  <sheetFormatPr defaultColWidth="6.75" defaultRowHeight="14.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c r="B1" s="101">
        <v>2</v>
      </c>
      <c r="C1" s="101">
        <v>3</v>
      </c>
      <c r="D1" s="101">
        <v>4</v>
      </c>
      <c r="E1" s="101">
        <v>5</v>
      </c>
      <c r="F1" s="101">
        <v>6</v>
      </c>
      <c r="G1" s="101">
        <v>7</v>
      </c>
      <c r="H1" s="101">
        <v>8</v>
      </c>
    </row>
    <row r="2" spans="2:8" s="102" customFormat="1"/>
    <row r="3" spans="2:8">
      <c r="E3" s="103"/>
    </row>
    <row r="4" spans="2:8" ht="21">
      <c r="B4" s="104" t="s">
        <v>182</v>
      </c>
      <c r="E4" s="105"/>
    </row>
    <row r="5" spans="2:8" ht="11.25" customHeight="1">
      <c r="B5" s="222">
        <v>46447</v>
      </c>
      <c r="C5" s="222">
        <v>46447</v>
      </c>
      <c r="E5" s="105"/>
    </row>
    <row r="6" spans="2:8">
      <c r="B6" s="106"/>
      <c r="C6" s="107"/>
      <c r="D6" s="107"/>
      <c r="E6" s="108"/>
      <c r="F6" s="106"/>
      <c r="G6" s="107"/>
      <c r="H6" s="108"/>
    </row>
    <row r="7" spans="2:8" s="118" customFormat="1">
      <c r="B7" s="117"/>
      <c r="E7" s="119"/>
      <c r="F7" s="117"/>
      <c r="H7" s="124"/>
    </row>
    <row r="8" spans="2:8" s="118" customFormat="1">
      <c r="B8" s="131"/>
      <c r="C8" s="132" t="s">
        <v>115</v>
      </c>
      <c r="D8" s="132"/>
      <c r="E8" s="133"/>
      <c r="F8" s="117"/>
      <c r="G8" s="118" t="s">
        <v>183</v>
      </c>
      <c r="H8" s="124"/>
    </row>
    <row r="9" spans="2:8">
      <c r="B9" s="141"/>
      <c r="C9" s="142"/>
      <c r="D9" s="142"/>
      <c r="E9" s="143"/>
      <c r="F9" s="211"/>
      <c r="G9" s="212"/>
      <c r="H9" s="213"/>
    </row>
    <row r="10" spans="2:8" s="179" customFormat="1" ht="37.5" customHeight="1">
      <c r="B10" s="163" t="s">
        <v>151</v>
      </c>
      <c r="C10" s="163" t="s">
        <v>184</v>
      </c>
      <c r="D10" s="163" t="s">
        <v>120</v>
      </c>
      <c r="E10" s="164" t="s">
        <v>185</v>
      </c>
      <c r="F10" s="214" t="s">
        <v>118</v>
      </c>
      <c r="G10" s="163" t="s">
        <v>186</v>
      </c>
      <c r="H10" s="129" t="s">
        <v>187</v>
      </c>
    </row>
    <row r="11" spans="2:8" s="118" customFormat="1" ht="21">
      <c r="B11" s="129" t="s">
        <v>188</v>
      </c>
      <c r="C11" s="180" t="s">
        <v>171</v>
      </c>
      <c r="D11" s="215">
        <v>1</v>
      </c>
      <c r="E11" s="180" t="s">
        <v>189</v>
      </c>
      <c r="F11" s="216" t="s">
        <v>175</v>
      </c>
      <c r="G11" s="163" t="s">
        <v>190</v>
      </c>
      <c r="H11" s="215" t="s">
        <v>190</v>
      </c>
    </row>
    <row r="12" spans="2:8" s="118" customFormat="1" ht="33">
      <c r="B12" s="129" t="s">
        <v>191</v>
      </c>
      <c r="C12" s="180" t="s">
        <v>171</v>
      </c>
      <c r="D12" s="215">
        <v>1</v>
      </c>
      <c r="E12" s="180" t="s">
        <v>192</v>
      </c>
      <c r="F12" s="217" t="s">
        <v>175</v>
      </c>
      <c r="G12" s="163" t="s">
        <v>193</v>
      </c>
      <c r="H12" s="215" t="s">
        <v>194</v>
      </c>
    </row>
    <row r="13" spans="2:8" s="118" customFormat="1" ht="132">
      <c r="B13" s="129" t="s">
        <v>195</v>
      </c>
      <c r="C13" s="180" t="s">
        <v>171</v>
      </c>
      <c r="D13" s="215">
        <v>1</v>
      </c>
      <c r="E13" s="180" t="s">
        <v>196</v>
      </c>
      <c r="F13" s="218" t="s">
        <v>175</v>
      </c>
      <c r="G13" s="163" t="s">
        <v>197</v>
      </c>
      <c r="H13" s="215" t="s">
        <v>198</v>
      </c>
    </row>
    <row r="14" spans="2:8" s="118" customFormat="1" ht="28.5">
      <c r="B14" s="129" t="s">
        <v>199</v>
      </c>
      <c r="C14" s="180" t="s">
        <v>171</v>
      </c>
      <c r="D14" s="215">
        <v>1</v>
      </c>
      <c r="E14" s="180" t="s">
        <v>200</v>
      </c>
      <c r="F14" s="219" t="s">
        <v>175</v>
      </c>
      <c r="G14" s="163" t="s">
        <v>201</v>
      </c>
      <c r="H14" s="215" t="s">
        <v>202</v>
      </c>
    </row>
    <row r="15" spans="2:8" s="118" customFormat="1" ht="28.5">
      <c r="B15" s="129" t="s">
        <v>203</v>
      </c>
      <c r="C15" s="180" t="s">
        <v>177</v>
      </c>
      <c r="D15" s="180">
        <v>0</v>
      </c>
      <c r="E15" s="180" t="s">
        <v>204</v>
      </c>
      <c r="F15" s="220" t="s">
        <v>205</v>
      </c>
      <c r="G15" s="163" t="s">
        <v>206</v>
      </c>
      <c r="H15" s="215" t="s">
        <v>207</v>
      </c>
    </row>
    <row r="16" spans="2:8" s="118" customFormat="1" ht="28.5">
      <c r="B16" s="129"/>
      <c r="C16" s="180" t="s">
        <v>180</v>
      </c>
      <c r="D16" s="180">
        <v>2</v>
      </c>
      <c r="E16" s="180" t="s">
        <v>208</v>
      </c>
      <c r="F16" s="220" t="s">
        <v>205</v>
      </c>
      <c r="G16" s="163" t="s">
        <v>206</v>
      </c>
      <c r="H16" s="215" t="s">
        <v>207</v>
      </c>
    </row>
    <row r="17" spans="2:8" s="118" customFormat="1" ht="20.25">
      <c r="B17" s="129" t="s">
        <v>209</v>
      </c>
      <c r="C17" s="180" t="s">
        <v>171</v>
      </c>
      <c r="D17" s="180">
        <v>1</v>
      </c>
      <c r="E17" s="180" t="s">
        <v>210</v>
      </c>
      <c r="F17" s="221" t="s">
        <v>205</v>
      </c>
      <c r="G17" s="163" t="s">
        <v>190</v>
      </c>
      <c r="H17" s="215" t="s">
        <v>190</v>
      </c>
    </row>
    <row r="18" spans="2:8" s="118" customFormat="1">
      <c r="B18" s="129"/>
      <c r="C18" s="180"/>
      <c r="D18" s="180"/>
      <c r="E18" s="180"/>
      <c r="F18" s="180"/>
      <c r="G18" s="163"/>
      <c r="H18" s="180"/>
    </row>
    <row r="19" spans="2:8" s="118" customFormat="1">
      <c r="B19" s="129"/>
      <c r="C19" s="180"/>
      <c r="D19" s="180"/>
      <c r="E19" s="180"/>
      <c r="F19" s="180"/>
      <c r="G19" s="163"/>
      <c r="H19" s="180"/>
    </row>
    <row r="20" spans="2:8" s="118" customFormat="1">
      <c r="B20" s="129"/>
      <c r="C20" s="180"/>
      <c r="D20" s="180"/>
      <c r="E20" s="180"/>
      <c r="F20" s="180"/>
      <c r="G20" s="163"/>
      <c r="H20" s="180"/>
    </row>
    <row r="21" spans="2:8" s="118" customFormat="1">
      <c r="B21" s="129"/>
      <c r="C21" s="180"/>
      <c r="D21" s="180"/>
      <c r="E21" s="180"/>
      <c r="F21" s="180"/>
      <c r="G21" s="163"/>
      <c r="H21" s="180"/>
    </row>
    <row r="22" spans="2:8" s="118" customFormat="1">
      <c r="B22" s="129"/>
      <c r="C22" s="180"/>
      <c r="D22" s="180"/>
      <c r="E22" s="180"/>
      <c r="F22" s="180"/>
      <c r="G22" s="163"/>
      <c r="H22" s="180"/>
    </row>
    <row r="23" spans="2:8" s="118" customFormat="1">
      <c r="B23" s="129"/>
      <c r="C23" s="180"/>
      <c r="D23" s="180"/>
      <c r="E23" s="180"/>
      <c r="F23" s="180"/>
      <c r="G23" s="163"/>
      <c r="H23" s="180"/>
    </row>
    <row r="24" spans="2:8" s="118" customFormat="1">
      <c r="B24" s="129"/>
      <c r="C24" s="180"/>
      <c r="D24" s="180"/>
      <c r="E24" s="180"/>
      <c r="F24" s="180"/>
      <c r="G24" s="163"/>
      <c r="H24" s="180"/>
    </row>
    <row r="25" spans="2:8" s="118" customFormat="1">
      <c r="B25" s="129"/>
      <c r="C25" s="180"/>
      <c r="D25" s="180"/>
      <c r="E25" s="180"/>
      <c r="F25" s="180"/>
      <c r="G25" s="163"/>
      <c r="H25" s="180"/>
    </row>
    <row r="26" spans="2:8" s="118" customFormat="1">
      <c r="B26" s="129"/>
      <c r="C26" s="180"/>
      <c r="D26" s="180"/>
      <c r="E26" s="180"/>
      <c r="F26" s="180"/>
      <c r="G26" s="163"/>
      <c r="H26" s="180"/>
    </row>
    <row r="27" spans="2:8" s="118" customFormat="1">
      <c r="B27" s="129"/>
      <c r="C27" s="180"/>
      <c r="D27" s="180"/>
      <c r="E27" s="180"/>
      <c r="F27" s="180"/>
      <c r="G27" s="163"/>
      <c r="H27" s="180"/>
    </row>
    <row r="28" spans="2:8" s="118" customFormat="1">
      <c r="B28" s="129"/>
      <c r="C28" s="180"/>
      <c r="D28" s="180"/>
      <c r="E28" s="180"/>
      <c r="F28" s="180"/>
      <c r="G28" s="163"/>
      <c r="H28" s="180"/>
    </row>
    <row r="29" spans="2:8" s="118" customFormat="1">
      <c r="B29" s="129"/>
      <c r="C29" s="180"/>
      <c r="D29" s="180"/>
      <c r="E29" s="180"/>
      <c r="F29" s="180"/>
      <c r="G29" s="163"/>
      <c r="H29" s="180"/>
    </row>
    <row r="30" spans="2:8" s="118" customFormat="1">
      <c r="B30" s="129"/>
      <c r="C30" s="180"/>
      <c r="D30" s="180"/>
      <c r="E30" s="180"/>
      <c r="F30" s="180"/>
      <c r="G30" s="163"/>
      <c r="H30" s="180"/>
    </row>
    <row r="31" spans="2:8" s="118" customFormat="1">
      <c r="B31" s="129"/>
      <c r="C31" s="180"/>
      <c r="D31" s="180"/>
      <c r="E31" s="180"/>
      <c r="F31" s="180"/>
      <c r="G31" s="163"/>
      <c r="H31" s="180"/>
    </row>
    <row r="32" spans="2:8" s="118" customFormat="1">
      <c r="B32" s="129"/>
      <c r="C32" s="180"/>
      <c r="D32" s="180"/>
      <c r="E32" s="180"/>
      <c r="F32" s="180"/>
      <c r="G32" s="163"/>
      <c r="H32" s="180"/>
    </row>
    <row r="33" spans="2:8" s="118" customFormat="1">
      <c r="B33" s="129"/>
      <c r="C33" s="180"/>
      <c r="D33" s="180"/>
      <c r="E33" s="180"/>
      <c r="F33" s="180"/>
      <c r="G33" s="163"/>
      <c r="H33" s="180"/>
    </row>
    <row r="34" spans="2:8" s="118" customFormat="1">
      <c r="B34" s="129"/>
      <c r="C34" s="180"/>
      <c r="D34" s="180"/>
      <c r="E34" s="180"/>
      <c r="F34" s="180"/>
      <c r="G34" s="163"/>
      <c r="H34" s="180"/>
    </row>
    <row r="35" spans="2:8" s="118" customFormat="1">
      <c r="B35" s="129"/>
      <c r="C35" s="180"/>
      <c r="D35" s="180"/>
      <c r="E35" s="180"/>
      <c r="F35" s="180"/>
      <c r="G35" s="163"/>
      <c r="H35" s="180"/>
    </row>
    <row r="36" spans="2:8" s="118" customFormat="1">
      <c r="B36" s="129"/>
      <c r="C36" s="180"/>
      <c r="D36" s="180"/>
      <c r="E36" s="180"/>
      <c r="F36" s="180"/>
      <c r="G36" s="163"/>
      <c r="H36" s="180"/>
    </row>
    <row r="37" spans="2:8" s="118" customFormat="1">
      <c r="B37" s="129"/>
      <c r="C37" s="180"/>
      <c r="D37" s="180"/>
      <c r="E37" s="180"/>
      <c r="F37" s="180"/>
      <c r="G37" s="163"/>
      <c r="H37" s="180"/>
    </row>
    <row r="38" spans="2:8" s="118" customFormat="1">
      <c r="B38" s="129"/>
      <c r="C38" s="180"/>
      <c r="D38" s="180"/>
      <c r="E38" s="180"/>
      <c r="F38" s="180"/>
      <c r="G38" s="163"/>
      <c r="H38" s="180"/>
    </row>
    <row r="39" spans="2:8" s="118" customFormat="1">
      <c r="B39" s="129"/>
      <c r="C39" s="180"/>
      <c r="D39" s="180"/>
      <c r="E39" s="180"/>
      <c r="F39" s="180"/>
      <c r="G39" s="163"/>
      <c r="H39" s="180"/>
    </row>
    <row r="40" spans="2:8" s="118" customFormat="1">
      <c r="B40" s="129"/>
      <c r="C40" s="180"/>
      <c r="D40" s="180"/>
      <c r="E40" s="180"/>
      <c r="F40" s="180"/>
      <c r="G40" s="163"/>
      <c r="H40" s="180"/>
    </row>
    <row r="41" spans="2:8" s="118" customFormat="1">
      <c r="B41" s="129"/>
      <c r="C41" s="180"/>
      <c r="D41" s="180"/>
      <c r="E41" s="180"/>
      <c r="F41" s="180"/>
      <c r="G41" s="163"/>
      <c r="H41" s="180"/>
    </row>
    <row r="42" spans="2:8" s="118" customFormat="1">
      <c r="B42" s="129"/>
      <c r="C42" s="180"/>
      <c r="D42" s="180"/>
      <c r="E42" s="180"/>
      <c r="F42" s="180"/>
      <c r="G42" s="163"/>
      <c r="H42" s="180"/>
    </row>
    <row r="43" spans="2:8" s="118" customFormat="1">
      <c r="B43" s="129"/>
      <c r="C43" s="180"/>
      <c r="D43" s="180"/>
      <c r="E43" s="180"/>
      <c r="F43" s="180"/>
      <c r="G43" s="163"/>
      <c r="H43" s="180"/>
    </row>
    <row r="44" spans="2:8" s="118" customFormat="1">
      <c r="B44" s="129"/>
      <c r="C44" s="180"/>
      <c r="D44" s="180"/>
      <c r="E44" s="180"/>
      <c r="F44" s="180"/>
      <c r="G44" s="163"/>
      <c r="H44" s="180"/>
    </row>
    <row r="45" spans="2:8" s="118" customFormat="1">
      <c r="B45" s="129"/>
      <c r="C45" s="180"/>
      <c r="D45" s="180"/>
      <c r="E45" s="180"/>
      <c r="F45" s="180"/>
      <c r="G45" s="163"/>
      <c r="H45" s="180"/>
    </row>
    <row r="46" spans="2:8" s="118" customFormat="1">
      <c r="B46" s="209"/>
      <c r="C46" s="180"/>
      <c r="D46" s="180"/>
      <c r="E46" s="180"/>
      <c r="F46" s="180"/>
      <c r="G46" s="163"/>
      <c r="H46" s="180"/>
    </row>
    <row r="47" spans="2:8" s="118" customFormat="1"/>
    <row r="48" spans="2:8" s="118" customFormat="1"/>
    <row r="49" s="118" customFormat="1"/>
    <row r="50" s="118" customFormat="1"/>
    <row r="51" s="118" customFormat="1"/>
    <row r="52" s="118" customFormat="1"/>
    <row r="53" s="118" customFormat="1"/>
    <row r="54" s="118" customFormat="1"/>
    <row r="55" s="118" customFormat="1"/>
  </sheetData>
  <phoneticPr fontId="1"/>
  <pageMargins left="0.17" right="0.31" top="0.98399999999999999" bottom="0.98399999999999999" header="0.51200000000000001" footer="0.51200000000000001"/>
  <pageSetup paperSize="9" scale="56" orientation="landscape" horizontalDpi="4294967293"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1FDDE1-A7A6-4287-854E-234C78564EFD}">
  <dimension ref="A1:BA56"/>
  <sheetViews>
    <sheetView workbookViewId="0">
      <selection activeCell="A13" sqref="A13:IV13"/>
    </sheetView>
  </sheetViews>
  <sheetFormatPr defaultRowHeight="12"/>
  <cols>
    <col min="1" max="16384" width="9" style="225"/>
  </cols>
  <sheetData>
    <row r="1" spans="1:53" ht="20.25">
      <c r="A1" s="206" t="s">
        <v>175</v>
      </c>
      <c r="B1" s="223"/>
      <c r="C1" s="224"/>
    </row>
    <row r="2" spans="1:53">
      <c r="B2" s="226"/>
      <c r="C2" s="224"/>
    </row>
    <row r="3" spans="1:53">
      <c r="B3" s="227"/>
      <c r="C3" s="224"/>
    </row>
    <row r="4" spans="1:53">
      <c r="B4" s="228"/>
      <c r="C4" s="224"/>
    </row>
    <row r="5" spans="1:53">
      <c r="B5" s="229"/>
      <c r="C5" s="224"/>
    </row>
    <row r="6" spans="1:53">
      <c r="B6" s="230"/>
      <c r="C6" s="224"/>
    </row>
    <row r="7" spans="1:53">
      <c r="B7" s="231"/>
      <c r="C7" s="224"/>
    </row>
    <row r="8" spans="1:53">
      <c r="B8" s="232"/>
      <c r="C8" s="224"/>
    </row>
    <row r="9" spans="1:53">
      <c r="B9" s="233"/>
      <c r="C9" s="224"/>
    </row>
    <row r="10" spans="1:53">
      <c r="B10" s="234"/>
      <c r="C10" s="224"/>
    </row>
    <row r="11" spans="1:53">
      <c r="B11" s="235"/>
      <c r="C11" s="224"/>
      <c r="J11" s="225" t="s">
        <v>211</v>
      </c>
      <c r="K11" s="225" t="s">
        <v>500</v>
      </c>
      <c r="L11" s="225" t="s">
        <v>318</v>
      </c>
      <c r="M11" s="225" t="s">
        <v>501</v>
      </c>
      <c r="N11" s="225" t="s">
        <v>502</v>
      </c>
      <c r="O11" s="225" t="s">
        <v>503</v>
      </c>
      <c r="AB11" s="225" t="s">
        <v>217</v>
      </c>
      <c r="AD11" s="225" t="s">
        <v>504</v>
      </c>
      <c r="AE11" s="225" t="s">
        <v>505</v>
      </c>
      <c r="AL11" s="225" t="s">
        <v>220</v>
      </c>
      <c r="AN11" s="225" t="s">
        <v>506</v>
      </c>
      <c r="AO11" s="225" t="s">
        <v>507</v>
      </c>
      <c r="AX11" s="225" t="s">
        <v>223</v>
      </c>
      <c r="AY11" s="225" t="s">
        <v>224</v>
      </c>
      <c r="AZ11" s="225" t="s">
        <v>225</v>
      </c>
      <c r="BA11" s="225" t="s">
        <v>226</v>
      </c>
    </row>
    <row r="12" spans="1:53">
      <c r="B12" s="236"/>
      <c r="C12" s="224"/>
      <c r="J12" s="225" t="s">
        <v>227</v>
      </c>
      <c r="K12" s="225" t="s">
        <v>508</v>
      </c>
      <c r="L12" s="225" t="s">
        <v>229</v>
      </c>
      <c r="M12" s="225" t="s">
        <v>230</v>
      </c>
      <c r="N12" s="225" t="s">
        <v>509</v>
      </c>
      <c r="O12" s="225" t="s">
        <v>510</v>
      </c>
      <c r="AX12" s="225" t="s">
        <v>232</v>
      </c>
      <c r="AY12" s="225" t="s">
        <v>233</v>
      </c>
      <c r="AZ12" s="225" t="s">
        <v>234</v>
      </c>
      <c r="BA12" s="225" t="s">
        <v>235</v>
      </c>
    </row>
    <row r="13" spans="1:53">
      <c r="B13" s="237"/>
      <c r="C13" s="224"/>
      <c r="J13" s="225" t="s">
        <v>236</v>
      </c>
      <c r="K13" s="225" t="s">
        <v>511</v>
      </c>
      <c r="L13" s="225" t="s">
        <v>309</v>
      </c>
      <c r="M13" s="225" t="s">
        <v>239</v>
      </c>
      <c r="N13" s="225" t="s">
        <v>512</v>
      </c>
      <c r="O13" s="225" t="s">
        <v>513</v>
      </c>
      <c r="AX13" s="225" t="s">
        <v>242</v>
      </c>
      <c r="AY13" s="225" t="s">
        <v>243</v>
      </c>
      <c r="AZ13" s="225" t="s">
        <v>244</v>
      </c>
      <c r="BA13" s="225" t="s">
        <v>245</v>
      </c>
    </row>
    <row r="14" spans="1:53">
      <c r="B14" s="238"/>
      <c r="C14" s="224"/>
    </row>
    <row r="15" spans="1:53">
      <c r="B15" s="239"/>
      <c r="C15" s="224"/>
    </row>
    <row r="16" spans="1:53">
      <c r="B16" s="240"/>
      <c r="C16" s="224"/>
    </row>
    <row r="17" spans="2:3">
      <c r="B17" s="241"/>
      <c r="C17" s="224"/>
    </row>
    <row r="18" spans="2:3">
      <c r="B18" s="242"/>
      <c r="C18" s="224"/>
    </row>
    <row r="19" spans="2:3">
      <c r="B19" s="243"/>
      <c r="C19" s="224"/>
    </row>
    <row r="20" spans="2:3">
      <c r="B20" s="244"/>
      <c r="C20" s="224"/>
    </row>
    <row r="21" spans="2:3">
      <c r="B21" s="245"/>
    </row>
    <row r="22" spans="2:3">
      <c r="B22" s="246"/>
    </row>
    <row r="23" spans="2:3">
      <c r="B23" s="247"/>
    </row>
    <row r="24" spans="2:3">
      <c r="B24" s="248"/>
    </row>
    <row r="25" spans="2:3">
      <c r="B25" s="249"/>
    </row>
    <row r="26" spans="2:3">
      <c r="B26" s="250"/>
    </row>
    <row r="27" spans="2:3">
      <c r="B27" s="251"/>
    </row>
    <row r="28" spans="2:3">
      <c r="B28" s="252"/>
    </row>
    <row r="29" spans="2:3">
      <c r="B29" s="253"/>
    </row>
    <row r="30" spans="2:3">
      <c r="B30" s="254"/>
    </row>
    <row r="31" spans="2:3">
      <c r="B31" s="255"/>
    </row>
    <row r="32" spans="2:3">
      <c r="B32" s="256"/>
    </row>
    <row r="33" spans="2:2">
      <c r="B33" s="257"/>
    </row>
    <row r="34" spans="2:2">
      <c r="B34" s="258"/>
    </row>
    <row r="35" spans="2:2">
      <c r="B35" s="259"/>
    </row>
    <row r="36" spans="2:2">
      <c r="B36" s="260"/>
    </row>
    <row r="37" spans="2:2">
      <c r="B37" s="261"/>
    </row>
    <row r="38" spans="2:2">
      <c r="B38" s="262"/>
    </row>
    <row r="39" spans="2:2">
      <c r="B39" s="263"/>
    </row>
    <row r="40" spans="2:2">
      <c r="B40" s="224"/>
    </row>
    <row r="41" spans="2:2">
      <c r="B41" s="264"/>
    </row>
    <row r="42" spans="2:2">
      <c r="B42" s="265"/>
    </row>
    <row r="43" spans="2:2">
      <c r="B43" s="266"/>
    </row>
    <row r="44" spans="2:2">
      <c r="B44" s="267"/>
    </row>
    <row r="45" spans="2:2">
      <c r="B45" s="268"/>
    </row>
    <row r="46" spans="2:2">
      <c r="B46" s="269"/>
    </row>
    <row r="47" spans="2:2">
      <c r="B47" s="270"/>
    </row>
    <row r="48" spans="2:2">
      <c r="B48" s="271"/>
    </row>
    <row r="49" spans="2:2">
      <c r="B49" s="272"/>
    </row>
    <row r="50" spans="2:2">
      <c r="B50" s="273"/>
    </row>
    <row r="51" spans="2:2">
      <c r="B51" s="274"/>
    </row>
    <row r="52" spans="2:2">
      <c r="B52" s="275"/>
    </row>
    <row r="53" spans="2:2">
      <c r="B53" s="276"/>
    </row>
    <row r="54" spans="2:2">
      <c r="B54" s="277"/>
    </row>
    <row r="55" spans="2:2">
      <c r="B55" s="278"/>
    </row>
    <row r="56" spans="2:2">
      <c r="B56" s="279"/>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66402-BA2F-4AF3-8162-0FD95B6A9B8D}">
  <sheetPr>
    <pageSetUpPr fitToPage="1"/>
  </sheetPr>
  <dimension ref="A1:ET396"/>
  <sheetViews>
    <sheetView showGridLines="0" defaultGridColor="0" colorId="23" zoomScale="40" zoomScaleNormal="40" workbookViewId="0">
      <selection activeCell="B2" sqref="B2"/>
    </sheetView>
  </sheetViews>
  <sheetFormatPr defaultRowHeight="18.75"/>
  <cols>
    <col min="1" max="1" width="10.625" style="280" customWidth="1"/>
    <col min="2" max="29" width="7.125" style="282" customWidth="1"/>
    <col min="30" max="30" width="10.625" style="282" customWidth="1"/>
    <col min="31" max="31" width="17.25" style="366" customWidth="1"/>
    <col min="32" max="53" width="6.75" style="366" customWidth="1"/>
    <col min="54" max="150" width="17.25" style="366" customWidth="1"/>
    <col min="151" max="202" width="17.25" style="282" customWidth="1"/>
    <col min="203" max="256" width="9" style="282"/>
    <col min="257" max="257" width="9.375" style="282" customWidth="1"/>
    <col min="258" max="285" width="7.125" style="282" customWidth="1"/>
    <col min="286" max="286" width="9.375" style="282" customWidth="1"/>
    <col min="287" max="287" width="17.25" style="282" customWidth="1"/>
    <col min="288" max="309" width="6.75" style="282" customWidth="1"/>
    <col min="310" max="458" width="17.25" style="282" customWidth="1"/>
    <col min="459" max="512" width="9" style="282"/>
    <col min="513" max="513" width="9.375" style="282" customWidth="1"/>
    <col min="514" max="541" width="7.125" style="282" customWidth="1"/>
    <col min="542" max="542" width="9.375" style="282" customWidth="1"/>
    <col min="543" max="543" width="17.25" style="282" customWidth="1"/>
    <col min="544" max="565" width="6.75" style="282" customWidth="1"/>
    <col min="566" max="714" width="17.25" style="282" customWidth="1"/>
    <col min="715" max="768" width="9" style="282"/>
    <col min="769" max="769" width="9.375" style="282" customWidth="1"/>
    <col min="770" max="797" width="7.125" style="282" customWidth="1"/>
    <col min="798" max="798" width="9.375" style="282" customWidth="1"/>
    <col min="799" max="799" width="17.25" style="282" customWidth="1"/>
    <col min="800" max="821" width="6.75" style="282" customWidth="1"/>
    <col min="822" max="970" width="17.25" style="282" customWidth="1"/>
    <col min="971" max="1024" width="9" style="282"/>
    <col min="1025" max="1025" width="9.375" style="282" customWidth="1"/>
    <col min="1026" max="1053" width="7.125" style="282" customWidth="1"/>
    <col min="1054" max="1054" width="9.375" style="282" customWidth="1"/>
    <col min="1055" max="1055" width="17.25" style="282" customWidth="1"/>
    <col min="1056" max="1077" width="6.75" style="282" customWidth="1"/>
    <col min="1078" max="1226" width="17.25" style="282" customWidth="1"/>
    <col min="1227" max="1280" width="9" style="282"/>
    <col min="1281" max="1281" width="9.375" style="282" customWidth="1"/>
    <col min="1282" max="1309" width="7.125" style="282" customWidth="1"/>
    <col min="1310" max="1310" width="9.375" style="282" customWidth="1"/>
    <col min="1311" max="1311" width="17.25" style="282" customWidth="1"/>
    <col min="1312" max="1333" width="6.75" style="282" customWidth="1"/>
    <col min="1334" max="1482" width="17.25" style="282" customWidth="1"/>
    <col min="1483" max="1536" width="9" style="282"/>
    <col min="1537" max="1537" width="9.375" style="282" customWidth="1"/>
    <col min="1538" max="1565" width="7.125" style="282" customWidth="1"/>
    <col min="1566" max="1566" width="9.375" style="282" customWidth="1"/>
    <col min="1567" max="1567" width="17.25" style="282" customWidth="1"/>
    <col min="1568" max="1589" width="6.75" style="282" customWidth="1"/>
    <col min="1590" max="1738" width="17.25" style="282" customWidth="1"/>
    <col min="1739" max="1792" width="9" style="282"/>
    <col min="1793" max="1793" width="9.375" style="282" customWidth="1"/>
    <col min="1794" max="1821" width="7.125" style="282" customWidth="1"/>
    <col min="1822" max="1822" width="9.375" style="282" customWidth="1"/>
    <col min="1823" max="1823" width="17.25" style="282" customWidth="1"/>
    <col min="1824" max="1845" width="6.75" style="282" customWidth="1"/>
    <col min="1846" max="1994" width="17.25" style="282" customWidth="1"/>
    <col min="1995" max="2048" width="9" style="282"/>
    <col min="2049" max="2049" width="9.375" style="282" customWidth="1"/>
    <col min="2050" max="2077" width="7.125" style="282" customWidth="1"/>
    <col min="2078" max="2078" width="9.375" style="282" customWidth="1"/>
    <col min="2079" max="2079" width="17.25" style="282" customWidth="1"/>
    <col min="2080" max="2101" width="6.75" style="282" customWidth="1"/>
    <col min="2102" max="2250" width="17.25" style="282" customWidth="1"/>
    <col min="2251" max="2304" width="9" style="282"/>
    <col min="2305" max="2305" width="9.375" style="282" customWidth="1"/>
    <col min="2306" max="2333" width="7.125" style="282" customWidth="1"/>
    <col min="2334" max="2334" width="9.375" style="282" customWidth="1"/>
    <col min="2335" max="2335" width="17.25" style="282" customWidth="1"/>
    <col min="2336" max="2357" width="6.75" style="282" customWidth="1"/>
    <col min="2358" max="2506" width="17.25" style="282" customWidth="1"/>
    <col min="2507" max="2560" width="9" style="282"/>
    <col min="2561" max="2561" width="9.375" style="282" customWidth="1"/>
    <col min="2562" max="2589" width="7.125" style="282" customWidth="1"/>
    <col min="2590" max="2590" width="9.375" style="282" customWidth="1"/>
    <col min="2591" max="2591" width="17.25" style="282" customWidth="1"/>
    <col min="2592" max="2613" width="6.75" style="282" customWidth="1"/>
    <col min="2614" max="2762" width="17.25" style="282" customWidth="1"/>
    <col min="2763" max="2816" width="9" style="282"/>
    <col min="2817" max="2817" width="9.375" style="282" customWidth="1"/>
    <col min="2818" max="2845" width="7.125" style="282" customWidth="1"/>
    <col min="2846" max="2846" width="9.375" style="282" customWidth="1"/>
    <col min="2847" max="2847" width="17.25" style="282" customWidth="1"/>
    <col min="2848" max="2869" width="6.75" style="282" customWidth="1"/>
    <col min="2870" max="3018" width="17.25" style="282" customWidth="1"/>
    <col min="3019" max="3072" width="9" style="282"/>
    <col min="3073" max="3073" width="9.375" style="282" customWidth="1"/>
    <col min="3074" max="3101" width="7.125" style="282" customWidth="1"/>
    <col min="3102" max="3102" width="9.375" style="282" customWidth="1"/>
    <col min="3103" max="3103" width="17.25" style="282" customWidth="1"/>
    <col min="3104" max="3125" width="6.75" style="282" customWidth="1"/>
    <col min="3126" max="3274" width="17.25" style="282" customWidth="1"/>
    <col min="3275" max="3328" width="9" style="282"/>
    <col min="3329" max="3329" width="9.375" style="282" customWidth="1"/>
    <col min="3330" max="3357" width="7.125" style="282" customWidth="1"/>
    <col min="3358" max="3358" width="9.375" style="282" customWidth="1"/>
    <col min="3359" max="3359" width="17.25" style="282" customWidth="1"/>
    <col min="3360" max="3381" width="6.75" style="282" customWidth="1"/>
    <col min="3382" max="3530" width="17.25" style="282" customWidth="1"/>
    <col min="3531" max="3584" width="9" style="282"/>
    <col min="3585" max="3585" width="9.375" style="282" customWidth="1"/>
    <col min="3586" max="3613" width="7.125" style="282" customWidth="1"/>
    <col min="3614" max="3614" width="9.375" style="282" customWidth="1"/>
    <col min="3615" max="3615" width="17.25" style="282" customWidth="1"/>
    <col min="3616" max="3637" width="6.75" style="282" customWidth="1"/>
    <col min="3638" max="3786" width="17.25" style="282" customWidth="1"/>
    <col min="3787" max="3840" width="9" style="282"/>
    <col min="3841" max="3841" width="9.375" style="282" customWidth="1"/>
    <col min="3842" max="3869" width="7.125" style="282" customWidth="1"/>
    <col min="3870" max="3870" width="9.375" style="282" customWidth="1"/>
    <col min="3871" max="3871" width="17.25" style="282" customWidth="1"/>
    <col min="3872" max="3893" width="6.75" style="282" customWidth="1"/>
    <col min="3894" max="4042" width="17.25" style="282" customWidth="1"/>
    <col min="4043" max="4096" width="9" style="282"/>
    <col min="4097" max="4097" width="9.375" style="282" customWidth="1"/>
    <col min="4098" max="4125" width="7.125" style="282" customWidth="1"/>
    <col min="4126" max="4126" width="9.375" style="282" customWidth="1"/>
    <col min="4127" max="4127" width="17.25" style="282" customWidth="1"/>
    <col min="4128" max="4149" width="6.75" style="282" customWidth="1"/>
    <col min="4150" max="4298" width="17.25" style="282" customWidth="1"/>
    <col min="4299" max="4352" width="9" style="282"/>
    <col min="4353" max="4353" width="9.375" style="282" customWidth="1"/>
    <col min="4354" max="4381" width="7.125" style="282" customWidth="1"/>
    <col min="4382" max="4382" width="9.375" style="282" customWidth="1"/>
    <col min="4383" max="4383" width="17.25" style="282" customWidth="1"/>
    <col min="4384" max="4405" width="6.75" style="282" customWidth="1"/>
    <col min="4406" max="4554" width="17.25" style="282" customWidth="1"/>
    <col min="4555" max="4608" width="9" style="282"/>
    <col min="4609" max="4609" width="9.375" style="282" customWidth="1"/>
    <col min="4610" max="4637" width="7.125" style="282" customWidth="1"/>
    <col min="4638" max="4638" width="9.375" style="282" customWidth="1"/>
    <col min="4639" max="4639" width="17.25" style="282" customWidth="1"/>
    <col min="4640" max="4661" width="6.75" style="282" customWidth="1"/>
    <col min="4662" max="4810" width="17.25" style="282" customWidth="1"/>
    <col min="4811" max="4864" width="9" style="282"/>
    <col min="4865" max="4865" width="9.375" style="282" customWidth="1"/>
    <col min="4866" max="4893" width="7.125" style="282" customWidth="1"/>
    <col min="4894" max="4894" width="9.375" style="282" customWidth="1"/>
    <col min="4895" max="4895" width="17.25" style="282" customWidth="1"/>
    <col min="4896" max="4917" width="6.75" style="282" customWidth="1"/>
    <col min="4918" max="5066" width="17.25" style="282" customWidth="1"/>
    <col min="5067" max="5120" width="9" style="282"/>
    <col min="5121" max="5121" width="9.375" style="282" customWidth="1"/>
    <col min="5122" max="5149" width="7.125" style="282" customWidth="1"/>
    <col min="5150" max="5150" width="9.375" style="282" customWidth="1"/>
    <col min="5151" max="5151" width="17.25" style="282" customWidth="1"/>
    <col min="5152" max="5173" width="6.75" style="282" customWidth="1"/>
    <col min="5174" max="5322" width="17.25" style="282" customWidth="1"/>
    <col min="5323" max="5376" width="9" style="282"/>
    <col min="5377" max="5377" width="9.375" style="282" customWidth="1"/>
    <col min="5378" max="5405" width="7.125" style="282" customWidth="1"/>
    <col min="5406" max="5406" width="9.375" style="282" customWidth="1"/>
    <col min="5407" max="5407" width="17.25" style="282" customWidth="1"/>
    <col min="5408" max="5429" width="6.75" style="282" customWidth="1"/>
    <col min="5430" max="5578" width="17.25" style="282" customWidth="1"/>
    <col min="5579" max="5632" width="9" style="282"/>
    <col min="5633" max="5633" width="9.375" style="282" customWidth="1"/>
    <col min="5634" max="5661" width="7.125" style="282" customWidth="1"/>
    <col min="5662" max="5662" width="9.375" style="282" customWidth="1"/>
    <col min="5663" max="5663" width="17.25" style="282" customWidth="1"/>
    <col min="5664" max="5685" width="6.75" style="282" customWidth="1"/>
    <col min="5686" max="5834" width="17.25" style="282" customWidth="1"/>
    <col min="5835" max="5888" width="9" style="282"/>
    <col min="5889" max="5889" width="9.375" style="282" customWidth="1"/>
    <col min="5890" max="5917" width="7.125" style="282" customWidth="1"/>
    <col min="5918" max="5918" width="9.375" style="282" customWidth="1"/>
    <col min="5919" max="5919" width="17.25" style="282" customWidth="1"/>
    <col min="5920" max="5941" width="6.75" style="282" customWidth="1"/>
    <col min="5942" max="6090" width="17.25" style="282" customWidth="1"/>
    <col min="6091" max="6144" width="9" style="282"/>
    <col min="6145" max="6145" width="9.375" style="282" customWidth="1"/>
    <col min="6146" max="6173" width="7.125" style="282" customWidth="1"/>
    <col min="6174" max="6174" width="9.375" style="282" customWidth="1"/>
    <col min="6175" max="6175" width="17.25" style="282" customWidth="1"/>
    <col min="6176" max="6197" width="6.75" style="282" customWidth="1"/>
    <col min="6198" max="6346" width="17.25" style="282" customWidth="1"/>
    <col min="6347" max="6400" width="9" style="282"/>
    <col min="6401" max="6401" width="9.375" style="282" customWidth="1"/>
    <col min="6402" max="6429" width="7.125" style="282" customWidth="1"/>
    <col min="6430" max="6430" width="9.375" style="282" customWidth="1"/>
    <col min="6431" max="6431" width="17.25" style="282" customWidth="1"/>
    <col min="6432" max="6453" width="6.75" style="282" customWidth="1"/>
    <col min="6454" max="6602" width="17.25" style="282" customWidth="1"/>
    <col min="6603" max="6656" width="9" style="282"/>
    <col min="6657" max="6657" width="9.375" style="282" customWidth="1"/>
    <col min="6658" max="6685" width="7.125" style="282" customWidth="1"/>
    <col min="6686" max="6686" width="9.375" style="282" customWidth="1"/>
    <col min="6687" max="6687" width="17.25" style="282" customWidth="1"/>
    <col min="6688" max="6709" width="6.75" style="282" customWidth="1"/>
    <col min="6710" max="6858" width="17.25" style="282" customWidth="1"/>
    <col min="6859" max="6912" width="9" style="282"/>
    <col min="6913" max="6913" width="9.375" style="282" customWidth="1"/>
    <col min="6914" max="6941" width="7.125" style="282" customWidth="1"/>
    <col min="6942" max="6942" width="9.375" style="282" customWidth="1"/>
    <col min="6943" max="6943" width="17.25" style="282" customWidth="1"/>
    <col min="6944" max="6965" width="6.75" style="282" customWidth="1"/>
    <col min="6966" max="7114" width="17.25" style="282" customWidth="1"/>
    <col min="7115" max="7168" width="9" style="282"/>
    <col min="7169" max="7169" width="9.375" style="282" customWidth="1"/>
    <col min="7170" max="7197" width="7.125" style="282" customWidth="1"/>
    <col min="7198" max="7198" width="9.375" style="282" customWidth="1"/>
    <col min="7199" max="7199" width="17.25" style="282" customWidth="1"/>
    <col min="7200" max="7221" width="6.75" style="282" customWidth="1"/>
    <col min="7222" max="7370" width="17.25" style="282" customWidth="1"/>
    <col min="7371" max="7424" width="9" style="282"/>
    <col min="7425" max="7425" width="9.375" style="282" customWidth="1"/>
    <col min="7426" max="7453" width="7.125" style="282" customWidth="1"/>
    <col min="7454" max="7454" width="9.375" style="282" customWidth="1"/>
    <col min="7455" max="7455" width="17.25" style="282" customWidth="1"/>
    <col min="7456" max="7477" width="6.75" style="282" customWidth="1"/>
    <col min="7478" max="7626" width="17.25" style="282" customWidth="1"/>
    <col min="7627" max="7680" width="9" style="282"/>
    <col min="7681" max="7681" width="9.375" style="282" customWidth="1"/>
    <col min="7682" max="7709" width="7.125" style="282" customWidth="1"/>
    <col min="7710" max="7710" width="9.375" style="282" customWidth="1"/>
    <col min="7711" max="7711" width="17.25" style="282" customWidth="1"/>
    <col min="7712" max="7733" width="6.75" style="282" customWidth="1"/>
    <col min="7734" max="7882" width="17.25" style="282" customWidth="1"/>
    <col min="7883" max="7936" width="9" style="282"/>
    <col min="7937" max="7937" width="9.375" style="282" customWidth="1"/>
    <col min="7938" max="7965" width="7.125" style="282" customWidth="1"/>
    <col min="7966" max="7966" width="9.375" style="282" customWidth="1"/>
    <col min="7967" max="7967" width="17.25" style="282" customWidth="1"/>
    <col min="7968" max="7989" width="6.75" style="282" customWidth="1"/>
    <col min="7990" max="8138" width="17.25" style="282" customWidth="1"/>
    <col min="8139" max="8192" width="9" style="282"/>
    <col min="8193" max="8193" width="9.375" style="282" customWidth="1"/>
    <col min="8194" max="8221" width="7.125" style="282" customWidth="1"/>
    <col min="8222" max="8222" width="9.375" style="282" customWidth="1"/>
    <col min="8223" max="8223" width="17.25" style="282" customWidth="1"/>
    <col min="8224" max="8245" width="6.75" style="282" customWidth="1"/>
    <col min="8246" max="8394" width="17.25" style="282" customWidth="1"/>
    <col min="8395" max="8448" width="9" style="282"/>
    <col min="8449" max="8449" width="9.375" style="282" customWidth="1"/>
    <col min="8450" max="8477" width="7.125" style="282" customWidth="1"/>
    <col min="8478" max="8478" width="9.375" style="282" customWidth="1"/>
    <col min="8479" max="8479" width="17.25" style="282" customWidth="1"/>
    <col min="8480" max="8501" width="6.75" style="282" customWidth="1"/>
    <col min="8502" max="8650" width="17.25" style="282" customWidth="1"/>
    <col min="8651" max="8704" width="9" style="282"/>
    <col min="8705" max="8705" width="9.375" style="282" customWidth="1"/>
    <col min="8706" max="8733" width="7.125" style="282" customWidth="1"/>
    <col min="8734" max="8734" width="9.375" style="282" customWidth="1"/>
    <col min="8735" max="8735" width="17.25" style="282" customWidth="1"/>
    <col min="8736" max="8757" width="6.75" style="282" customWidth="1"/>
    <col min="8758" max="8906" width="17.25" style="282" customWidth="1"/>
    <col min="8907" max="8960" width="9" style="282"/>
    <col min="8961" max="8961" width="9.375" style="282" customWidth="1"/>
    <col min="8962" max="8989" width="7.125" style="282" customWidth="1"/>
    <col min="8990" max="8990" width="9.375" style="282" customWidth="1"/>
    <col min="8991" max="8991" width="17.25" style="282" customWidth="1"/>
    <col min="8992" max="9013" width="6.75" style="282" customWidth="1"/>
    <col min="9014" max="9162" width="17.25" style="282" customWidth="1"/>
    <col min="9163" max="9216" width="9" style="282"/>
    <col min="9217" max="9217" width="9.375" style="282" customWidth="1"/>
    <col min="9218" max="9245" width="7.125" style="282" customWidth="1"/>
    <col min="9246" max="9246" width="9.375" style="282" customWidth="1"/>
    <col min="9247" max="9247" width="17.25" style="282" customWidth="1"/>
    <col min="9248" max="9269" width="6.75" style="282" customWidth="1"/>
    <col min="9270" max="9418" width="17.25" style="282" customWidth="1"/>
    <col min="9419" max="9472" width="9" style="282"/>
    <col min="9473" max="9473" width="9.375" style="282" customWidth="1"/>
    <col min="9474" max="9501" width="7.125" style="282" customWidth="1"/>
    <col min="9502" max="9502" width="9.375" style="282" customWidth="1"/>
    <col min="9503" max="9503" width="17.25" style="282" customWidth="1"/>
    <col min="9504" max="9525" width="6.75" style="282" customWidth="1"/>
    <col min="9526" max="9674" width="17.25" style="282" customWidth="1"/>
    <col min="9675" max="9728" width="9" style="282"/>
    <col min="9729" max="9729" width="9.375" style="282" customWidth="1"/>
    <col min="9730" max="9757" width="7.125" style="282" customWidth="1"/>
    <col min="9758" max="9758" width="9.375" style="282" customWidth="1"/>
    <col min="9759" max="9759" width="17.25" style="282" customWidth="1"/>
    <col min="9760" max="9781" width="6.75" style="282" customWidth="1"/>
    <col min="9782" max="9930" width="17.25" style="282" customWidth="1"/>
    <col min="9931" max="9984" width="9" style="282"/>
    <col min="9985" max="9985" width="9.375" style="282" customWidth="1"/>
    <col min="9986" max="10013" width="7.125" style="282" customWidth="1"/>
    <col min="10014" max="10014" width="9.375" style="282" customWidth="1"/>
    <col min="10015" max="10015" width="17.25" style="282" customWidth="1"/>
    <col min="10016" max="10037" width="6.75" style="282" customWidth="1"/>
    <col min="10038" max="10186" width="17.25" style="282" customWidth="1"/>
    <col min="10187" max="10240" width="9" style="282"/>
    <col min="10241" max="10241" width="9.375" style="282" customWidth="1"/>
    <col min="10242" max="10269" width="7.125" style="282" customWidth="1"/>
    <col min="10270" max="10270" width="9.375" style="282" customWidth="1"/>
    <col min="10271" max="10271" width="17.25" style="282" customWidth="1"/>
    <col min="10272" max="10293" width="6.75" style="282" customWidth="1"/>
    <col min="10294" max="10442" width="17.25" style="282" customWidth="1"/>
    <col min="10443" max="10496" width="9" style="282"/>
    <col min="10497" max="10497" width="9.375" style="282" customWidth="1"/>
    <col min="10498" max="10525" width="7.125" style="282" customWidth="1"/>
    <col min="10526" max="10526" width="9.375" style="282" customWidth="1"/>
    <col min="10527" max="10527" width="17.25" style="282" customWidth="1"/>
    <col min="10528" max="10549" width="6.75" style="282" customWidth="1"/>
    <col min="10550" max="10698" width="17.25" style="282" customWidth="1"/>
    <col min="10699" max="10752" width="9" style="282"/>
    <col min="10753" max="10753" width="9.375" style="282" customWidth="1"/>
    <col min="10754" max="10781" width="7.125" style="282" customWidth="1"/>
    <col min="10782" max="10782" width="9.375" style="282" customWidth="1"/>
    <col min="10783" max="10783" width="17.25" style="282" customWidth="1"/>
    <col min="10784" max="10805" width="6.75" style="282" customWidth="1"/>
    <col min="10806" max="10954" width="17.25" style="282" customWidth="1"/>
    <col min="10955" max="11008" width="9" style="282"/>
    <col min="11009" max="11009" width="9.375" style="282" customWidth="1"/>
    <col min="11010" max="11037" width="7.125" style="282" customWidth="1"/>
    <col min="11038" max="11038" width="9.375" style="282" customWidth="1"/>
    <col min="11039" max="11039" width="17.25" style="282" customWidth="1"/>
    <col min="11040" max="11061" width="6.75" style="282" customWidth="1"/>
    <col min="11062" max="11210" width="17.25" style="282" customWidth="1"/>
    <col min="11211" max="11264" width="9" style="282"/>
    <col min="11265" max="11265" width="9.375" style="282" customWidth="1"/>
    <col min="11266" max="11293" width="7.125" style="282" customWidth="1"/>
    <col min="11294" max="11294" width="9.375" style="282" customWidth="1"/>
    <col min="11295" max="11295" width="17.25" style="282" customWidth="1"/>
    <col min="11296" max="11317" width="6.75" style="282" customWidth="1"/>
    <col min="11318" max="11466" width="17.25" style="282" customWidth="1"/>
    <col min="11467" max="11520" width="9" style="282"/>
    <col min="11521" max="11521" width="9.375" style="282" customWidth="1"/>
    <col min="11522" max="11549" width="7.125" style="282" customWidth="1"/>
    <col min="11550" max="11550" width="9.375" style="282" customWidth="1"/>
    <col min="11551" max="11551" width="17.25" style="282" customWidth="1"/>
    <col min="11552" max="11573" width="6.75" style="282" customWidth="1"/>
    <col min="11574" max="11722" width="17.25" style="282" customWidth="1"/>
    <col min="11723" max="11776" width="9" style="282"/>
    <col min="11777" max="11777" width="9.375" style="282" customWidth="1"/>
    <col min="11778" max="11805" width="7.125" style="282" customWidth="1"/>
    <col min="11806" max="11806" width="9.375" style="282" customWidth="1"/>
    <col min="11807" max="11807" width="17.25" style="282" customWidth="1"/>
    <col min="11808" max="11829" width="6.75" style="282" customWidth="1"/>
    <col min="11830" max="11978" width="17.25" style="282" customWidth="1"/>
    <col min="11979" max="12032" width="9" style="282"/>
    <col min="12033" max="12033" width="9.375" style="282" customWidth="1"/>
    <col min="12034" max="12061" width="7.125" style="282" customWidth="1"/>
    <col min="12062" max="12062" width="9.375" style="282" customWidth="1"/>
    <col min="12063" max="12063" width="17.25" style="282" customWidth="1"/>
    <col min="12064" max="12085" width="6.75" style="282" customWidth="1"/>
    <col min="12086" max="12234" width="17.25" style="282" customWidth="1"/>
    <col min="12235" max="12288" width="9" style="282"/>
    <col min="12289" max="12289" width="9.375" style="282" customWidth="1"/>
    <col min="12290" max="12317" width="7.125" style="282" customWidth="1"/>
    <col min="12318" max="12318" width="9.375" style="282" customWidth="1"/>
    <col min="12319" max="12319" width="17.25" style="282" customWidth="1"/>
    <col min="12320" max="12341" width="6.75" style="282" customWidth="1"/>
    <col min="12342" max="12490" width="17.25" style="282" customWidth="1"/>
    <col min="12491" max="12544" width="9" style="282"/>
    <col min="12545" max="12545" width="9.375" style="282" customWidth="1"/>
    <col min="12546" max="12573" width="7.125" style="282" customWidth="1"/>
    <col min="12574" max="12574" width="9.375" style="282" customWidth="1"/>
    <col min="12575" max="12575" width="17.25" style="282" customWidth="1"/>
    <col min="12576" max="12597" width="6.75" style="282" customWidth="1"/>
    <col min="12598" max="12746" width="17.25" style="282" customWidth="1"/>
    <col min="12747" max="12800" width="9" style="282"/>
    <col min="12801" max="12801" width="9.375" style="282" customWidth="1"/>
    <col min="12802" max="12829" width="7.125" style="282" customWidth="1"/>
    <col min="12830" max="12830" width="9.375" style="282" customWidth="1"/>
    <col min="12831" max="12831" width="17.25" style="282" customWidth="1"/>
    <col min="12832" max="12853" width="6.75" style="282" customWidth="1"/>
    <col min="12854" max="13002" width="17.25" style="282" customWidth="1"/>
    <col min="13003" max="13056" width="9" style="282"/>
    <col min="13057" max="13057" width="9.375" style="282" customWidth="1"/>
    <col min="13058" max="13085" width="7.125" style="282" customWidth="1"/>
    <col min="13086" max="13086" width="9.375" style="282" customWidth="1"/>
    <col min="13087" max="13087" width="17.25" style="282" customWidth="1"/>
    <col min="13088" max="13109" width="6.75" style="282" customWidth="1"/>
    <col min="13110" max="13258" width="17.25" style="282" customWidth="1"/>
    <col min="13259" max="13312" width="9" style="282"/>
    <col min="13313" max="13313" width="9.375" style="282" customWidth="1"/>
    <col min="13314" max="13341" width="7.125" style="282" customWidth="1"/>
    <col min="13342" max="13342" width="9.375" style="282" customWidth="1"/>
    <col min="13343" max="13343" width="17.25" style="282" customWidth="1"/>
    <col min="13344" max="13365" width="6.75" style="282" customWidth="1"/>
    <col min="13366" max="13514" width="17.25" style="282" customWidth="1"/>
    <col min="13515" max="13568" width="9" style="282"/>
    <col min="13569" max="13569" width="9.375" style="282" customWidth="1"/>
    <col min="13570" max="13597" width="7.125" style="282" customWidth="1"/>
    <col min="13598" max="13598" width="9.375" style="282" customWidth="1"/>
    <col min="13599" max="13599" width="17.25" style="282" customWidth="1"/>
    <col min="13600" max="13621" width="6.75" style="282" customWidth="1"/>
    <col min="13622" max="13770" width="17.25" style="282" customWidth="1"/>
    <col min="13771" max="13824" width="9" style="282"/>
    <col min="13825" max="13825" width="9.375" style="282" customWidth="1"/>
    <col min="13826" max="13853" width="7.125" style="282" customWidth="1"/>
    <col min="13854" max="13854" width="9.375" style="282" customWidth="1"/>
    <col min="13855" max="13855" width="17.25" style="282" customWidth="1"/>
    <col min="13856" max="13877" width="6.75" style="282" customWidth="1"/>
    <col min="13878" max="14026" width="17.25" style="282" customWidth="1"/>
    <col min="14027" max="14080" width="9" style="282"/>
    <col min="14081" max="14081" width="9.375" style="282" customWidth="1"/>
    <col min="14082" max="14109" width="7.125" style="282" customWidth="1"/>
    <col min="14110" max="14110" width="9.375" style="282" customWidth="1"/>
    <col min="14111" max="14111" width="17.25" style="282" customWidth="1"/>
    <col min="14112" max="14133" width="6.75" style="282" customWidth="1"/>
    <col min="14134" max="14282" width="17.25" style="282" customWidth="1"/>
    <col min="14283" max="14336" width="9" style="282"/>
    <col min="14337" max="14337" width="9.375" style="282" customWidth="1"/>
    <col min="14338" max="14365" width="7.125" style="282" customWidth="1"/>
    <col min="14366" max="14366" width="9.375" style="282" customWidth="1"/>
    <col min="14367" max="14367" width="17.25" style="282" customWidth="1"/>
    <col min="14368" max="14389" width="6.75" style="282" customWidth="1"/>
    <col min="14390" max="14538" width="17.25" style="282" customWidth="1"/>
    <col min="14539" max="14592" width="9" style="282"/>
    <col min="14593" max="14593" width="9.375" style="282" customWidth="1"/>
    <col min="14594" max="14621" width="7.125" style="282" customWidth="1"/>
    <col min="14622" max="14622" width="9.375" style="282" customWidth="1"/>
    <col min="14623" max="14623" width="17.25" style="282" customWidth="1"/>
    <col min="14624" max="14645" width="6.75" style="282" customWidth="1"/>
    <col min="14646" max="14794" width="17.25" style="282" customWidth="1"/>
    <col min="14795" max="14848" width="9" style="282"/>
    <col min="14849" max="14849" width="9.375" style="282" customWidth="1"/>
    <col min="14850" max="14877" width="7.125" style="282" customWidth="1"/>
    <col min="14878" max="14878" width="9.375" style="282" customWidth="1"/>
    <col min="14879" max="14879" width="17.25" style="282" customWidth="1"/>
    <col min="14880" max="14901" width="6.75" style="282" customWidth="1"/>
    <col min="14902" max="15050" width="17.25" style="282" customWidth="1"/>
    <col min="15051" max="15104" width="9" style="282"/>
    <col min="15105" max="15105" width="9.375" style="282" customWidth="1"/>
    <col min="15106" max="15133" width="7.125" style="282" customWidth="1"/>
    <col min="15134" max="15134" width="9.375" style="282" customWidth="1"/>
    <col min="15135" max="15135" width="17.25" style="282" customWidth="1"/>
    <col min="15136" max="15157" width="6.75" style="282" customWidth="1"/>
    <col min="15158" max="15306" width="17.25" style="282" customWidth="1"/>
    <col min="15307" max="15360" width="9" style="282"/>
    <col min="15361" max="15361" width="9.375" style="282" customWidth="1"/>
    <col min="15362" max="15389" width="7.125" style="282" customWidth="1"/>
    <col min="15390" max="15390" width="9.375" style="282" customWidth="1"/>
    <col min="15391" max="15391" width="17.25" style="282" customWidth="1"/>
    <col min="15392" max="15413" width="6.75" style="282" customWidth="1"/>
    <col min="15414" max="15562" width="17.25" style="282" customWidth="1"/>
    <col min="15563" max="15616" width="9" style="282"/>
    <col min="15617" max="15617" width="9.375" style="282" customWidth="1"/>
    <col min="15618" max="15645" width="7.125" style="282" customWidth="1"/>
    <col min="15646" max="15646" width="9.375" style="282" customWidth="1"/>
    <col min="15647" max="15647" width="17.25" style="282" customWidth="1"/>
    <col min="15648" max="15669" width="6.75" style="282" customWidth="1"/>
    <col min="15670" max="15818" width="17.25" style="282" customWidth="1"/>
    <col min="15819" max="15872" width="9" style="282"/>
    <col min="15873" max="15873" width="9.375" style="282" customWidth="1"/>
    <col min="15874" max="15901" width="7.125" style="282" customWidth="1"/>
    <col min="15902" max="15902" width="9.375" style="282" customWidth="1"/>
    <col min="15903" max="15903" width="17.25" style="282" customWidth="1"/>
    <col min="15904" max="15925" width="6.75" style="282" customWidth="1"/>
    <col min="15926" max="16074" width="17.25" style="282" customWidth="1"/>
    <col min="16075" max="16128" width="9" style="282"/>
    <col min="16129" max="16129" width="9.375" style="282" customWidth="1"/>
    <col min="16130" max="16157" width="7.125" style="282" customWidth="1"/>
    <col min="16158" max="16158" width="9.375" style="282" customWidth="1"/>
    <col min="16159" max="16159" width="17.25" style="282" customWidth="1"/>
    <col min="16160" max="16181" width="6.75" style="282" customWidth="1"/>
    <col min="16182" max="16330" width="17.25" style="282" customWidth="1"/>
    <col min="16331" max="16384" width="9" style="282"/>
  </cols>
  <sheetData>
    <row r="1" spans="1:150" s="280" customFormat="1" ht="39.950000000000003" customHeight="1">
      <c r="B1" s="280">
        <v>1</v>
      </c>
      <c r="C1" s="280">
        <v>1</v>
      </c>
      <c r="D1" s="280">
        <v>1</v>
      </c>
      <c r="E1" s="280">
        <v>1</v>
      </c>
      <c r="F1" s="280">
        <v>1</v>
      </c>
      <c r="G1" s="280">
        <v>1</v>
      </c>
      <c r="H1" s="280">
        <v>1</v>
      </c>
      <c r="I1" s="280">
        <v>1</v>
      </c>
      <c r="J1" s="280">
        <v>1</v>
      </c>
      <c r="K1" s="280">
        <v>1</v>
      </c>
      <c r="L1" s="280">
        <v>1</v>
      </c>
      <c r="M1" s="280">
        <v>1</v>
      </c>
      <c r="N1" s="280">
        <v>1</v>
      </c>
      <c r="O1" s="280">
        <v>1</v>
      </c>
      <c r="P1" s="280">
        <v>1</v>
      </c>
      <c r="Q1" s="280">
        <v>1</v>
      </c>
      <c r="R1" s="280">
        <v>1</v>
      </c>
      <c r="S1" s="280">
        <v>1</v>
      </c>
      <c r="T1" s="280">
        <v>1</v>
      </c>
      <c r="U1" s="280">
        <v>1</v>
      </c>
      <c r="V1" s="280">
        <v>1</v>
      </c>
      <c r="W1" s="280">
        <v>1</v>
      </c>
      <c r="X1" s="280">
        <v>1</v>
      </c>
      <c r="Y1" s="280">
        <v>1</v>
      </c>
      <c r="Z1" s="280">
        <v>1</v>
      </c>
      <c r="AA1" s="280">
        <v>1</v>
      </c>
      <c r="AB1" s="280">
        <v>1</v>
      </c>
      <c r="AC1" s="280">
        <v>1</v>
      </c>
      <c r="AE1" s="365"/>
      <c r="AF1" s="365"/>
      <c r="AG1" s="365"/>
      <c r="AH1" s="365"/>
      <c r="AI1" s="365"/>
      <c r="AJ1" s="365"/>
      <c r="AK1" s="365"/>
      <c r="AL1" s="365"/>
      <c r="AM1" s="365"/>
      <c r="AN1" s="365"/>
      <c r="AO1" s="365"/>
      <c r="AP1" s="365"/>
      <c r="AQ1" s="365"/>
      <c r="AR1" s="365"/>
      <c r="AS1" s="365"/>
      <c r="AT1" s="365"/>
      <c r="AU1" s="365"/>
      <c r="AV1" s="365"/>
      <c r="AW1" s="365"/>
      <c r="AX1" s="365"/>
      <c r="AY1" s="365"/>
      <c r="AZ1" s="365"/>
      <c r="BA1" s="365"/>
      <c r="BB1" s="365"/>
      <c r="BC1" s="365"/>
      <c r="BD1" s="365"/>
      <c r="BE1" s="365"/>
      <c r="BF1" s="365"/>
      <c r="BG1" s="365"/>
      <c r="BH1" s="365"/>
      <c r="BI1" s="365"/>
      <c r="BJ1" s="365"/>
      <c r="BK1" s="365"/>
      <c r="BL1" s="365"/>
      <c r="BM1" s="365"/>
      <c r="BN1" s="365"/>
      <c r="BO1" s="365"/>
      <c r="BP1" s="365"/>
      <c r="BQ1" s="365"/>
      <c r="BR1" s="365"/>
      <c r="BS1" s="365"/>
      <c r="BT1" s="365"/>
      <c r="BU1" s="365"/>
      <c r="BV1" s="365"/>
      <c r="BW1" s="365"/>
      <c r="BX1" s="365"/>
      <c r="BY1" s="365"/>
      <c r="BZ1" s="365"/>
      <c r="CA1" s="365"/>
      <c r="CB1" s="365"/>
      <c r="CC1" s="365"/>
      <c r="CD1" s="365"/>
      <c r="CE1" s="365"/>
      <c r="CF1" s="365"/>
      <c r="CG1" s="365"/>
      <c r="CH1" s="365"/>
      <c r="CI1" s="365"/>
      <c r="CJ1" s="365"/>
      <c r="CK1" s="365"/>
      <c r="CL1" s="365"/>
      <c r="CM1" s="365"/>
      <c r="CN1" s="365"/>
      <c r="CO1" s="365"/>
      <c r="CP1" s="365"/>
      <c r="CQ1" s="365"/>
      <c r="CR1" s="365"/>
      <c r="CS1" s="365"/>
      <c r="CT1" s="365"/>
      <c r="CU1" s="365"/>
      <c r="CV1" s="365"/>
      <c r="CW1" s="365"/>
      <c r="CX1" s="365"/>
      <c r="CY1" s="365"/>
      <c r="CZ1" s="365"/>
      <c r="DA1" s="365"/>
      <c r="DB1" s="365"/>
      <c r="DC1" s="365"/>
      <c r="DD1" s="365"/>
      <c r="DE1" s="365"/>
      <c r="DF1" s="365"/>
      <c r="DG1" s="365"/>
      <c r="DH1" s="365"/>
      <c r="DI1" s="365"/>
      <c r="DJ1" s="365"/>
      <c r="DK1" s="365"/>
      <c r="DL1" s="365"/>
      <c r="DM1" s="365"/>
      <c r="DN1" s="365"/>
      <c r="DO1" s="365"/>
      <c r="DP1" s="365"/>
      <c r="DQ1" s="365"/>
      <c r="DR1" s="365"/>
      <c r="DS1" s="365"/>
      <c r="DT1" s="365"/>
      <c r="DU1" s="365"/>
      <c r="DV1" s="365"/>
      <c r="DW1" s="365"/>
      <c r="DX1" s="365"/>
      <c r="DY1" s="365"/>
      <c r="DZ1" s="365"/>
      <c r="EA1" s="365"/>
      <c r="EB1" s="365"/>
      <c r="EC1" s="365"/>
      <c r="ED1" s="365"/>
      <c r="EE1" s="365"/>
      <c r="EF1" s="365"/>
      <c r="EG1" s="365"/>
      <c r="EH1" s="365"/>
      <c r="EI1" s="365"/>
      <c r="EJ1" s="365"/>
      <c r="EK1" s="365"/>
      <c r="EL1" s="365"/>
      <c r="EM1" s="365"/>
      <c r="EN1" s="365"/>
      <c r="EO1" s="365"/>
      <c r="EP1" s="365"/>
      <c r="EQ1" s="365"/>
      <c r="ER1" s="365"/>
      <c r="ES1" s="365"/>
      <c r="ET1" s="365"/>
    </row>
    <row r="2" spans="1:150" ht="33.75" customHeight="1">
      <c r="A2" s="280">
        <v>1</v>
      </c>
      <c r="B2" s="281"/>
      <c r="C2" s="281"/>
      <c r="D2" s="281"/>
      <c r="E2" s="281"/>
      <c r="F2" s="281"/>
      <c r="G2" s="281"/>
      <c r="H2" s="281"/>
      <c r="I2" s="281"/>
      <c r="J2" s="281"/>
      <c r="K2" s="281"/>
      <c r="L2" s="281"/>
      <c r="M2" s="281"/>
      <c r="N2" s="281"/>
      <c r="O2" s="281"/>
      <c r="P2" s="281"/>
      <c r="Q2" s="281"/>
      <c r="R2" s="281"/>
      <c r="S2" s="281"/>
      <c r="T2" s="281"/>
      <c r="U2" s="281"/>
      <c r="V2" s="281"/>
      <c r="W2" s="281"/>
      <c r="X2" s="281"/>
      <c r="Y2" s="281"/>
      <c r="Z2" s="281"/>
      <c r="AA2" s="281"/>
      <c r="AB2" s="281"/>
      <c r="AC2" s="281"/>
    </row>
    <row r="3" spans="1:150" ht="38.25" customHeight="1">
      <c r="A3" s="280">
        <v>2</v>
      </c>
      <c r="B3" s="281"/>
      <c r="C3" s="281"/>
      <c r="D3" s="281"/>
      <c r="E3" s="281"/>
      <c r="F3" s="281"/>
      <c r="G3" s="281"/>
      <c r="H3" s="281"/>
      <c r="I3" s="281"/>
      <c r="J3" s="281"/>
      <c r="K3" s="281"/>
      <c r="L3" s="281"/>
      <c r="M3" s="281"/>
      <c r="N3" s="281"/>
      <c r="O3" s="281"/>
      <c r="P3" s="281"/>
      <c r="Q3" s="281"/>
      <c r="R3" s="281"/>
      <c r="S3" s="281"/>
      <c r="T3" s="281"/>
      <c r="U3" s="281"/>
      <c r="V3" s="281"/>
      <c r="W3" s="281"/>
      <c r="X3" s="281"/>
      <c r="Y3" s="281"/>
      <c r="Z3" s="281"/>
      <c r="AA3" s="281"/>
      <c r="AB3" s="281"/>
      <c r="AC3" s="281"/>
    </row>
    <row r="4" spans="1:150" ht="38.25" customHeight="1">
      <c r="A4" s="280">
        <v>2</v>
      </c>
      <c r="B4" s="281"/>
      <c r="C4" s="281"/>
      <c r="D4" s="281"/>
      <c r="E4" s="281"/>
      <c r="F4" s="281"/>
      <c r="G4" s="281"/>
      <c r="H4" s="281"/>
      <c r="I4" s="281"/>
      <c r="J4" s="281"/>
      <c r="K4" s="281"/>
      <c r="L4" s="281"/>
      <c r="M4" s="281"/>
      <c r="N4" s="281"/>
      <c r="O4" s="281"/>
      <c r="P4" s="281"/>
      <c r="Q4" s="281"/>
      <c r="R4" s="281"/>
      <c r="S4" s="281"/>
      <c r="T4" s="281"/>
      <c r="U4" s="281"/>
      <c r="V4" s="281"/>
      <c r="W4" s="281"/>
      <c r="X4" s="281"/>
      <c r="Y4" s="281"/>
      <c r="Z4" s="281"/>
      <c r="AA4" s="281"/>
      <c r="AB4" s="281"/>
      <c r="AC4" s="281"/>
    </row>
    <row r="5" spans="1:150" ht="38.25" customHeight="1">
      <c r="A5" s="280">
        <v>2</v>
      </c>
      <c r="B5" s="281"/>
      <c r="C5" s="281"/>
      <c r="D5" s="281"/>
      <c r="E5" s="281"/>
      <c r="F5" s="281"/>
      <c r="G5" s="281"/>
      <c r="H5" s="281"/>
      <c r="I5" s="281"/>
      <c r="J5" s="281"/>
      <c r="K5" s="281"/>
      <c r="L5" s="281"/>
      <c r="M5" s="281"/>
      <c r="N5" s="281"/>
      <c r="O5" s="281"/>
      <c r="P5" s="281"/>
      <c r="Q5" s="281"/>
      <c r="R5" s="281"/>
      <c r="S5" s="281"/>
      <c r="T5" s="281"/>
      <c r="U5" s="281"/>
      <c r="V5" s="281"/>
      <c r="W5" s="281"/>
      <c r="X5" s="281"/>
      <c r="Y5" s="281"/>
      <c r="Z5" s="281"/>
      <c r="AA5" s="281"/>
      <c r="AB5" s="281"/>
      <c r="AC5" s="281"/>
    </row>
    <row r="6" spans="1:150" ht="38.25" customHeight="1">
      <c r="A6" s="280">
        <v>2</v>
      </c>
      <c r="B6" s="281"/>
      <c r="C6" s="281"/>
      <c r="D6" s="281"/>
      <c r="E6" s="281"/>
      <c r="F6" s="281"/>
      <c r="G6" s="281"/>
      <c r="H6" s="281"/>
      <c r="I6" s="281"/>
      <c r="J6" s="281"/>
      <c r="K6" s="281"/>
      <c r="L6" s="281"/>
      <c r="M6" s="281"/>
      <c r="N6" s="281"/>
      <c r="O6" s="281"/>
      <c r="P6" s="281"/>
      <c r="Q6" s="281"/>
      <c r="R6" s="281"/>
      <c r="S6" s="281"/>
      <c r="T6" s="281"/>
      <c r="U6" s="281"/>
      <c r="V6" s="281"/>
      <c r="W6" s="281"/>
      <c r="X6" s="281"/>
      <c r="Y6" s="281"/>
      <c r="Z6" s="281"/>
      <c r="AA6" s="281"/>
      <c r="AB6" s="281"/>
      <c r="AC6" s="281"/>
    </row>
    <row r="7" spans="1:150" ht="38.25" customHeight="1">
      <c r="A7" s="280">
        <v>2</v>
      </c>
      <c r="B7" s="281"/>
      <c r="C7" s="281"/>
      <c r="D7" s="281"/>
      <c r="E7" s="281"/>
      <c r="F7" s="281"/>
      <c r="G7" s="281"/>
      <c r="H7" s="281"/>
      <c r="I7" s="281"/>
      <c r="J7" s="281"/>
      <c r="K7" s="281"/>
      <c r="L7" s="281"/>
      <c r="M7" s="281"/>
      <c r="N7" s="281"/>
      <c r="O7" s="281"/>
      <c r="P7" s="281"/>
      <c r="Q7" s="281"/>
      <c r="R7" s="281"/>
      <c r="S7" s="281"/>
      <c r="T7" s="281"/>
      <c r="U7" s="281"/>
      <c r="V7" s="281"/>
      <c r="W7" s="281"/>
      <c r="X7" s="281"/>
      <c r="Y7" s="281"/>
      <c r="Z7" s="281"/>
      <c r="AA7" s="281"/>
      <c r="AB7" s="281"/>
      <c r="AC7" s="281"/>
    </row>
    <row r="8" spans="1:150" ht="38.25" customHeight="1">
      <c r="A8" s="280">
        <v>2</v>
      </c>
      <c r="B8" s="281"/>
      <c r="C8" s="281"/>
      <c r="D8" s="281"/>
      <c r="E8" s="281"/>
      <c r="F8" s="281"/>
      <c r="G8" s="281"/>
      <c r="H8" s="281"/>
      <c r="I8" s="281"/>
      <c r="J8" s="281"/>
      <c r="K8" s="281"/>
      <c r="L8" s="281"/>
      <c r="M8" s="281"/>
      <c r="N8" s="281"/>
      <c r="O8" s="281"/>
      <c r="P8" s="281"/>
      <c r="Q8" s="281"/>
      <c r="R8" s="281"/>
      <c r="S8" s="281"/>
      <c r="T8" s="281"/>
      <c r="U8" s="281"/>
      <c r="V8" s="281"/>
      <c r="W8" s="281"/>
      <c r="X8" s="281"/>
      <c r="Y8" s="281"/>
      <c r="Z8" s="281"/>
      <c r="AA8" s="281"/>
      <c r="AB8" s="281"/>
      <c r="AC8" s="281"/>
    </row>
    <row r="9" spans="1:150" ht="38.25" customHeight="1">
      <c r="A9" s="280">
        <v>2</v>
      </c>
      <c r="B9" s="281"/>
      <c r="C9" s="281"/>
      <c r="D9" s="281"/>
      <c r="E9" s="281"/>
      <c r="F9" s="281"/>
      <c r="G9" s="281"/>
      <c r="H9" s="281"/>
      <c r="I9" s="281"/>
      <c r="J9" s="281"/>
      <c r="K9" s="281"/>
      <c r="L9" s="281"/>
      <c r="M9" s="281"/>
      <c r="N9" s="281"/>
      <c r="O9" s="281"/>
      <c r="P9" s="281"/>
      <c r="Q9" s="281"/>
      <c r="R9" s="281"/>
      <c r="S9" s="281"/>
      <c r="T9" s="281"/>
      <c r="U9" s="281"/>
      <c r="V9" s="281"/>
      <c r="W9" s="281"/>
      <c r="X9" s="281"/>
      <c r="Y9" s="281"/>
      <c r="Z9" s="281"/>
      <c r="AA9" s="281"/>
      <c r="AB9" s="281"/>
      <c r="AC9" s="281"/>
    </row>
    <row r="10" spans="1:150" ht="38.25" customHeight="1">
      <c r="A10" s="280">
        <v>2</v>
      </c>
      <c r="B10" s="281"/>
      <c r="C10" s="281"/>
      <c r="D10" s="281"/>
      <c r="E10" s="281"/>
      <c r="F10" s="281"/>
      <c r="G10" s="281"/>
      <c r="H10" s="281"/>
      <c r="I10" s="281"/>
      <c r="J10" s="281"/>
      <c r="K10" s="281"/>
      <c r="L10" s="281"/>
      <c r="M10" s="281"/>
      <c r="N10" s="281"/>
      <c r="O10" s="281"/>
      <c r="P10" s="281"/>
      <c r="Q10" s="281"/>
      <c r="R10" s="281"/>
      <c r="S10" s="281"/>
      <c r="T10" s="281"/>
      <c r="U10" s="281"/>
      <c r="V10" s="281"/>
      <c r="W10" s="281"/>
      <c r="X10" s="281"/>
      <c r="Y10" s="281"/>
      <c r="Z10" s="281"/>
      <c r="AA10" s="281"/>
      <c r="AB10" s="281"/>
      <c r="AC10" s="281"/>
    </row>
    <row r="11" spans="1:150" ht="38.25" customHeight="1">
      <c r="A11" s="280">
        <v>2</v>
      </c>
      <c r="B11" s="281"/>
      <c r="C11" s="281"/>
      <c r="D11" s="281"/>
      <c r="E11" s="281"/>
      <c r="F11" s="281"/>
      <c r="G11" s="281"/>
      <c r="H11" s="281"/>
      <c r="I11" s="281"/>
      <c r="J11" s="281"/>
      <c r="K11" s="281"/>
      <c r="L11" s="281"/>
      <c r="M11" s="281"/>
      <c r="N11" s="281"/>
      <c r="O11" s="281"/>
      <c r="P11" s="281"/>
      <c r="Q11" s="281"/>
      <c r="R11" s="281"/>
      <c r="S11" s="281"/>
      <c r="T11" s="281"/>
      <c r="U11" s="281"/>
      <c r="V11" s="281"/>
      <c r="W11" s="281"/>
      <c r="X11" s="281"/>
      <c r="Y11" s="281"/>
      <c r="Z11" s="281"/>
      <c r="AA11" s="281"/>
      <c r="AB11" s="281"/>
      <c r="AC11" s="281"/>
    </row>
    <row r="12" spans="1:150" ht="38.25" customHeight="1">
      <c r="A12" s="280">
        <v>2</v>
      </c>
      <c r="B12" s="281"/>
      <c r="C12" s="281"/>
      <c r="D12" s="281"/>
      <c r="E12" s="281"/>
      <c r="F12" s="281"/>
      <c r="G12" s="281"/>
      <c r="H12" s="281"/>
      <c r="I12" s="281"/>
      <c r="J12" s="281"/>
      <c r="K12" s="281"/>
      <c r="L12" s="281"/>
      <c r="M12" s="281"/>
      <c r="N12" s="281"/>
      <c r="O12" s="281"/>
      <c r="P12" s="281"/>
      <c r="Q12" s="281"/>
      <c r="R12" s="281"/>
      <c r="S12" s="281"/>
      <c r="T12" s="281"/>
      <c r="U12" s="281"/>
      <c r="V12" s="281"/>
      <c r="W12" s="281"/>
      <c r="X12" s="281"/>
      <c r="Y12" s="281"/>
      <c r="Z12" s="281"/>
      <c r="AA12" s="281"/>
      <c r="AB12" s="281"/>
      <c r="AC12" s="281"/>
    </row>
    <row r="13" spans="1:150" ht="38.25" customHeight="1">
      <c r="A13" s="280">
        <v>2</v>
      </c>
      <c r="B13" s="281"/>
      <c r="C13" s="281"/>
      <c r="D13" s="281"/>
      <c r="E13" s="281"/>
      <c r="F13" s="281"/>
      <c r="G13" s="281"/>
      <c r="H13" s="281"/>
      <c r="I13" s="281"/>
      <c r="J13" s="281"/>
      <c r="K13" s="281"/>
      <c r="L13" s="281"/>
      <c r="M13" s="281"/>
      <c r="N13" s="281"/>
      <c r="O13" s="281"/>
      <c r="P13" s="281"/>
      <c r="Q13" s="281"/>
      <c r="R13" s="281"/>
      <c r="S13" s="281"/>
      <c r="T13" s="281"/>
      <c r="U13" s="281"/>
      <c r="V13" s="281"/>
      <c r="W13" s="281"/>
      <c r="X13" s="281"/>
      <c r="Y13" s="281"/>
      <c r="Z13" s="281"/>
      <c r="AA13" s="281"/>
      <c r="AB13" s="281"/>
      <c r="AC13" s="281"/>
    </row>
    <row r="14" spans="1:150" ht="38.25" customHeight="1">
      <c r="A14" s="280">
        <v>2</v>
      </c>
      <c r="B14" s="281"/>
      <c r="C14" s="281"/>
      <c r="D14" s="281"/>
      <c r="E14" s="281"/>
      <c r="F14" s="281"/>
      <c r="G14" s="281"/>
      <c r="H14" s="281"/>
      <c r="I14" s="281"/>
      <c r="J14" s="281"/>
      <c r="K14" s="281"/>
      <c r="L14" s="281"/>
      <c r="M14" s="281"/>
      <c r="N14" s="281"/>
      <c r="O14" s="281"/>
      <c r="P14" s="281"/>
      <c r="Q14" s="281"/>
      <c r="R14" s="281"/>
      <c r="S14" s="281"/>
      <c r="T14" s="281"/>
      <c r="U14" s="281"/>
      <c r="V14" s="281"/>
      <c r="W14" s="281"/>
      <c r="X14" s="281"/>
      <c r="Y14" s="281"/>
      <c r="Z14" s="281"/>
      <c r="AA14" s="281"/>
      <c r="AB14" s="281"/>
      <c r="AC14" s="281"/>
    </row>
    <row r="15" spans="1:150" ht="38.25" customHeight="1">
      <c r="A15" s="280">
        <v>2</v>
      </c>
      <c r="B15" s="281"/>
      <c r="C15" s="281"/>
      <c r="D15" s="281"/>
      <c r="E15" s="281"/>
      <c r="F15" s="281"/>
      <c r="G15" s="281"/>
      <c r="H15" s="281"/>
      <c r="I15" s="281"/>
      <c r="J15" s="281"/>
      <c r="K15" s="281"/>
      <c r="L15" s="281"/>
      <c r="M15" s="281"/>
      <c r="N15" s="281"/>
      <c r="O15" s="281"/>
      <c r="P15" s="281"/>
      <c r="Q15" s="281"/>
      <c r="R15" s="281"/>
      <c r="S15" s="281"/>
      <c r="T15" s="281"/>
      <c r="U15" s="281"/>
      <c r="V15" s="281"/>
      <c r="W15" s="281"/>
      <c r="X15" s="281"/>
      <c r="Y15" s="281"/>
      <c r="Z15" s="281"/>
      <c r="AA15" s="281"/>
      <c r="AB15" s="281"/>
      <c r="AC15" s="281"/>
    </row>
    <row r="16" spans="1:150" ht="38.25" customHeight="1">
      <c r="A16" s="280">
        <v>2</v>
      </c>
      <c r="B16" s="281"/>
      <c r="C16" s="281"/>
      <c r="D16" s="281"/>
      <c r="E16" s="281"/>
      <c r="F16" s="281"/>
      <c r="G16" s="281"/>
      <c r="H16" s="281"/>
      <c r="I16" s="281"/>
      <c r="J16" s="281"/>
      <c r="K16" s="281"/>
      <c r="L16" s="281"/>
      <c r="M16" s="281"/>
      <c r="N16" s="281"/>
      <c r="O16" s="281"/>
      <c r="P16" s="281"/>
      <c r="Q16" s="281"/>
      <c r="R16" s="281"/>
      <c r="S16" s="281"/>
      <c r="T16" s="281"/>
      <c r="U16" s="281"/>
      <c r="V16" s="281"/>
      <c r="W16" s="281"/>
      <c r="X16" s="281"/>
      <c r="Y16" s="281"/>
      <c r="Z16" s="281"/>
      <c r="AA16" s="281"/>
      <c r="AB16" s="281"/>
      <c r="AC16" s="281"/>
    </row>
    <row r="17" spans="1:150" ht="38.25" customHeight="1">
      <c r="A17" s="280">
        <v>2</v>
      </c>
      <c r="B17" s="281"/>
      <c r="C17" s="281"/>
      <c r="D17" s="281"/>
      <c r="E17" s="281"/>
      <c r="F17" s="281"/>
      <c r="G17" s="281"/>
      <c r="H17" s="281"/>
      <c r="I17" s="281"/>
      <c r="J17" s="281"/>
      <c r="K17" s="281"/>
      <c r="L17" s="281"/>
      <c r="M17" s="281"/>
      <c r="N17" s="281"/>
      <c r="O17" s="281"/>
      <c r="P17" s="281"/>
      <c r="Q17" s="281"/>
      <c r="R17" s="281"/>
      <c r="S17" s="281"/>
      <c r="T17" s="281"/>
      <c r="U17" s="281"/>
      <c r="V17" s="281"/>
      <c r="W17" s="281"/>
      <c r="X17" s="281"/>
      <c r="Y17" s="281"/>
      <c r="Z17" s="281"/>
      <c r="AA17" s="281"/>
      <c r="AB17" s="281"/>
      <c r="AC17" s="281"/>
    </row>
    <row r="18" spans="1:150" ht="38.25" customHeight="1">
      <c r="A18" s="280">
        <v>2</v>
      </c>
      <c r="B18" s="281"/>
      <c r="C18" s="281"/>
      <c r="D18" s="281"/>
      <c r="E18" s="281"/>
      <c r="F18" s="281"/>
      <c r="G18" s="281"/>
      <c r="H18" s="281"/>
      <c r="I18" s="281"/>
      <c r="J18" s="281"/>
      <c r="K18" s="281"/>
      <c r="L18" s="281"/>
      <c r="M18" s="281"/>
      <c r="N18" s="281"/>
      <c r="O18" s="281"/>
      <c r="P18" s="281"/>
      <c r="Q18" s="281"/>
      <c r="R18" s="281"/>
      <c r="S18" s="281"/>
      <c r="T18" s="281"/>
      <c r="U18" s="281"/>
      <c r="V18" s="281"/>
      <c r="W18" s="281"/>
      <c r="X18" s="281"/>
      <c r="Y18" s="281"/>
      <c r="Z18" s="281"/>
      <c r="AA18" s="281"/>
      <c r="AB18" s="281"/>
      <c r="AC18" s="281"/>
    </row>
    <row r="19" spans="1:150" ht="27.75" customHeight="1">
      <c r="A19" s="280">
        <v>3</v>
      </c>
      <c r="B19" s="283" t="s">
        <v>190</v>
      </c>
      <c r="C19" s="283"/>
      <c r="D19" s="283"/>
      <c r="E19" s="283"/>
      <c r="F19" s="283"/>
      <c r="G19" s="283"/>
      <c r="H19" s="283"/>
      <c r="I19" s="283"/>
      <c r="J19" s="283"/>
      <c r="K19" s="283"/>
      <c r="L19" s="283"/>
      <c r="M19" s="283"/>
      <c r="N19" s="283"/>
      <c r="O19" s="283"/>
      <c r="P19" s="283"/>
      <c r="Q19" s="283"/>
      <c r="R19" s="283"/>
      <c r="S19" s="283"/>
      <c r="T19" s="283"/>
      <c r="U19" s="283"/>
      <c r="V19" s="283"/>
      <c r="W19" s="283"/>
      <c r="X19" s="283"/>
      <c r="Y19" s="283"/>
      <c r="Z19" s="283"/>
      <c r="AA19" s="283"/>
      <c r="AB19" s="283"/>
      <c r="AC19" s="283"/>
    </row>
    <row r="20" spans="1:150" ht="9.9499999999999993" customHeight="1">
      <c r="A20" s="280">
        <v>4</v>
      </c>
      <c r="B20" s="281"/>
      <c r="C20" s="281"/>
      <c r="D20" s="281"/>
      <c r="E20" s="281"/>
      <c r="F20" s="281"/>
      <c r="G20" s="281"/>
      <c r="H20" s="281"/>
      <c r="I20" s="281"/>
      <c r="J20" s="281"/>
      <c r="K20" s="281"/>
      <c r="L20" s="281"/>
      <c r="M20" s="281"/>
      <c r="N20" s="281"/>
      <c r="O20" s="281"/>
      <c r="P20" s="281"/>
      <c r="Q20" s="281"/>
      <c r="R20" s="281"/>
      <c r="S20" s="281"/>
      <c r="T20" s="281"/>
      <c r="U20" s="281"/>
      <c r="V20" s="281"/>
      <c r="W20" s="281"/>
      <c r="X20" s="281"/>
      <c r="Y20" s="281"/>
      <c r="Z20" s="281"/>
      <c r="AA20" s="281"/>
      <c r="AB20" s="281"/>
      <c r="AC20" s="281"/>
    </row>
    <row r="21" spans="1:150" ht="30" customHeight="1">
      <c r="A21" s="280">
        <v>5</v>
      </c>
      <c r="B21" s="284" t="s">
        <v>482</v>
      </c>
      <c r="C21" s="284"/>
      <c r="D21" s="284"/>
      <c r="E21" s="284"/>
      <c r="F21" s="284"/>
      <c r="G21" s="284"/>
      <c r="H21" s="284"/>
      <c r="I21" s="285"/>
      <c r="J21" s="286" t="s">
        <v>312</v>
      </c>
      <c r="K21" s="286"/>
      <c r="L21" s="286"/>
      <c r="M21" s="286"/>
      <c r="N21" s="286"/>
      <c r="O21" s="286"/>
      <c r="P21" s="286"/>
      <c r="Q21" s="286"/>
      <c r="R21" s="286"/>
      <c r="S21" s="286"/>
      <c r="T21" s="286"/>
      <c r="U21" s="286"/>
      <c r="V21" s="287"/>
      <c r="W21" s="284" t="s">
        <v>514</v>
      </c>
      <c r="X21" s="284"/>
      <c r="Y21" s="284"/>
      <c r="Z21" s="284"/>
      <c r="AA21" s="284"/>
      <c r="AB21" s="284"/>
      <c r="AC21" s="284"/>
    </row>
    <row r="22" spans="1:150" ht="24" customHeight="1">
      <c r="A22" s="280">
        <v>8</v>
      </c>
      <c r="B22" s="288" t="s">
        <v>179</v>
      </c>
      <c r="C22" s="289" t="s">
        <v>249</v>
      </c>
      <c r="D22" s="290" t="s">
        <v>250</v>
      </c>
      <c r="E22" s="291" t="s">
        <v>249</v>
      </c>
      <c r="F22" s="292" t="s">
        <v>251</v>
      </c>
      <c r="G22" s="293" t="s">
        <v>252</v>
      </c>
      <c r="H22" s="294" t="s">
        <v>252</v>
      </c>
      <c r="I22" s="295"/>
      <c r="J22" s="296" t="s">
        <v>314</v>
      </c>
      <c r="K22" s="296"/>
      <c r="L22" s="296"/>
      <c r="M22" s="296"/>
      <c r="N22" s="296"/>
      <c r="O22" s="296"/>
      <c r="P22" s="296"/>
      <c r="Q22" s="296"/>
      <c r="R22" s="296"/>
      <c r="S22" s="296"/>
      <c r="T22" s="296"/>
      <c r="U22" s="296"/>
      <c r="V22" s="287"/>
      <c r="W22" s="288" t="s">
        <v>179</v>
      </c>
      <c r="X22" s="289" t="s">
        <v>249</v>
      </c>
      <c r="Y22" s="290" t="s">
        <v>250</v>
      </c>
      <c r="Z22" s="291" t="s">
        <v>249</v>
      </c>
      <c r="AA22" s="292" t="s">
        <v>251</v>
      </c>
      <c r="AB22" s="293" t="s">
        <v>252</v>
      </c>
      <c r="AC22" s="294" t="s">
        <v>252</v>
      </c>
    </row>
    <row r="23" spans="1:150" ht="19.5" customHeight="1">
      <c r="A23" s="280">
        <v>9</v>
      </c>
      <c r="B23" s="297" t="s">
        <v>484</v>
      </c>
      <c r="C23" s="297" t="e">
        <f t="shared" ref="C23:H28" si="0">B23+1</f>
        <v>#VALUE!</v>
      </c>
      <c r="D23" s="297" t="e">
        <f t="shared" si="0"/>
        <v>#VALUE!</v>
      </c>
      <c r="E23" s="297" t="e">
        <f t="shared" si="0"/>
        <v>#VALUE!</v>
      </c>
      <c r="F23" s="297" t="e">
        <f t="shared" si="0"/>
        <v>#VALUE!</v>
      </c>
      <c r="G23" s="298" t="e">
        <f t="shared" si="0"/>
        <v>#VALUE!</v>
      </c>
      <c r="H23" s="299" t="e">
        <f t="shared" si="0"/>
        <v>#VALUE!</v>
      </c>
      <c r="I23" s="295"/>
      <c r="J23" s="296"/>
      <c r="K23" s="296"/>
      <c r="L23" s="296"/>
      <c r="M23" s="296"/>
      <c r="N23" s="296"/>
      <c r="O23" s="296"/>
      <c r="P23" s="296"/>
      <c r="Q23" s="296"/>
      <c r="R23" s="296"/>
      <c r="S23" s="296"/>
      <c r="T23" s="296"/>
      <c r="U23" s="296"/>
      <c r="V23" s="287"/>
      <c r="W23" s="300" t="s">
        <v>515</v>
      </c>
      <c r="X23" s="300" t="e">
        <f t="shared" ref="X23:AC28" si="1">W23+1</f>
        <v>#VALUE!</v>
      </c>
      <c r="Y23" s="300" t="e">
        <f t="shared" si="1"/>
        <v>#VALUE!</v>
      </c>
      <c r="Z23" s="297" t="e">
        <f t="shared" si="1"/>
        <v>#VALUE!</v>
      </c>
      <c r="AA23" s="297" t="e">
        <f t="shared" si="1"/>
        <v>#VALUE!</v>
      </c>
      <c r="AB23" s="298" t="e">
        <f t="shared" si="1"/>
        <v>#VALUE!</v>
      </c>
      <c r="AC23" s="299" t="e">
        <f t="shared" si="1"/>
        <v>#VALUE!</v>
      </c>
    </row>
    <row r="24" spans="1:150" ht="19.5" customHeight="1">
      <c r="A24" s="280">
        <v>9</v>
      </c>
      <c r="B24" s="297" t="e">
        <f>H23+1</f>
        <v>#VALUE!</v>
      </c>
      <c r="C24" s="297" t="e">
        <f t="shared" si="0"/>
        <v>#VALUE!</v>
      </c>
      <c r="D24" s="297" t="e">
        <f t="shared" si="0"/>
        <v>#VALUE!</v>
      </c>
      <c r="E24" s="299" t="e">
        <f t="shared" si="0"/>
        <v>#VALUE!</v>
      </c>
      <c r="F24" s="297" t="e">
        <f t="shared" si="0"/>
        <v>#VALUE!</v>
      </c>
      <c r="G24" s="298" t="e">
        <f t="shared" si="0"/>
        <v>#VALUE!</v>
      </c>
      <c r="H24" s="299" t="e">
        <f t="shared" si="0"/>
        <v>#VALUE!</v>
      </c>
      <c r="I24" s="295"/>
      <c r="J24" s="296"/>
      <c r="K24" s="296"/>
      <c r="L24" s="296"/>
      <c r="M24" s="296"/>
      <c r="N24" s="296"/>
      <c r="O24" s="296"/>
      <c r="P24" s="296"/>
      <c r="Q24" s="296"/>
      <c r="R24" s="296"/>
      <c r="S24" s="296"/>
      <c r="T24" s="296"/>
      <c r="U24" s="296"/>
      <c r="V24" s="287"/>
      <c r="W24" s="297" t="e">
        <f>AC23+1</f>
        <v>#VALUE!</v>
      </c>
      <c r="X24" s="297" t="e">
        <f t="shared" si="1"/>
        <v>#VALUE!</v>
      </c>
      <c r="Y24" s="297" t="e">
        <f t="shared" si="1"/>
        <v>#VALUE!</v>
      </c>
      <c r="Z24" s="297" t="e">
        <f t="shared" si="1"/>
        <v>#VALUE!</v>
      </c>
      <c r="AA24" s="297" t="e">
        <f t="shared" si="1"/>
        <v>#VALUE!</v>
      </c>
      <c r="AB24" s="298" t="e">
        <f t="shared" si="1"/>
        <v>#VALUE!</v>
      </c>
      <c r="AC24" s="299" t="e">
        <f t="shared" si="1"/>
        <v>#VALUE!</v>
      </c>
    </row>
    <row r="25" spans="1:150" ht="19.5" customHeight="1">
      <c r="A25" s="280">
        <v>9</v>
      </c>
      <c r="B25" s="297" t="e">
        <f>H24+1</f>
        <v>#VALUE!</v>
      </c>
      <c r="C25" s="297" t="e">
        <f t="shared" si="0"/>
        <v>#VALUE!</v>
      </c>
      <c r="D25" s="297" t="e">
        <f t="shared" si="0"/>
        <v>#VALUE!</v>
      </c>
      <c r="E25" s="297" t="e">
        <f t="shared" si="0"/>
        <v>#VALUE!</v>
      </c>
      <c r="F25" s="297" t="e">
        <f t="shared" si="0"/>
        <v>#VALUE!</v>
      </c>
      <c r="G25" s="298" t="e">
        <f t="shared" si="0"/>
        <v>#VALUE!</v>
      </c>
      <c r="H25" s="299" t="e">
        <f t="shared" si="0"/>
        <v>#VALUE!</v>
      </c>
      <c r="I25" s="295"/>
      <c r="J25" s="296"/>
      <c r="K25" s="296"/>
      <c r="L25" s="296"/>
      <c r="M25" s="296"/>
      <c r="N25" s="296"/>
      <c r="O25" s="296"/>
      <c r="P25" s="296"/>
      <c r="Q25" s="296"/>
      <c r="R25" s="296"/>
      <c r="S25" s="296"/>
      <c r="T25" s="296"/>
      <c r="U25" s="296"/>
      <c r="V25" s="287"/>
      <c r="W25" s="297" t="e">
        <f>AC24+1</f>
        <v>#VALUE!</v>
      </c>
      <c r="X25" s="297" t="e">
        <f t="shared" si="1"/>
        <v>#VALUE!</v>
      </c>
      <c r="Y25" s="297" t="e">
        <f t="shared" si="1"/>
        <v>#VALUE!</v>
      </c>
      <c r="Z25" s="297" t="e">
        <f t="shared" si="1"/>
        <v>#VALUE!</v>
      </c>
      <c r="AA25" s="297" t="e">
        <f t="shared" si="1"/>
        <v>#VALUE!</v>
      </c>
      <c r="AB25" s="298" t="e">
        <f t="shared" si="1"/>
        <v>#VALUE!</v>
      </c>
      <c r="AC25" s="299" t="e">
        <f t="shared" si="1"/>
        <v>#VALUE!</v>
      </c>
    </row>
    <row r="26" spans="1:150" ht="19.5" customHeight="1">
      <c r="A26" s="280">
        <v>9</v>
      </c>
      <c r="B26" s="297" t="e">
        <f>H25+1</f>
        <v>#VALUE!</v>
      </c>
      <c r="C26" s="299" t="e">
        <f t="shared" si="0"/>
        <v>#VALUE!</v>
      </c>
      <c r="D26" s="297" t="e">
        <f t="shared" si="0"/>
        <v>#VALUE!</v>
      </c>
      <c r="E26" s="297" t="e">
        <f t="shared" si="0"/>
        <v>#VALUE!</v>
      </c>
      <c r="F26" s="297" t="e">
        <f t="shared" si="0"/>
        <v>#VALUE!</v>
      </c>
      <c r="G26" s="298" t="e">
        <f t="shared" si="0"/>
        <v>#VALUE!</v>
      </c>
      <c r="H26" s="299" t="e">
        <f t="shared" si="0"/>
        <v>#VALUE!</v>
      </c>
      <c r="I26" s="295"/>
      <c r="J26" s="296"/>
      <c r="K26" s="296"/>
      <c r="L26" s="296"/>
      <c r="M26" s="296"/>
      <c r="N26" s="296"/>
      <c r="O26" s="296"/>
      <c r="P26" s="296"/>
      <c r="Q26" s="296"/>
      <c r="R26" s="296"/>
      <c r="S26" s="296"/>
      <c r="T26" s="296"/>
      <c r="U26" s="296"/>
      <c r="V26" s="287"/>
      <c r="W26" s="297" t="e">
        <f>AC25+1</f>
        <v>#VALUE!</v>
      </c>
      <c r="X26" s="297" t="e">
        <f t="shared" si="1"/>
        <v>#VALUE!</v>
      </c>
      <c r="Y26" s="297" t="e">
        <f t="shared" si="1"/>
        <v>#VALUE!</v>
      </c>
      <c r="Z26" s="297" t="e">
        <f t="shared" si="1"/>
        <v>#VALUE!</v>
      </c>
      <c r="AA26" s="297" t="e">
        <f t="shared" si="1"/>
        <v>#VALUE!</v>
      </c>
      <c r="AB26" s="298" t="e">
        <f t="shared" si="1"/>
        <v>#VALUE!</v>
      </c>
      <c r="AC26" s="299" t="e">
        <f t="shared" si="1"/>
        <v>#VALUE!</v>
      </c>
    </row>
    <row r="27" spans="1:150" ht="19.5" customHeight="1">
      <c r="A27" s="280">
        <v>9</v>
      </c>
      <c r="B27" s="300" t="e">
        <f>H26+1</f>
        <v>#VALUE!</v>
      </c>
      <c r="C27" s="300" t="e">
        <f t="shared" si="0"/>
        <v>#VALUE!</v>
      </c>
      <c r="D27" s="300" t="e">
        <f t="shared" si="0"/>
        <v>#VALUE!</v>
      </c>
      <c r="E27" s="300" t="e">
        <f t="shared" si="0"/>
        <v>#VALUE!</v>
      </c>
      <c r="F27" s="300" t="e">
        <f t="shared" si="0"/>
        <v>#VALUE!</v>
      </c>
      <c r="G27" s="300" t="e">
        <f t="shared" si="0"/>
        <v>#VALUE!</v>
      </c>
      <c r="H27" s="300" t="e">
        <f t="shared" si="0"/>
        <v>#VALUE!</v>
      </c>
      <c r="I27" s="301"/>
      <c r="J27" s="302" t="s">
        <v>483</v>
      </c>
      <c r="K27" s="302"/>
      <c r="L27" s="302"/>
      <c r="M27" s="302"/>
      <c r="N27" s="302"/>
      <c r="O27" s="302"/>
      <c r="P27" s="302"/>
      <c r="Q27" s="302"/>
      <c r="R27" s="302"/>
      <c r="S27" s="302"/>
      <c r="T27" s="302"/>
      <c r="U27" s="302"/>
      <c r="V27" s="303"/>
      <c r="W27" s="297" t="e">
        <f>AC26+1</f>
        <v>#VALUE!</v>
      </c>
      <c r="X27" s="297" t="e">
        <f t="shared" si="1"/>
        <v>#VALUE!</v>
      </c>
      <c r="Y27" s="297" t="e">
        <f t="shared" si="1"/>
        <v>#VALUE!</v>
      </c>
      <c r="Z27" s="299" t="e">
        <f t="shared" si="1"/>
        <v>#VALUE!</v>
      </c>
      <c r="AA27" s="297" t="e">
        <f t="shared" si="1"/>
        <v>#VALUE!</v>
      </c>
      <c r="AB27" s="300" t="e">
        <f t="shared" si="1"/>
        <v>#VALUE!</v>
      </c>
      <c r="AC27" s="300" t="e">
        <f t="shared" si="1"/>
        <v>#VALUE!</v>
      </c>
    </row>
    <row r="28" spans="1:150" ht="19.5" customHeight="1">
      <c r="A28" s="280">
        <v>9</v>
      </c>
      <c r="B28" s="300" t="e">
        <f>H27+1</f>
        <v>#VALUE!</v>
      </c>
      <c r="C28" s="300" t="e">
        <f t="shared" si="0"/>
        <v>#VALUE!</v>
      </c>
      <c r="D28" s="300" t="e">
        <f t="shared" si="0"/>
        <v>#VALUE!</v>
      </c>
      <c r="E28" s="300" t="e">
        <f t="shared" si="0"/>
        <v>#VALUE!</v>
      </c>
      <c r="F28" s="300" t="e">
        <f t="shared" si="0"/>
        <v>#VALUE!</v>
      </c>
      <c r="G28" s="300" t="e">
        <f t="shared" si="0"/>
        <v>#VALUE!</v>
      </c>
      <c r="H28" s="300" t="e">
        <f t="shared" si="0"/>
        <v>#VALUE!</v>
      </c>
      <c r="I28" s="303"/>
      <c r="J28" s="302"/>
      <c r="K28" s="302"/>
      <c r="L28" s="302"/>
      <c r="M28" s="302"/>
      <c r="N28" s="302"/>
      <c r="O28" s="302"/>
      <c r="P28" s="302"/>
      <c r="Q28" s="302"/>
      <c r="R28" s="302"/>
      <c r="S28" s="302"/>
      <c r="T28" s="302"/>
      <c r="U28" s="302"/>
      <c r="V28" s="303"/>
      <c r="W28" s="300" t="e">
        <f>AC27+1</f>
        <v>#VALUE!</v>
      </c>
      <c r="X28" s="300" t="e">
        <f t="shared" si="1"/>
        <v>#VALUE!</v>
      </c>
      <c r="Y28" s="300" t="e">
        <f t="shared" si="1"/>
        <v>#VALUE!</v>
      </c>
      <c r="Z28" s="300" t="e">
        <f t="shared" si="1"/>
        <v>#VALUE!</v>
      </c>
      <c r="AA28" s="300" t="e">
        <f t="shared" si="1"/>
        <v>#VALUE!</v>
      </c>
      <c r="AB28" s="300" t="e">
        <f t="shared" si="1"/>
        <v>#VALUE!</v>
      </c>
      <c r="AC28" s="300" t="e">
        <f t="shared" si="1"/>
        <v>#VALUE!</v>
      </c>
    </row>
    <row r="29" spans="1:150" ht="13.7" customHeight="1">
      <c r="A29" s="280">
        <v>10</v>
      </c>
      <c r="B29" s="281"/>
      <c r="C29" s="281"/>
      <c r="D29" s="281"/>
      <c r="E29" s="281"/>
      <c r="F29" s="281"/>
      <c r="G29" s="281"/>
      <c r="H29" s="281"/>
      <c r="I29" s="281"/>
      <c r="J29" s="281"/>
      <c r="K29" s="281"/>
      <c r="L29" s="281"/>
      <c r="M29" s="281"/>
      <c r="N29" s="281"/>
      <c r="O29" s="281"/>
      <c r="P29" s="281"/>
      <c r="Q29" s="281"/>
      <c r="R29" s="281"/>
      <c r="S29" s="281"/>
      <c r="T29" s="281"/>
      <c r="U29" s="281"/>
      <c r="V29" s="281"/>
      <c r="W29" s="281"/>
      <c r="X29" s="281"/>
      <c r="Y29" s="304" t="s">
        <v>255</v>
      </c>
      <c r="Z29" s="281"/>
      <c r="AA29" s="281"/>
      <c r="AB29" s="281"/>
      <c r="AC29" s="281"/>
    </row>
    <row r="30" spans="1:150" ht="32.1" customHeight="1">
      <c r="A30" s="280">
        <v>11</v>
      </c>
      <c r="B30" s="305" t="s">
        <v>174</v>
      </c>
      <c r="C30" s="306"/>
      <c r="D30" s="306"/>
      <c r="E30" s="306"/>
      <c r="F30" s="307" t="s">
        <v>256</v>
      </c>
      <c r="G30" s="306"/>
      <c r="H30" s="306"/>
      <c r="I30" s="306"/>
      <c r="J30" s="308" t="s">
        <v>257</v>
      </c>
      <c r="K30" s="306"/>
      <c r="L30" s="306"/>
      <c r="M30" s="306"/>
      <c r="N30" s="309" t="s">
        <v>258</v>
      </c>
      <c r="O30" s="306"/>
      <c r="P30" s="306"/>
      <c r="Q30" s="306"/>
      <c r="R30" s="310" t="s">
        <v>259</v>
      </c>
      <c r="S30" s="306"/>
      <c r="T30" s="306"/>
      <c r="U30" s="306"/>
      <c r="V30" s="311" t="s">
        <v>260</v>
      </c>
      <c r="W30" s="312"/>
      <c r="X30" s="312"/>
      <c r="Y30" s="312"/>
      <c r="Z30" s="313" t="s">
        <v>261</v>
      </c>
      <c r="AA30" s="314"/>
      <c r="AB30" s="314"/>
      <c r="AC30" s="315"/>
    </row>
    <row r="31" spans="1:150" ht="10.5" hidden="1" customHeight="1">
      <c r="B31" s="281"/>
      <c r="C31" s="281"/>
      <c r="D31" s="281"/>
      <c r="E31" s="281"/>
      <c r="F31" s="281"/>
      <c r="G31" s="281"/>
      <c r="H31" s="281"/>
      <c r="I31" s="281"/>
      <c r="J31" s="281"/>
      <c r="K31" s="281"/>
      <c r="L31" s="281"/>
      <c r="M31" s="281"/>
      <c r="N31" s="281"/>
      <c r="O31" s="281"/>
      <c r="P31" s="281"/>
      <c r="Q31" s="281"/>
      <c r="R31" s="281"/>
      <c r="S31" s="281"/>
      <c r="T31" s="281"/>
      <c r="U31" s="281"/>
      <c r="V31" s="281"/>
      <c r="W31" s="281"/>
      <c r="X31" s="281"/>
      <c r="Y31" s="281"/>
      <c r="Z31" s="304"/>
      <c r="AA31" s="281"/>
      <c r="AB31" s="281"/>
      <c r="AC31" s="281"/>
    </row>
    <row r="32" spans="1:150" s="330" customFormat="1" ht="19.5" customHeight="1">
      <c r="A32" s="316">
        <v>15</v>
      </c>
      <c r="B32" s="359" t="s">
        <v>499</v>
      </c>
      <c r="C32" s="327"/>
      <c r="D32" s="324" t="s">
        <v>265</v>
      </c>
      <c r="E32" s="325"/>
      <c r="F32" s="326" t="e">
        <f>B32+1</f>
        <v>#VALUE!</v>
      </c>
      <c r="G32" s="327"/>
      <c r="H32" s="324" t="s">
        <v>266</v>
      </c>
      <c r="I32" s="325"/>
      <c r="J32" s="326" t="e">
        <f>F32+1</f>
        <v>#VALUE!</v>
      </c>
      <c r="K32" s="327"/>
      <c r="L32" s="324" t="s">
        <v>267</v>
      </c>
      <c r="M32" s="325"/>
      <c r="N32" s="326" t="e">
        <f>J32+1</f>
        <v>#VALUE!</v>
      </c>
      <c r="O32" s="327"/>
      <c r="P32" s="324" t="s">
        <v>262</v>
      </c>
      <c r="Q32" s="325"/>
      <c r="R32" s="326" t="e">
        <f>N32+1</f>
        <v>#VALUE!</v>
      </c>
      <c r="S32" s="327"/>
      <c r="T32" s="324" t="s">
        <v>263</v>
      </c>
      <c r="U32" s="325"/>
      <c r="V32" s="328" t="e">
        <f>R32+1</f>
        <v>#VALUE!</v>
      </c>
      <c r="W32" s="329"/>
      <c r="X32" s="324" t="s">
        <v>264</v>
      </c>
      <c r="Y32" s="325"/>
      <c r="Z32" s="322" t="e">
        <f>V32+1</f>
        <v>#VALUE!</v>
      </c>
      <c r="AA32" s="323"/>
      <c r="AB32" s="324" t="s">
        <v>265</v>
      </c>
      <c r="AC32" s="324"/>
      <c r="AE32" s="367"/>
      <c r="AF32" s="367"/>
      <c r="AG32" s="367"/>
      <c r="AH32" s="367"/>
      <c r="AI32" s="367"/>
      <c r="AJ32" s="367"/>
      <c r="AK32" s="367"/>
      <c r="AL32" s="367"/>
      <c r="AM32" s="367"/>
      <c r="AN32" s="367"/>
      <c r="AO32" s="367"/>
      <c r="AP32" s="367"/>
      <c r="AQ32" s="367"/>
      <c r="AR32" s="367"/>
      <c r="AS32" s="367"/>
      <c r="AT32" s="367"/>
      <c r="AU32" s="367"/>
      <c r="AV32" s="367"/>
      <c r="AW32" s="367"/>
      <c r="AX32" s="367"/>
      <c r="AY32" s="367"/>
      <c r="AZ32" s="367"/>
      <c r="BA32" s="367"/>
      <c r="BB32" s="367"/>
      <c r="BC32" s="367"/>
      <c r="BD32" s="367"/>
      <c r="BE32" s="367"/>
      <c r="BF32" s="367"/>
      <c r="BG32" s="367"/>
      <c r="BH32" s="367"/>
      <c r="BI32" s="367"/>
      <c r="BJ32" s="367"/>
      <c r="BK32" s="367"/>
      <c r="BL32" s="367"/>
      <c r="BM32" s="367"/>
      <c r="BN32" s="367"/>
      <c r="BO32" s="367"/>
      <c r="BP32" s="367"/>
      <c r="BQ32" s="367"/>
      <c r="BR32" s="367"/>
      <c r="BS32" s="367"/>
      <c r="BT32" s="367"/>
      <c r="BU32" s="367"/>
      <c r="BV32" s="367"/>
      <c r="BW32" s="367"/>
      <c r="BX32" s="367"/>
      <c r="BY32" s="367"/>
      <c r="BZ32" s="367"/>
      <c r="CA32" s="367"/>
      <c r="CB32" s="367"/>
      <c r="CC32" s="367"/>
      <c r="CD32" s="367"/>
      <c r="CE32" s="367"/>
      <c r="CF32" s="367"/>
      <c r="CG32" s="367"/>
      <c r="CH32" s="367"/>
      <c r="CI32" s="367"/>
      <c r="CJ32" s="367"/>
      <c r="CK32" s="367"/>
      <c r="CL32" s="367"/>
      <c r="CM32" s="367"/>
      <c r="CN32" s="367"/>
      <c r="CO32" s="367"/>
      <c r="CP32" s="367"/>
      <c r="CQ32" s="367"/>
      <c r="CR32" s="367"/>
      <c r="CS32" s="367"/>
      <c r="CT32" s="367"/>
      <c r="CU32" s="367"/>
      <c r="CV32" s="367"/>
      <c r="CW32" s="367"/>
      <c r="CX32" s="367"/>
      <c r="CY32" s="367"/>
      <c r="CZ32" s="367"/>
      <c r="DA32" s="367"/>
      <c r="DB32" s="367"/>
      <c r="DC32" s="367"/>
      <c r="DD32" s="367"/>
      <c r="DE32" s="367"/>
      <c r="DF32" s="367"/>
      <c r="DG32" s="367"/>
      <c r="DH32" s="367"/>
      <c r="DI32" s="367"/>
      <c r="DJ32" s="367"/>
      <c r="DK32" s="367"/>
      <c r="DL32" s="367"/>
      <c r="DM32" s="367"/>
      <c r="DN32" s="367"/>
      <c r="DO32" s="367"/>
      <c r="DP32" s="367"/>
      <c r="DQ32" s="367"/>
      <c r="DR32" s="367"/>
      <c r="DS32" s="367"/>
      <c r="DT32" s="367"/>
      <c r="DU32" s="367"/>
      <c r="DV32" s="367"/>
      <c r="DW32" s="367"/>
      <c r="DX32" s="367"/>
      <c r="DY32" s="367"/>
      <c r="DZ32" s="367"/>
      <c r="EA32" s="367"/>
      <c r="EB32" s="367"/>
      <c r="EC32" s="367"/>
      <c r="ED32" s="367"/>
      <c r="EE32" s="367"/>
      <c r="EF32" s="367"/>
      <c r="EG32" s="367"/>
      <c r="EH32" s="367"/>
      <c r="EI32" s="367"/>
      <c r="EJ32" s="367"/>
      <c r="EK32" s="367"/>
      <c r="EL32" s="367"/>
      <c r="EM32" s="367"/>
      <c r="EN32" s="367"/>
      <c r="EO32" s="367"/>
      <c r="EP32" s="367"/>
      <c r="EQ32" s="367"/>
      <c r="ER32" s="367"/>
      <c r="ES32" s="367"/>
      <c r="ET32" s="367"/>
    </row>
    <row r="33" spans="1:150" s="330" customFormat="1" ht="19.5" customHeight="1">
      <c r="A33" s="316">
        <v>15</v>
      </c>
      <c r="B33" s="340"/>
      <c r="C33" s="340"/>
      <c r="D33" s="337"/>
      <c r="E33" s="338"/>
      <c r="F33" s="339"/>
      <c r="G33" s="340"/>
      <c r="H33" s="337"/>
      <c r="I33" s="338"/>
      <c r="J33" s="339"/>
      <c r="K33" s="340"/>
      <c r="L33" s="337"/>
      <c r="M33" s="338"/>
      <c r="N33" s="339"/>
      <c r="O33" s="340"/>
      <c r="P33" s="337"/>
      <c r="Q33" s="338"/>
      <c r="R33" s="339"/>
      <c r="S33" s="340"/>
      <c r="T33" s="337"/>
      <c r="U33" s="338"/>
      <c r="V33" s="341"/>
      <c r="W33" s="342"/>
      <c r="X33" s="337"/>
      <c r="Y33" s="338"/>
      <c r="Z33" s="335"/>
      <c r="AA33" s="336"/>
      <c r="AB33" s="337"/>
      <c r="AC33" s="337"/>
      <c r="AE33" s="367"/>
      <c r="AF33" s="367"/>
      <c r="AG33" s="367"/>
      <c r="AH33" s="367"/>
      <c r="AI33" s="367"/>
      <c r="AJ33" s="367"/>
      <c r="AK33" s="367"/>
      <c r="AL33" s="367"/>
      <c r="AM33" s="367"/>
      <c r="AN33" s="367"/>
      <c r="AO33" s="367"/>
      <c r="AP33" s="367"/>
      <c r="AQ33" s="367"/>
      <c r="AR33" s="367"/>
      <c r="AS33" s="367"/>
      <c r="AT33" s="367"/>
      <c r="AU33" s="367"/>
      <c r="AV33" s="367"/>
      <c r="AW33" s="367"/>
      <c r="AX33" s="367"/>
      <c r="AY33" s="367"/>
      <c r="AZ33" s="367"/>
      <c r="BA33" s="367"/>
      <c r="BB33" s="367"/>
      <c r="BC33" s="367"/>
      <c r="BD33" s="367"/>
      <c r="BE33" s="367"/>
      <c r="BF33" s="367"/>
      <c r="BG33" s="367"/>
      <c r="BH33" s="367"/>
      <c r="BI33" s="367"/>
      <c r="BJ33" s="367"/>
      <c r="BK33" s="367"/>
      <c r="BL33" s="367"/>
      <c r="BM33" s="367"/>
      <c r="BN33" s="367"/>
      <c r="BO33" s="367"/>
      <c r="BP33" s="367"/>
      <c r="BQ33" s="367"/>
      <c r="BR33" s="367"/>
      <c r="BS33" s="367"/>
      <c r="BT33" s="367"/>
      <c r="BU33" s="367"/>
      <c r="BV33" s="367"/>
      <c r="BW33" s="367"/>
      <c r="BX33" s="367"/>
      <c r="BY33" s="367"/>
      <c r="BZ33" s="367"/>
      <c r="CA33" s="367"/>
      <c r="CB33" s="367"/>
      <c r="CC33" s="367"/>
      <c r="CD33" s="367"/>
      <c r="CE33" s="367"/>
      <c r="CF33" s="367"/>
      <c r="CG33" s="367"/>
      <c r="CH33" s="367"/>
      <c r="CI33" s="367"/>
      <c r="CJ33" s="367"/>
      <c r="CK33" s="367"/>
      <c r="CL33" s="367"/>
      <c r="CM33" s="367"/>
      <c r="CN33" s="367"/>
      <c r="CO33" s="367"/>
      <c r="CP33" s="367"/>
      <c r="CQ33" s="367"/>
      <c r="CR33" s="367"/>
      <c r="CS33" s="367"/>
      <c r="CT33" s="367"/>
      <c r="CU33" s="367"/>
      <c r="CV33" s="367"/>
      <c r="CW33" s="367"/>
      <c r="CX33" s="367"/>
      <c r="CY33" s="367"/>
      <c r="CZ33" s="367"/>
      <c r="DA33" s="367"/>
      <c r="DB33" s="367"/>
      <c r="DC33" s="367"/>
      <c r="DD33" s="367"/>
      <c r="DE33" s="367"/>
      <c r="DF33" s="367"/>
      <c r="DG33" s="367"/>
      <c r="DH33" s="367"/>
      <c r="DI33" s="367"/>
      <c r="DJ33" s="367"/>
      <c r="DK33" s="367"/>
      <c r="DL33" s="367"/>
      <c r="DM33" s="367"/>
      <c r="DN33" s="367"/>
      <c r="DO33" s="367"/>
      <c r="DP33" s="367"/>
      <c r="DQ33" s="367"/>
      <c r="DR33" s="367"/>
      <c r="DS33" s="367"/>
      <c r="DT33" s="367"/>
      <c r="DU33" s="367"/>
      <c r="DV33" s="367"/>
      <c r="DW33" s="367"/>
      <c r="DX33" s="367"/>
      <c r="DY33" s="367"/>
      <c r="DZ33" s="367"/>
      <c r="EA33" s="367"/>
      <c r="EB33" s="367"/>
      <c r="EC33" s="367"/>
      <c r="ED33" s="367"/>
      <c r="EE33" s="367"/>
      <c r="EF33" s="367"/>
      <c r="EG33" s="367"/>
      <c r="EH33" s="367"/>
      <c r="EI33" s="367"/>
      <c r="EJ33" s="367"/>
      <c r="EK33" s="367"/>
      <c r="EL33" s="367"/>
      <c r="EM33" s="367"/>
      <c r="EN33" s="367"/>
      <c r="EO33" s="367"/>
      <c r="EP33" s="367"/>
      <c r="EQ33" s="367"/>
      <c r="ER33" s="367"/>
      <c r="ES33" s="367"/>
      <c r="ET33" s="367"/>
    </row>
    <row r="34" spans="1:150" s="330" customFormat="1" ht="24" customHeight="1">
      <c r="A34" s="316">
        <v>16</v>
      </c>
      <c r="B34" s="350"/>
      <c r="C34" s="350"/>
      <c r="D34" s="350"/>
      <c r="E34" s="351"/>
      <c r="F34" s="349"/>
      <c r="G34" s="350"/>
      <c r="H34" s="350"/>
      <c r="I34" s="351"/>
      <c r="J34" s="349"/>
      <c r="K34" s="350"/>
      <c r="L34" s="350"/>
      <c r="M34" s="351"/>
      <c r="N34" s="349"/>
      <c r="O34" s="350"/>
      <c r="P34" s="350"/>
      <c r="Q34" s="351"/>
      <c r="R34" s="349"/>
      <c r="S34" s="350"/>
      <c r="T34" s="350"/>
      <c r="U34" s="351"/>
      <c r="V34" s="352"/>
      <c r="W34" s="353"/>
      <c r="X34" s="353"/>
      <c r="Y34" s="354"/>
      <c r="Z34" s="346"/>
      <c r="AA34" s="347"/>
      <c r="AB34" s="347"/>
      <c r="AC34" s="347"/>
      <c r="AE34" s="367"/>
      <c r="AF34" s="367"/>
      <c r="AG34" s="367"/>
      <c r="AH34" s="367"/>
      <c r="AI34" s="367"/>
      <c r="AJ34" s="367"/>
      <c r="AK34" s="367"/>
      <c r="AL34" s="367"/>
      <c r="AM34" s="367"/>
      <c r="AN34" s="367"/>
      <c r="AO34" s="367"/>
      <c r="AP34" s="367"/>
      <c r="AQ34" s="367"/>
      <c r="AR34" s="367"/>
      <c r="AS34" s="367"/>
      <c r="AT34" s="367"/>
      <c r="AU34" s="367"/>
      <c r="AV34" s="367"/>
      <c r="AW34" s="367"/>
      <c r="AX34" s="367"/>
      <c r="AY34" s="367"/>
      <c r="AZ34" s="367"/>
      <c r="BA34" s="367"/>
      <c r="BB34" s="367"/>
      <c r="BC34" s="367"/>
      <c r="BD34" s="367"/>
      <c r="BE34" s="367"/>
      <c r="BF34" s="367"/>
      <c r="BG34" s="367"/>
      <c r="BH34" s="367"/>
      <c r="BI34" s="367"/>
      <c r="BJ34" s="367"/>
      <c r="BK34" s="367"/>
      <c r="BL34" s="367"/>
      <c r="BM34" s="367"/>
      <c r="BN34" s="367"/>
      <c r="BO34" s="367"/>
      <c r="BP34" s="367"/>
      <c r="BQ34" s="367"/>
      <c r="BR34" s="367"/>
      <c r="BS34" s="367"/>
      <c r="BT34" s="367"/>
      <c r="BU34" s="367"/>
      <c r="BV34" s="367"/>
      <c r="BW34" s="367"/>
      <c r="BX34" s="367"/>
      <c r="BY34" s="367"/>
      <c r="BZ34" s="367"/>
      <c r="CA34" s="367"/>
      <c r="CB34" s="367"/>
      <c r="CC34" s="367"/>
      <c r="CD34" s="367"/>
      <c r="CE34" s="367"/>
      <c r="CF34" s="367"/>
      <c r="CG34" s="367"/>
      <c r="CH34" s="367"/>
      <c r="CI34" s="367"/>
      <c r="CJ34" s="367"/>
      <c r="CK34" s="367"/>
      <c r="CL34" s="367"/>
      <c r="CM34" s="367"/>
      <c r="CN34" s="367"/>
      <c r="CO34" s="367"/>
      <c r="CP34" s="367"/>
      <c r="CQ34" s="367"/>
      <c r="CR34" s="367"/>
      <c r="CS34" s="367"/>
      <c r="CT34" s="367"/>
      <c r="CU34" s="367"/>
      <c r="CV34" s="367"/>
      <c r="CW34" s="367"/>
      <c r="CX34" s="367"/>
      <c r="CY34" s="367"/>
      <c r="CZ34" s="367"/>
      <c r="DA34" s="367"/>
      <c r="DB34" s="367"/>
      <c r="DC34" s="367"/>
      <c r="DD34" s="367"/>
      <c r="DE34" s="367"/>
      <c r="DF34" s="367"/>
      <c r="DG34" s="367"/>
      <c r="DH34" s="367"/>
      <c r="DI34" s="367"/>
      <c r="DJ34" s="367"/>
      <c r="DK34" s="367"/>
      <c r="DL34" s="367"/>
      <c r="DM34" s="367"/>
      <c r="DN34" s="367"/>
      <c r="DO34" s="367"/>
      <c r="DP34" s="367"/>
      <c r="DQ34" s="367"/>
      <c r="DR34" s="367"/>
      <c r="DS34" s="367"/>
      <c r="DT34" s="367"/>
      <c r="DU34" s="367"/>
      <c r="DV34" s="367"/>
      <c r="DW34" s="367"/>
      <c r="DX34" s="367"/>
      <c r="DY34" s="367"/>
      <c r="DZ34" s="367"/>
      <c r="EA34" s="367"/>
      <c r="EB34" s="367"/>
      <c r="EC34" s="367"/>
      <c r="ED34" s="367"/>
      <c r="EE34" s="367"/>
      <c r="EF34" s="367"/>
      <c r="EG34" s="367"/>
      <c r="EH34" s="367"/>
      <c r="EI34" s="367"/>
      <c r="EJ34" s="367"/>
      <c r="EK34" s="367"/>
      <c r="EL34" s="367"/>
      <c r="EM34" s="367"/>
      <c r="EN34" s="367"/>
      <c r="EO34" s="367"/>
      <c r="EP34" s="367"/>
      <c r="EQ34" s="367"/>
      <c r="ER34" s="367"/>
      <c r="ES34" s="367"/>
      <c r="ET34" s="367"/>
    </row>
    <row r="35" spans="1:150" s="330" customFormat="1" ht="72" customHeight="1">
      <c r="A35" s="316">
        <v>17</v>
      </c>
      <c r="B35" s="355"/>
      <c r="C35" s="356"/>
      <c r="D35" s="356"/>
      <c r="E35" s="357"/>
      <c r="F35" s="358"/>
      <c r="G35" s="356"/>
      <c r="H35" s="356"/>
      <c r="I35" s="357"/>
      <c r="J35" s="358"/>
      <c r="K35" s="356"/>
      <c r="L35" s="356"/>
      <c r="M35" s="357"/>
      <c r="N35" s="358"/>
      <c r="O35" s="356"/>
      <c r="P35" s="356"/>
      <c r="Q35" s="357"/>
      <c r="R35" s="358"/>
      <c r="S35" s="356"/>
      <c r="T35" s="356"/>
      <c r="U35" s="357"/>
      <c r="V35" s="358"/>
      <c r="W35" s="356"/>
      <c r="X35" s="356"/>
      <c r="Y35" s="357"/>
      <c r="Z35" s="358"/>
      <c r="AA35" s="356"/>
      <c r="AB35" s="356"/>
      <c r="AC35" s="356"/>
      <c r="AE35" s="367"/>
      <c r="AF35" s="367"/>
      <c r="AG35" s="367"/>
      <c r="AH35" s="367"/>
      <c r="AI35" s="367"/>
      <c r="AJ35" s="367"/>
      <c r="AK35" s="367"/>
      <c r="AL35" s="367"/>
      <c r="AM35" s="367"/>
      <c r="AN35" s="367"/>
      <c r="AO35" s="367"/>
      <c r="AP35" s="367"/>
      <c r="AQ35" s="367"/>
      <c r="AR35" s="367"/>
      <c r="AS35" s="367"/>
      <c r="AT35" s="367"/>
      <c r="AU35" s="367"/>
      <c r="AV35" s="367"/>
      <c r="AW35" s="367"/>
      <c r="AX35" s="367"/>
      <c r="AY35" s="367"/>
      <c r="AZ35" s="367"/>
      <c r="BA35" s="367"/>
      <c r="BB35" s="367"/>
      <c r="BC35" s="367"/>
      <c r="BD35" s="367"/>
      <c r="BE35" s="367"/>
      <c r="BF35" s="367"/>
      <c r="BG35" s="367"/>
      <c r="BH35" s="367"/>
      <c r="BI35" s="367"/>
      <c r="BJ35" s="367"/>
      <c r="BK35" s="367"/>
      <c r="BL35" s="367"/>
      <c r="BM35" s="367"/>
      <c r="BN35" s="367"/>
      <c r="BO35" s="367"/>
      <c r="BP35" s="367"/>
      <c r="BQ35" s="367"/>
      <c r="BR35" s="367"/>
      <c r="BS35" s="367"/>
      <c r="BT35" s="367"/>
      <c r="BU35" s="367"/>
      <c r="BV35" s="367"/>
      <c r="BW35" s="367"/>
      <c r="BX35" s="367"/>
      <c r="BY35" s="367"/>
      <c r="BZ35" s="367"/>
      <c r="CA35" s="367"/>
      <c r="CB35" s="367"/>
      <c r="CC35" s="367"/>
      <c r="CD35" s="367"/>
      <c r="CE35" s="367"/>
      <c r="CF35" s="367"/>
      <c r="CG35" s="367"/>
      <c r="CH35" s="367"/>
      <c r="CI35" s="367"/>
      <c r="CJ35" s="367"/>
      <c r="CK35" s="367"/>
      <c r="CL35" s="367"/>
      <c r="CM35" s="367"/>
      <c r="CN35" s="367"/>
      <c r="CO35" s="367"/>
      <c r="CP35" s="367"/>
      <c r="CQ35" s="367"/>
      <c r="CR35" s="367"/>
      <c r="CS35" s="367"/>
      <c r="CT35" s="367"/>
      <c r="CU35" s="367"/>
      <c r="CV35" s="367"/>
      <c r="CW35" s="367"/>
      <c r="CX35" s="367"/>
      <c r="CY35" s="367"/>
      <c r="CZ35" s="367"/>
      <c r="DA35" s="367"/>
      <c r="DB35" s="367"/>
      <c r="DC35" s="367"/>
      <c r="DD35" s="367"/>
      <c r="DE35" s="367"/>
      <c r="DF35" s="367"/>
      <c r="DG35" s="367"/>
      <c r="DH35" s="367"/>
      <c r="DI35" s="367"/>
      <c r="DJ35" s="367"/>
      <c r="DK35" s="367"/>
      <c r="DL35" s="367"/>
      <c r="DM35" s="367"/>
      <c r="DN35" s="367"/>
      <c r="DO35" s="367"/>
      <c r="DP35" s="367"/>
      <c r="DQ35" s="367"/>
      <c r="DR35" s="367"/>
      <c r="DS35" s="367"/>
      <c r="DT35" s="367"/>
      <c r="DU35" s="367"/>
      <c r="DV35" s="367"/>
      <c r="DW35" s="367"/>
      <c r="DX35" s="367"/>
      <c r="DY35" s="367"/>
      <c r="DZ35" s="367"/>
      <c r="EA35" s="367"/>
      <c r="EB35" s="367"/>
      <c r="EC35" s="367"/>
      <c r="ED35" s="367"/>
      <c r="EE35" s="367"/>
      <c r="EF35" s="367"/>
      <c r="EG35" s="367"/>
      <c r="EH35" s="367"/>
      <c r="EI35" s="367"/>
      <c r="EJ35" s="367"/>
      <c r="EK35" s="367"/>
      <c r="EL35" s="367"/>
      <c r="EM35" s="367"/>
      <c r="EN35" s="367"/>
      <c r="EO35" s="367"/>
      <c r="EP35" s="367"/>
      <c r="EQ35" s="367"/>
      <c r="ER35" s="367"/>
      <c r="ES35" s="367"/>
      <c r="ET35" s="367"/>
    </row>
    <row r="36" spans="1:150" s="330" customFormat="1" ht="19.5" customHeight="1">
      <c r="A36" s="316">
        <v>15</v>
      </c>
      <c r="B36" s="359" t="e">
        <f>Z32+1</f>
        <v>#VALUE!</v>
      </c>
      <c r="C36" s="327"/>
      <c r="D36" s="324" t="s">
        <v>262</v>
      </c>
      <c r="E36" s="325"/>
      <c r="F36" s="326" t="e">
        <f>B36+1</f>
        <v>#VALUE!</v>
      </c>
      <c r="G36" s="327"/>
      <c r="H36" s="324" t="s">
        <v>263</v>
      </c>
      <c r="I36" s="325"/>
      <c r="J36" s="326" t="e">
        <f>F36+1</f>
        <v>#VALUE!</v>
      </c>
      <c r="K36" s="327"/>
      <c r="L36" s="324" t="s">
        <v>264</v>
      </c>
      <c r="M36" s="325"/>
      <c r="N36" s="326" t="e">
        <f>J36+1</f>
        <v>#VALUE!</v>
      </c>
      <c r="O36" s="327"/>
      <c r="P36" s="324" t="s">
        <v>265</v>
      </c>
      <c r="Q36" s="325"/>
      <c r="R36" s="326" t="e">
        <f>N36+1</f>
        <v>#VALUE!</v>
      </c>
      <c r="S36" s="327"/>
      <c r="T36" s="324" t="s">
        <v>266</v>
      </c>
      <c r="U36" s="325"/>
      <c r="V36" s="328" t="e">
        <f>R36+1</f>
        <v>#VALUE!</v>
      </c>
      <c r="W36" s="329"/>
      <c r="X36" s="324" t="s">
        <v>267</v>
      </c>
      <c r="Y36" s="325"/>
      <c r="Z36" s="322" t="e">
        <f>V36+1</f>
        <v>#VALUE!</v>
      </c>
      <c r="AA36" s="323"/>
      <c r="AB36" s="324" t="s">
        <v>262</v>
      </c>
      <c r="AC36" s="324"/>
      <c r="AE36" s="367"/>
      <c r="AF36" s="367"/>
      <c r="AG36" s="367"/>
      <c r="AH36" s="367"/>
      <c r="AI36" s="367"/>
      <c r="AJ36" s="367"/>
      <c r="AK36" s="367"/>
      <c r="AL36" s="367"/>
      <c r="AM36" s="367"/>
      <c r="AN36" s="367"/>
      <c r="AO36" s="367"/>
      <c r="AP36" s="367"/>
      <c r="AQ36" s="367"/>
      <c r="AR36" s="367"/>
      <c r="AS36" s="367"/>
      <c r="AT36" s="367"/>
      <c r="AU36" s="367"/>
      <c r="AV36" s="367"/>
      <c r="AW36" s="367"/>
      <c r="AX36" s="367"/>
      <c r="AY36" s="367"/>
      <c r="AZ36" s="367"/>
      <c r="BA36" s="367"/>
      <c r="BB36" s="367"/>
      <c r="BC36" s="367"/>
      <c r="BD36" s="367"/>
      <c r="BE36" s="367"/>
      <c r="BF36" s="367"/>
      <c r="BG36" s="367"/>
      <c r="BH36" s="367"/>
      <c r="BI36" s="367"/>
      <c r="BJ36" s="367"/>
      <c r="BK36" s="367"/>
      <c r="BL36" s="367"/>
      <c r="BM36" s="367"/>
      <c r="BN36" s="367"/>
      <c r="BO36" s="367"/>
      <c r="BP36" s="367"/>
      <c r="BQ36" s="367"/>
      <c r="BR36" s="367"/>
      <c r="BS36" s="367"/>
      <c r="BT36" s="367"/>
      <c r="BU36" s="367"/>
      <c r="BV36" s="367"/>
      <c r="BW36" s="367"/>
      <c r="BX36" s="367"/>
      <c r="BY36" s="367"/>
      <c r="BZ36" s="367"/>
      <c r="CA36" s="367"/>
      <c r="CB36" s="367"/>
      <c r="CC36" s="367"/>
      <c r="CD36" s="367"/>
      <c r="CE36" s="367"/>
      <c r="CF36" s="367"/>
      <c r="CG36" s="367"/>
      <c r="CH36" s="367"/>
      <c r="CI36" s="367"/>
      <c r="CJ36" s="367"/>
      <c r="CK36" s="367"/>
      <c r="CL36" s="367"/>
      <c r="CM36" s="367"/>
      <c r="CN36" s="367"/>
      <c r="CO36" s="367"/>
      <c r="CP36" s="367"/>
      <c r="CQ36" s="367"/>
      <c r="CR36" s="367"/>
      <c r="CS36" s="367"/>
      <c r="CT36" s="367"/>
      <c r="CU36" s="367"/>
      <c r="CV36" s="367"/>
      <c r="CW36" s="367"/>
      <c r="CX36" s="367"/>
      <c r="CY36" s="367"/>
      <c r="CZ36" s="367"/>
      <c r="DA36" s="367"/>
      <c r="DB36" s="367"/>
      <c r="DC36" s="367"/>
      <c r="DD36" s="367"/>
      <c r="DE36" s="367"/>
      <c r="DF36" s="367"/>
      <c r="DG36" s="367"/>
      <c r="DH36" s="367"/>
      <c r="DI36" s="367"/>
      <c r="DJ36" s="367"/>
      <c r="DK36" s="367"/>
      <c r="DL36" s="367"/>
      <c r="DM36" s="367"/>
      <c r="DN36" s="367"/>
      <c r="DO36" s="367"/>
      <c r="DP36" s="367"/>
      <c r="DQ36" s="367"/>
      <c r="DR36" s="367"/>
      <c r="DS36" s="367"/>
      <c r="DT36" s="367"/>
      <c r="DU36" s="367"/>
      <c r="DV36" s="367"/>
      <c r="DW36" s="367"/>
      <c r="DX36" s="367"/>
      <c r="DY36" s="367"/>
      <c r="DZ36" s="367"/>
      <c r="EA36" s="367"/>
      <c r="EB36" s="367"/>
      <c r="EC36" s="367"/>
      <c r="ED36" s="367"/>
      <c r="EE36" s="367"/>
      <c r="EF36" s="367"/>
      <c r="EG36" s="367"/>
      <c r="EH36" s="367"/>
      <c r="EI36" s="367"/>
      <c r="EJ36" s="367"/>
      <c r="EK36" s="367"/>
      <c r="EL36" s="367"/>
      <c r="EM36" s="367"/>
      <c r="EN36" s="367"/>
      <c r="EO36" s="367"/>
      <c r="EP36" s="367"/>
      <c r="EQ36" s="367"/>
      <c r="ER36" s="367"/>
      <c r="ES36" s="367"/>
      <c r="ET36" s="367"/>
    </row>
    <row r="37" spans="1:150" s="330" customFormat="1" ht="19.5" customHeight="1">
      <c r="A37" s="316">
        <v>15</v>
      </c>
      <c r="B37" s="340"/>
      <c r="C37" s="340"/>
      <c r="D37" s="337"/>
      <c r="E37" s="338"/>
      <c r="F37" s="339"/>
      <c r="G37" s="340"/>
      <c r="H37" s="337"/>
      <c r="I37" s="338"/>
      <c r="J37" s="339"/>
      <c r="K37" s="340"/>
      <c r="L37" s="337"/>
      <c r="M37" s="338"/>
      <c r="N37" s="339"/>
      <c r="O37" s="340"/>
      <c r="P37" s="337"/>
      <c r="Q37" s="338"/>
      <c r="R37" s="339"/>
      <c r="S37" s="340"/>
      <c r="T37" s="337"/>
      <c r="U37" s="338"/>
      <c r="V37" s="341"/>
      <c r="W37" s="342"/>
      <c r="X37" s="337"/>
      <c r="Y37" s="338"/>
      <c r="Z37" s="335"/>
      <c r="AA37" s="336"/>
      <c r="AB37" s="337"/>
      <c r="AC37" s="337"/>
      <c r="AE37" s="367"/>
      <c r="AF37" s="367"/>
      <c r="AG37" s="367"/>
      <c r="AH37" s="367"/>
      <c r="AI37" s="367"/>
      <c r="AJ37" s="367"/>
      <c r="AK37" s="367"/>
      <c r="AL37" s="367"/>
      <c r="AM37" s="367"/>
      <c r="AN37" s="367"/>
      <c r="AO37" s="367"/>
      <c r="AP37" s="367"/>
      <c r="AQ37" s="367"/>
      <c r="AR37" s="367"/>
      <c r="AS37" s="367"/>
      <c r="AT37" s="367"/>
      <c r="AU37" s="367"/>
      <c r="AV37" s="367"/>
      <c r="AW37" s="367"/>
      <c r="AX37" s="367"/>
      <c r="AY37" s="367"/>
      <c r="AZ37" s="367"/>
      <c r="BA37" s="367"/>
      <c r="BB37" s="367"/>
      <c r="BC37" s="367"/>
      <c r="BD37" s="367"/>
      <c r="BE37" s="367"/>
      <c r="BF37" s="367"/>
      <c r="BG37" s="367"/>
      <c r="BH37" s="367"/>
      <c r="BI37" s="367"/>
      <c r="BJ37" s="367"/>
      <c r="BK37" s="367"/>
      <c r="BL37" s="367"/>
      <c r="BM37" s="367"/>
      <c r="BN37" s="367"/>
      <c r="BO37" s="367"/>
      <c r="BP37" s="367"/>
      <c r="BQ37" s="367"/>
      <c r="BR37" s="367"/>
      <c r="BS37" s="367"/>
      <c r="BT37" s="367"/>
      <c r="BU37" s="367"/>
      <c r="BV37" s="367"/>
      <c r="BW37" s="367"/>
      <c r="BX37" s="367"/>
      <c r="BY37" s="367"/>
      <c r="BZ37" s="367"/>
      <c r="CA37" s="367"/>
      <c r="CB37" s="367"/>
      <c r="CC37" s="367"/>
      <c r="CD37" s="367"/>
      <c r="CE37" s="367"/>
      <c r="CF37" s="367"/>
      <c r="CG37" s="367"/>
      <c r="CH37" s="367"/>
      <c r="CI37" s="367"/>
      <c r="CJ37" s="367"/>
      <c r="CK37" s="367"/>
      <c r="CL37" s="367"/>
      <c r="CM37" s="367"/>
      <c r="CN37" s="367"/>
      <c r="CO37" s="367"/>
      <c r="CP37" s="367"/>
      <c r="CQ37" s="367"/>
      <c r="CR37" s="367"/>
      <c r="CS37" s="367"/>
      <c r="CT37" s="367"/>
      <c r="CU37" s="367"/>
      <c r="CV37" s="367"/>
      <c r="CW37" s="367"/>
      <c r="CX37" s="367"/>
      <c r="CY37" s="367"/>
      <c r="CZ37" s="367"/>
      <c r="DA37" s="367"/>
      <c r="DB37" s="367"/>
      <c r="DC37" s="367"/>
      <c r="DD37" s="367"/>
      <c r="DE37" s="367"/>
      <c r="DF37" s="367"/>
      <c r="DG37" s="367"/>
      <c r="DH37" s="367"/>
      <c r="DI37" s="367"/>
      <c r="DJ37" s="367"/>
      <c r="DK37" s="367"/>
      <c r="DL37" s="367"/>
      <c r="DM37" s="367"/>
      <c r="DN37" s="367"/>
      <c r="DO37" s="367"/>
      <c r="DP37" s="367"/>
      <c r="DQ37" s="367"/>
      <c r="DR37" s="367"/>
      <c r="DS37" s="367"/>
      <c r="DT37" s="367"/>
      <c r="DU37" s="367"/>
      <c r="DV37" s="367"/>
      <c r="DW37" s="367"/>
      <c r="DX37" s="367"/>
      <c r="DY37" s="367"/>
      <c r="DZ37" s="367"/>
      <c r="EA37" s="367"/>
      <c r="EB37" s="367"/>
      <c r="EC37" s="367"/>
      <c r="ED37" s="367"/>
      <c r="EE37" s="367"/>
      <c r="EF37" s="367"/>
      <c r="EG37" s="367"/>
      <c r="EH37" s="367"/>
      <c r="EI37" s="367"/>
      <c r="EJ37" s="367"/>
      <c r="EK37" s="367"/>
      <c r="EL37" s="367"/>
      <c r="EM37" s="367"/>
      <c r="EN37" s="367"/>
      <c r="EO37" s="367"/>
      <c r="EP37" s="367"/>
      <c r="EQ37" s="367"/>
      <c r="ER37" s="367"/>
      <c r="ES37" s="367"/>
      <c r="ET37" s="367"/>
    </row>
    <row r="38" spans="1:150" s="330" customFormat="1" ht="24" customHeight="1">
      <c r="A38" s="316">
        <v>16</v>
      </c>
      <c r="B38" s="350"/>
      <c r="C38" s="350"/>
      <c r="D38" s="350"/>
      <c r="E38" s="351"/>
      <c r="F38" s="349"/>
      <c r="G38" s="350"/>
      <c r="H38" s="350"/>
      <c r="I38" s="351"/>
      <c r="J38" s="349"/>
      <c r="K38" s="350"/>
      <c r="L38" s="350"/>
      <c r="M38" s="351"/>
      <c r="N38" s="349"/>
      <c r="O38" s="350"/>
      <c r="P38" s="350"/>
      <c r="Q38" s="351"/>
      <c r="R38" s="349"/>
      <c r="S38" s="350"/>
      <c r="T38" s="350"/>
      <c r="U38" s="351"/>
      <c r="V38" s="352"/>
      <c r="W38" s="353"/>
      <c r="X38" s="353"/>
      <c r="Y38" s="354"/>
      <c r="Z38" s="346"/>
      <c r="AA38" s="347"/>
      <c r="AB38" s="347"/>
      <c r="AC38" s="347"/>
      <c r="AE38" s="367"/>
      <c r="AF38" s="367"/>
      <c r="AG38" s="367"/>
      <c r="AH38" s="367"/>
      <c r="AI38" s="367"/>
      <c r="AJ38" s="367"/>
      <c r="AK38" s="367"/>
      <c r="AL38" s="367"/>
      <c r="AM38" s="367"/>
      <c r="AN38" s="367"/>
      <c r="AO38" s="367"/>
      <c r="AP38" s="367"/>
      <c r="AQ38" s="367"/>
      <c r="AR38" s="367"/>
      <c r="AS38" s="367"/>
      <c r="AT38" s="367"/>
      <c r="AU38" s="367"/>
      <c r="AV38" s="367"/>
      <c r="AW38" s="367"/>
      <c r="AX38" s="367"/>
      <c r="AY38" s="367"/>
      <c r="AZ38" s="367"/>
      <c r="BA38" s="367"/>
      <c r="BB38" s="367"/>
      <c r="BC38" s="367"/>
      <c r="BD38" s="367"/>
      <c r="BE38" s="367"/>
      <c r="BF38" s="367"/>
      <c r="BG38" s="367"/>
      <c r="BH38" s="367"/>
      <c r="BI38" s="367"/>
      <c r="BJ38" s="367"/>
      <c r="BK38" s="367"/>
      <c r="BL38" s="367"/>
      <c r="BM38" s="367"/>
      <c r="BN38" s="367"/>
      <c r="BO38" s="367"/>
      <c r="BP38" s="367"/>
      <c r="BQ38" s="367"/>
      <c r="BR38" s="367"/>
      <c r="BS38" s="367"/>
      <c r="BT38" s="367"/>
      <c r="BU38" s="367"/>
      <c r="BV38" s="367"/>
      <c r="BW38" s="367"/>
      <c r="BX38" s="367"/>
      <c r="BY38" s="367"/>
      <c r="BZ38" s="367"/>
      <c r="CA38" s="367"/>
      <c r="CB38" s="367"/>
      <c r="CC38" s="367"/>
      <c r="CD38" s="367"/>
      <c r="CE38" s="367"/>
      <c r="CF38" s="367"/>
      <c r="CG38" s="367"/>
      <c r="CH38" s="367"/>
      <c r="CI38" s="367"/>
      <c r="CJ38" s="367"/>
      <c r="CK38" s="367"/>
      <c r="CL38" s="367"/>
      <c r="CM38" s="367"/>
      <c r="CN38" s="367"/>
      <c r="CO38" s="367"/>
      <c r="CP38" s="367"/>
      <c r="CQ38" s="367"/>
      <c r="CR38" s="367"/>
      <c r="CS38" s="367"/>
      <c r="CT38" s="367"/>
      <c r="CU38" s="367"/>
      <c r="CV38" s="367"/>
      <c r="CW38" s="367"/>
      <c r="CX38" s="367"/>
      <c r="CY38" s="367"/>
      <c r="CZ38" s="367"/>
      <c r="DA38" s="367"/>
      <c r="DB38" s="367"/>
      <c r="DC38" s="367"/>
      <c r="DD38" s="367"/>
      <c r="DE38" s="367"/>
      <c r="DF38" s="367"/>
      <c r="DG38" s="367"/>
      <c r="DH38" s="367"/>
      <c r="DI38" s="367"/>
      <c r="DJ38" s="367"/>
      <c r="DK38" s="367"/>
      <c r="DL38" s="367"/>
      <c r="DM38" s="367"/>
      <c r="DN38" s="367"/>
      <c r="DO38" s="367"/>
      <c r="DP38" s="367"/>
      <c r="DQ38" s="367"/>
      <c r="DR38" s="367"/>
      <c r="DS38" s="367"/>
      <c r="DT38" s="367"/>
      <c r="DU38" s="367"/>
      <c r="DV38" s="367"/>
      <c r="DW38" s="367"/>
      <c r="DX38" s="367"/>
      <c r="DY38" s="367"/>
      <c r="DZ38" s="367"/>
      <c r="EA38" s="367"/>
      <c r="EB38" s="367"/>
      <c r="EC38" s="367"/>
      <c r="ED38" s="367"/>
      <c r="EE38" s="367"/>
      <c r="EF38" s="367"/>
      <c r="EG38" s="367"/>
      <c r="EH38" s="367"/>
      <c r="EI38" s="367"/>
      <c r="EJ38" s="367"/>
      <c r="EK38" s="367"/>
      <c r="EL38" s="367"/>
      <c r="EM38" s="367"/>
      <c r="EN38" s="367"/>
      <c r="EO38" s="367"/>
      <c r="EP38" s="367"/>
      <c r="EQ38" s="367"/>
      <c r="ER38" s="367"/>
      <c r="ES38" s="367"/>
      <c r="ET38" s="367"/>
    </row>
    <row r="39" spans="1:150" s="330" customFormat="1" ht="72" customHeight="1">
      <c r="A39" s="316">
        <v>17</v>
      </c>
      <c r="B39" s="355"/>
      <c r="C39" s="356"/>
      <c r="D39" s="356"/>
      <c r="E39" s="357"/>
      <c r="F39" s="358"/>
      <c r="G39" s="356"/>
      <c r="H39" s="356"/>
      <c r="I39" s="357"/>
      <c r="J39" s="358"/>
      <c r="K39" s="356"/>
      <c r="L39" s="356"/>
      <c r="M39" s="357"/>
      <c r="N39" s="358"/>
      <c r="O39" s="356"/>
      <c r="P39" s="356"/>
      <c r="Q39" s="357"/>
      <c r="R39" s="358"/>
      <c r="S39" s="356"/>
      <c r="T39" s="356"/>
      <c r="U39" s="357"/>
      <c r="V39" s="358"/>
      <c r="W39" s="356"/>
      <c r="X39" s="356"/>
      <c r="Y39" s="357"/>
      <c r="Z39" s="358"/>
      <c r="AA39" s="356"/>
      <c r="AB39" s="356"/>
      <c r="AC39" s="356"/>
      <c r="AE39" s="367"/>
      <c r="AF39" s="367"/>
      <c r="AG39" s="367"/>
      <c r="AH39" s="367"/>
      <c r="AI39" s="367"/>
      <c r="AJ39" s="367"/>
      <c r="AK39" s="367"/>
      <c r="AL39" s="367"/>
      <c r="AM39" s="367"/>
      <c r="AN39" s="367"/>
      <c r="AO39" s="367"/>
      <c r="AP39" s="367"/>
      <c r="AQ39" s="367"/>
      <c r="AR39" s="367"/>
      <c r="AS39" s="367"/>
      <c r="AT39" s="367"/>
      <c r="AU39" s="367"/>
      <c r="AV39" s="367"/>
      <c r="AW39" s="367"/>
      <c r="AX39" s="367"/>
      <c r="AY39" s="367"/>
      <c r="AZ39" s="367"/>
      <c r="BA39" s="367"/>
      <c r="BB39" s="367"/>
      <c r="BC39" s="367"/>
      <c r="BD39" s="367"/>
      <c r="BE39" s="367"/>
      <c r="BF39" s="367"/>
      <c r="BG39" s="367"/>
      <c r="BH39" s="367"/>
      <c r="BI39" s="367"/>
      <c r="BJ39" s="367"/>
      <c r="BK39" s="367"/>
      <c r="BL39" s="367"/>
      <c r="BM39" s="367"/>
      <c r="BN39" s="367"/>
      <c r="BO39" s="367"/>
      <c r="BP39" s="367"/>
      <c r="BQ39" s="367"/>
      <c r="BR39" s="367"/>
      <c r="BS39" s="367"/>
      <c r="BT39" s="367"/>
      <c r="BU39" s="367"/>
      <c r="BV39" s="367"/>
      <c r="BW39" s="367"/>
      <c r="BX39" s="367"/>
      <c r="BY39" s="367"/>
      <c r="BZ39" s="367"/>
      <c r="CA39" s="367"/>
      <c r="CB39" s="367"/>
      <c r="CC39" s="367"/>
      <c r="CD39" s="367"/>
      <c r="CE39" s="367"/>
      <c r="CF39" s="367"/>
      <c r="CG39" s="367"/>
      <c r="CH39" s="367"/>
      <c r="CI39" s="367"/>
      <c r="CJ39" s="367"/>
      <c r="CK39" s="367"/>
      <c r="CL39" s="367"/>
      <c r="CM39" s="367"/>
      <c r="CN39" s="367"/>
      <c r="CO39" s="367"/>
      <c r="CP39" s="367"/>
      <c r="CQ39" s="367"/>
      <c r="CR39" s="367"/>
      <c r="CS39" s="367"/>
      <c r="CT39" s="367"/>
      <c r="CU39" s="367"/>
      <c r="CV39" s="367"/>
      <c r="CW39" s="367"/>
      <c r="CX39" s="367"/>
      <c r="CY39" s="367"/>
      <c r="CZ39" s="367"/>
      <c r="DA39" s="367"/>
      <c r="DB39" s="367"/>
      <c r="DC39" s="367"/>
      <c r="DD39" s="367"/>
      <c r="DE39" s="367"/>
      <c r="DF39" s="367"/>
      <c r="DG39" s="367"/>
      <c r="DH39" s="367"/>
      <c r="DI39" s="367"/>
      <c r="DJ39" s="367"/>
      <c r="DK39" s="367"/>
      <c r="DL39" s="367"/>
      <c r="DM39" s="367"/>
      <c r="DN39" s="367"/>
      <c r="DO39" s="367"/>
      <c r="DP39" s="367"/>
      <c r="DQ39" s="367"/>
      <c r="DR39" s="367"/>
      <c r="DS39" s="367"/>
      <c r="DT39" s="367"/>
      <c r="DU39" s="367"/>
      <c r="DV39" s="367"/>
      <c r="DW39" s="367"/>
      <c r="DX39" s="367"/>
      <c r="DY39" s="367"/>
      <c r="DZ39" s="367"/>
      <c r="EA39" s="367"/>
      <c r="EB39" s="367"/>
      <c r="EC39" s="367"/>
      <c r="ED39" s="367"/>
      <c r="EE39" s="367"/>
      <c r="EF39" s="367"/>
      <c r="EG39" s="367"/>
      <c r="EH39" s="367"/>
      <c r="EI39" s="367"/>
      <c r="EJ39" s="367"/>
      <c r="EK39" s="367"/>
      <c r="EL39" s="367"/>
      <c r="EM39" s="367"/>
      <c r="EN39" s="367"/>
      <c r="EO39" s="367"/>
      <c r="EP39" s="367"/>
      <c r="EQ39" s="367"/>
      <c r="ER39" s="367"/>
      <c r="ES39" s="367"/>
      <c r="ET39" s="367"/>
    </row>
    <row r="40" spans="1:150" s="330" customFormat="1" ht="19.5" customHeight="1">
      <c r="A40" s="316">
        <v>15</v>
      </c>
      <c r="B40" s="359" t="e">
        <f>Z36+1</f>
        <v>#VALUE!</v>
      </c>
      <c r="C40" s="327"/>
      <c r="D40" s="324" t="s">
        <v>263</v>
      </c>
      <c r="E40" s="325"/>
      <c r="F40" s="326" t="e">
        <f>B40+1</f>
        <v>#VALUE!</v>
      </c>
      <c r="G40" s="327"/>
      <c r="H40" s="324" t="s">
        <v>264</v>
      </c>
      <c r="I40" s="325"/>
      <c r="J40" s="326" t="e">
        <f>F40+1</f>
        <v>#VALUE!</v>
      </c>
      <c r="K40" s="327"/>
      <c r="L40" s="324" t="s">
        <v>265</v>
      </c>
      <c r="M40" s="325"/>
      <c r="N40" s="326" t="e">
        <f>J40+1</f>
        <v>#VALUE!</v>
      </c>
      <c r="O40" s="327"/>
      <c r="P40" s="324" t="s">
        <v>266</v>
      </c>
      <c r="Q40" s="325"/>
      <c r="R40" s="326" t="e">
        <f>N40+1</f>
        <v>#VALUE!</v>
      </c>
      <c r="S40" s="327"/>
      <c r="T40" s="324" t="s">
        <v>267</v>
      </c>
      <c r="U40" s="325"/>
      <c r="V40" s="328" t="e">
        <f>R40+1</f>
        <v>#VALUE!</v>
      </c>
      <c r="W40" s="329"/>
      <c r="X40" s="324" t="s">
        <v>262</v>
      </c>
      <c r="Y40" s="325"/>
      <c r="Z40" s="322" t="e">
        <f>V40+1</f>
        <v>#VALUE!</v>
      </c>
      <c r="AA40" s="323"/>
      <c r="AB40" s="324" t="s">
        <v>263</v>
      </c>
      <c r="AC40" s="324"/>
      <c r="AE40" s="367"/>
      <c r="AF40" s="367"/>
      <c r="AG40" s="367"/>
      <c r="AH40" s="367"/>
      <c r="AI40" s="367"/>
      <c r="AJ40" s="367"/>
      <c r="AK40" s="367"/>
      <c r="AL40" s="367"/>
      <c r="AM40" s="367"/>
      <c r="AN40" s="367"/>
      <c r="AO40" s="367"/>
      <c r="AP40" s="367"/>
      <c r="AQ40" s="367"/>
      <c r="AR40" s="367"/>
      <c r="AS40" s="367"/>
      <c r="AT40" s="367"/>
      <c r="AU40" s="367"/>
      <c r="AV40" s="367"/>
      <c r="AW40" s="367"/>
      <c r="AX40" s="367"/>
      <c r="AY40" s="367"/>
      <c r="AZ40" s="367"/>
      <c r="BA40" s="367"/>
      <c r="BB40" s="367"/>
      <c r="BC40" s="367"/>
      <c r="BD40" s="367"/>
      <c r="BE40" s="367"/>
      <c r="BF40" s="367"/>
      <c r="BG40" s="367"/>
      <c r="BH40" s="367"/>
      <c r="BI40" s="367"/>
      <c r="BJ40" s="367"/>
      <c r="BK40" s="367"/>
      <c r="BL40" s="367"/>
      <c r="BM40" s="367"/>
      <c r="BN40" s="367"/>
      <c r="BO40" s="367"/>
      <c r="BP40" s="367"/>
      <c r="BQ40" s="367"/>
      <c r="BR40" s="367"/>
      <c r="BS40" s="367"/>
      <c r="BT40" s="367"/>
      <c r="BU40" s="367"/>
      <c r="BV40" s="367"/>
      <c r="BW40" s="367"/>
      <c r="BX40" s="367"/>
      <c r="BY40" s="367"/>
      <c r="BZ40" s="367"/>
      <c r="CA40" s="367"/>
      <c r="CB40" s="367"/>
      <c r="CC40" s="367"/>
      <c r="CD40" s="367"/>
      <c r="CE40" s="367"/>
      <c r="CF40" s="367"/>
      <c r="CG40" s="367"/>
      <c r="CH40" s="367"/>
      <c r="CI40" s="367"/>
      <c r="CJ40" s="367"/>
      <c r="CK40" s="367"/>
      <c r="CL40" s="367"/>
      <c r="CM40" s="367"/>
      <c r="CN40" s="367"/>
      <c r="CO40" s="367"/>
      <c r="CP40" s="367"/>
      <c r="CQ40" s="367"/>
      <c r="CR40" s="367"/>
      <c r="CS40" s="367"/>
      <c r="CT40" s="367"/>
      <c r="CU40" s="367"/>
      <c r="CV40" s="367"/>
      <c r="CW40" s="367"/>
      <c r="CX40" s="367"/>
      <c r="CY40" s="367"/>
      <c r="CZ40" s="367"/>
      <c r="DA40" s="367"/>
      <c r="DB40" s="367"/>
      <c r="DC40" s="367"/>
      <c r="DD40" s="367"/>
      <c r="DE40" s="367"/>
      <c r="DF40" s="367"/>
      <c r="DG40" s="367"/>
      <c r="DH40" s="367"/>
      <c r="DI40" s="367"/>
      <c r="DJ40" s="367"/>
      <c r="DK40" s="367"/>
      <c r="DL40" s="367"/>
      <c r="DM40" s="367"/>
      <c r="DN40" s="367"/>
      <c r="DO40" s="367"/>
      <c r="DP40" s="367"/>
      <c r="DQ40" s="367"/>
      <c r="DR40" s="367"/>
      <c r="DS40" s="367"/>
      <c r="DT40" s="367"/>
      <c r="DU40" s="367"/>
      <c r="DV40" s="367"/>
      <c r="DW40" s="367"/>
      <c r="DX40" s="367"/>
      <c r="DY40" s="367"/>
      <c r="DZ40" s="367"/>
      <c r="EA40" s="367"/>
      <c r="EB40" s="367"/>
      <c r="EC40" s="367"/>
      <c r="ED40" s="367"/>
      <c r="EE40" s="367"/>
      <c r="EF40" s="367"/>
      <c r="EG40" s="367"/>
      <c r="EH40" s="367"/>
      <c r="EI40" s="367"/>
      <c r="EJ40" s="367"/>
      <c r="EK40" s="367"/>
      <c r="EL40" s="367"/>
      <c r="EM40" s="367"/>
      <c r="EN40" s="367"/>
      <c r="EO40" s="367"/>
      <c r="EP40" s="367"/>
      <c r="EQ40" s="367"/>
      <c r="ER40" s="367"/>
      <c r="ES40" s="367"/>
      <c r="ET40" s="367"/>
    </row>
    <row r="41" spans="1:150" s="330" customFormat="1" ht="19.5" customHeight="1">
      <c r="A41" s="316">
        <v>15</v>
      </c>
      <c r="B41" s="340"/>
      <c r="C41" s="340"/>
      <c r="D41" s="337"/>
      <c r="E41" s="338"/>
      <c r="F41" s="339"/>
      <c r="G41" s="340"/>
      <c r="H41" s="337"/>
      <c r="I41" s="338"/>
      <c r="J41" s="339"/>
      <c r="K41" s="340"/>
      <c r="L41" s="337"/>
      <c r="M41" s="338"/>
      <c r="N41" s="339"/>
      <c r="O41" s="340"/>
      <c r="P41" s="337"/>
      <c r="Q41" s="338"/>
      <c r="R41" s="339"/>
      <c r="S41" s="340"/>
      <c r="T41" s="337"/>
      <c r="U41" s="338"/>
      <c r="V41" s="341"/>
      <c r="W41" s="342"/>
      <c r="X41" s="337"/>
      <c r="Y41" s="338"/>
      <c r="Z41" s="335"/>
      <c r="AA41" s="336"/>
      <c r="AB41" s="337"/>
      <c r="AC41" s="337"/>
      <c r="AE41" s="367"/>
      <c r="AF41" s="367"/>
      <c r="AG41" s="367"/>
      <c r="AH41" s="367"/>
      <c r="AI41" s="367"/>
      <c r="AJ41" s="367"/>
      <c r="AK41" s="367"/>
      <c r="AL41" s="367"/>
      <c r="AM41" s="367"/>
      <c r="AN41" s="367"/>
      <c r="AO41" s="367"/>
      <c r="AP41" s="367"/>
      <c r="AQ41" s="367"/>
      <c r="AR41" s="367"/>
      <c r="AS41" s="367"/>
      <c r="AT41" s="367"/>
      <c r="AU41" s="367"/>
      <c r="AV41" s="367"/>
      <c r="AW41" s="367"/>
      <c r="AX41" s="367"/>
      <c r="AY41" s="367"/>
      <c r="AZ41" s="367"/>
      <c r="BA41" s="367"/>
      <c r="BB41" s="367"/>
      <c r="BC41" s="367"/>
      <c r="BD41" s="367"/>
      <c r="BE41" s="367"/>
      <c r="BF41" s="367"/>
      <c r="BG41" s="367"/>
      <c r="BH41" s="367"/>
      <c r="BI41" s="367"/>
      <c r="BJ41" s="367"/>
      <c r="BK41" s="367"/>
      <c r="BL41" s="367"/>
      <c r="BM41" s="367"/>
      <c r="BN41" s="367"/>
      <c r="BO41" s="367"/>
      <c r="BP41" s="367"/>
      <c r="BQ41" s="367"/>
      <c r="BR41" s="367"/>
      <c r="BS41" s="367"/>
      <c r="BT41" s="367"/>
      <c r="BU41" s="367"/>
      <c r="BV41" s="367"/>
      <c r="BW41" s="367"/>
      <c r="BX41" s="367"/>
      <c r="BY41" s="367"/>
      <c r="BZ41" s="367"/>
      <c r="CA41" s="367"/>
      <c r="CB41" s="367"/>
      <c r="CC41" s="367"/>
      <c r="CD41" s="367"/>
      <c r="CE41" s="367"/>
      <c r="CF41" s="367"/>
      <c r="CG41" s="367"/>
      <c r="CH41" s="367"/>
      <c r="CI41" s="367"/>
      <c r="CJ41" s="367"/>
      <c r="CK41" s="367"/>
      <c r="CL41" s="367"/>
      <c r="CM41" s="367"/>
      <c r="CN41" s="367"/>
      <c r="CO41" s="367"/>
      <c r="CP41" s="367"/>
      <c r="CQ41" s="367"/>
      <c r="CR41" s="367"/>
      <c r="CS41" s="367"/>
      <c r="CT41" s="367"/>
      <c r="CU41" s="367"/>
      <c r="CV41" s="367"/>
      <c r="CW41" s="367"/>
      <c r="CX41" s="367"/>
      <c r="CY41" s="367"/>
      <c r="CZ41" s="367"/>
      <c r="DA41" s="367"/>
      <c r="DB41" s="367"/>
      <c r="DC41" s="367"/>
      <c r="DD41" s="367"/>
      <c r="DE41" s="367"/>
      <c r="DF41" s="367"/>
      <c r="DG41" s="367"/>
      <c r="DH41" s="367"/>
      <c r="DI41" s="367"/>
      <c r="DJ41" s="367"/>
      <c r="DK41" s="367"/>
      <c r="DL41" s="367"/>
      <c r="DM41" s="367"/>
      <c r="DN41" s="367"/>
      <c r="DO41" s="367"/>
      <c r="DP41" s="367"/>
      <c r="DQ41" s="367"/>
      <c r="DR41" s="367"/>
      <c r="DS41" s="367"/>
      <c r="DT41" s="367"/>
      <c r="DU41" s="367"/>
      <c r="DV41" s="367"/>
      <c r="DW41" s="367"/>
      <c r="DX41" s="367"/>
      <c r="DY41" s="367"/>
      <c r="DZ41" s="367"/>
      <c r="EA41" s="367"/>
      <c r="EB41" s="367"/>
      <c r="EC41" s="367"/>
      <c r="ED41" s="367"/>
      <c r="EE41" s="367"/>
      <c r="EF41" s="367"/>
      <c r="EG41" s="367"/>
      <c r="EH41" s="367"/>
      <c r="EI41" s="367"/>
      <c r="EJ41" s="367"/>
      <c r="EK41" s="367"/>
      <c r="EL41" s="367"/>
      <c r="EM41" s="367"/>
      <c r="EN41" s="367"/>
      <c r="EO41" s="367"/>
      <c r="EP41" s="367"/>
      <c r="EQ41" s="367"/>
      <c r="ER41" s="367"/>
      <c r="ES41" s="367"/>
      <c r="ET41" s="367"/>
    </row>
    <row r="42" spans="1:150" s="330" customFormat="1" ht="24" customHeight="1">
      <c r="A42" s="316">
        <v>16</v>
      </c>
      <c r="B42" s="350"/>
      <c r="C42" s="350"/>
      <c r="D42" s="350"/>
      <c r="E42" s="351"/>
      <c r="F42" s="349"/>
      <c r="G42" s="350"/>
      <c r="H42" s="350"/>
      <c r="I42" s="351"/>
      <c r="J42" s="349"/>
      <c r="K42" s="350"/>
      <c r="L42" s="350"/>
      <c r="M42" s="351"/>
      <c r="N42" s="349"/>
      <c r="O42" s="350"/>
      <c r="P42" s="350"/>
      <c r="Q42" s="351"/>
      <c r="R42" s="349"/>
      <c r="S42" s="350"/>
      <c r="T42" s="350"/>
      <c r="U42" s="351"/>
      <c r="V42" s="352"/>
      <c r="W42" s="353"/>
      <c r="X42" s="353"/>
      <c r="Y42" s="354"/>
      <c r="Z42" s="346" t="s">
        <v>315</v>
      </c>
      <c r="AA42" s="347"/>
      <c r="AB42" s="347"/>
      <c r="AC42" s="347"/>
      <c r="AE42" s="367"/>
      <c r="AF42" s="367"/>
      <c r="AG42" s="367"/>
      <c r="AH42" s="367"/>
      <c r="AI42" s="367"/>
      <c r="AJ42" s="367"/>
      <c r="AK42" s="367"/>
      <c r="AL42" s="367"/>
      <c r="AM42" s="367"/>
      <c r="AN42" s="367"/>
      <c r="AO42" s="367"/>
      <c r="AP42" s="367"/>
      <c r="AQ42" s="367"/>
      <c r="AR42" s="367"/>
      <c r="AS42" s="367"/>
      <c r="AT42" s="367"/>
      <c r="AU42" s="367"/>
      <c r="AV42" s="367"/>
      <c r="AW42" s="367"/>
      <c r="AX42" s="367"/>
      <c r="AY42" s="367"/>
      <c r="AZ42" s="367"/>
      <c r="BA42" s="367"/>
      <c r="BB42" s="367"/>
      <c r="BC42" s="367"/>
      <c r="BD42" s="367"/>
      <c r="BE42" s="367"/>
      <c r="BF42" s="367"/>
      <c r="BG42" s="367"/>
      <c r="BH42" s="367"/>
      <c r="BI42" s="367"/>
      <c r="BJ42" s="367"/>
      <c r="BK42" s="367"/>
      <c r="BL42" s="367"/>
      <c r="BM42" s="367"/>
      <c r="BN42" s="367"/>
      <c r="BO42" s="367"/>
      <c r="BP42" s="367"/>
      <c r="BQ42" s="367"/>
      <c r="BR42" s="367"/>
      <c r="BS42" s="367"/>
      <c r="BT42" s="367"/>
      <c r="BU42" s="367"/>
      <c r="BV42" s="367"/>
      <c r="BW42" s="367"/>
      <c r="BX42" s="367"/>
      <c r="BY42" s="367"/>
      <c r="BZ42" s="367"/>
      <c r="CA42" s="367"/>
      <c r="CB42" s="367"/>
      <c r="CC42" s="367"/>
      <c r="CD42" s="367"/>
      <c r="CE42" s="367"/>
      <c r="CF42" s="367"/>
      <c r="CG42" s="367"/>
      <c r="CH42" s="367"/>
      <c r="CI42" s="367"/>
      <c r="CJ42" s="367"/>
      <c r="CK42" s="367"/>
      <c r="CL42" s="367"/>
      <c r="CM42" s="367"/>
      <c r="CN42" s="367"/>
      <c r="CO42" s="367"/>
      <c r="CP42" s="367"/>
      <c r="CQ42" s="367"/>
      <c r="CR42" s="367"/>
      <c r="CS42" s="367"/>
      <c r="CT42" s="367"/>
      <c r="CU42" s="367"/>
      <c r="CV42" s="367"/>
      <c r="CW42" s="367"/>
      <c r="CX42" s="367"/>
      <c r="CY42" s="367"/>
      <c r="CZ42" s="367"/>
      <c r="DA42" s="367"/>
      <c r="DB42" s="367"/>
      <c r="DC42" s="367"/>
      <c r="DD42" s="367"/>
      <c r="DE42" s="367"/>
      <c r="DF42" s="367"/>
      <c r="DG42" s="367"/>
      <c r="DH42" s="367"/>
      <c r="DI42" s="367"/>
      <c r="DJ42" s="367"/>
      <c r="DK42" s="367"/>
      <c r="DL42" s="367"/>
      <c r="DM42" s="367"/>
      <c r="DN42" s="367"/>
      <c r="DO42" s="367"/>
      <c r="DP42" s="367"/>
      <c r="DQ42" s="367"/>
      <c r="DR42" s="367"/>
      <c r="DS42" s="367"/>
      <c r="DT42" s="367"/>
      <c r="DU42" s="367"/>
      <c r="DV42" s="367"/>
      <c r="DW42" s="367"/>
      <c r="DX42" s="367"/>
      <c r="DY42" s="367"/>
      <c r="DZ42" s="367"/>
      <c r="EA42" s="367"/>
      <c r="EB42" s="367"/>
      <c r="EC42" s="367"/>
      <c r="ED42" s="367"/>
      <c r="EE42" s="367"/>
      <c r="EF42" s="367"/>
      <c r="EG42" s="367"/>
      <c r="EH42" s="367"/>
      <c r="EI42" s="367"/>
      <c r="EJ42" s="367"/>
      <c r="EK42" s="367"/>
      <c r="EL42" s="367"/>
      <c r="EM42" s="367"/>
      <c r="EN42" s="367"/>
      <c r="EO42" s="367"/>
      <c r="EP42" s="367"/>
      <c r="EQ42" s="367"/>
      <c r="ER42" s="367"/>
      <c r="ES42" s="367"/>
      <c r="ET42" s="367"/>
    </row>
    <row r="43" spans="1:150" s="330" customFormat="1" ht="72" customHeight="1">
      <c r="A43" s="316">
        <v>17</v>
      </c>
      <c r="B43" s="355"/>
      <c r="C43" s="356"/>
      <c r="D43" s="356"/>
      <c r="E43" s="357"/>
      <c r="F43" s="358"/>
      <c r="G43" s="356"/>
      <c r="H43" s="356"/>
      <c r="I43" s="357"/>
      <c r="J43" s="358"/>
      <c r="K43" s="356"/>
      <c r="L43" s="356"/>
      <c r="M43" s="357"/>
      <c r="N43" s="358"/>
      <c r="O43" s="356"/>
      <c r="P43" s="356"/>
      <c r="Q43" s="357"/>
      <c r="R43" s="358"/>
      <c r="S43" s="356"/>
      <c r="T43" s="356"/>
      <c r="U43" s="357"/>
      <c r="V43" s="358"/>
      <c r="W43" s="356"/>
      <c r="X43" s="356"/>
      <c r="Y43" s="357"/>
      <c r="Z43" s="358"/>
      <c r="AA43" s="356"/>
      <c r="AB43" s="356"/>
      <c r="AC43" s="356"/>
      <c r="AE43" s="367"/>
      <c r="AF43" s="367"/>
      <c r="AG43" s="367"/>
      <c r="AH43" s="367"/>
      <c r="AI43" s="367"/>
      <c r="AJ43" s="367"/>
      <c r="AK43" s="367"/>
      <c r="AL43" s="367"/>
      <c r="AM43" s="367"/>
      <c r="AN43" s="367"/>
      <c r="AO43" s="367"/>
      <c r="AP43" s="367"/>
      <c r="AQ43" s="367"/>
      <c r="AR43" s="367"/>
      <c r="AS43" s="367"/>
      <c r="AT43" s="367"/>
      <c r="AU43" s="367"/>
      <c r="AV43" s="367"/>
      <c r="AW43" s="367"/>
      <c r="AX43" s="367"/>
      <c r="AY43" s="367"/>
      <c r="AZ43" s="367"/>
      <c r="BA43" s="367"/>
      <c r="BB43" s="367"/>
      <c r="BC43" s="367"/>
      <c r="BD43" s="367"/>
      <c r="BE43" s="367"/>
      <c r="BF43" s="367"/>
      <c r="BG43" s="367"/>
      <c r="BH43" s="367"/>
      <c r="BI43" s="367"/>
      <c r="BJ43" s="367"/>
      <c r="BK43" s="367"/>
      <c r="BL43" s="367"/>
      <c r="BM43" s="367"/>
      <c r="BN43" s="367"/>
      <c r="BO43" s="367"/>
      <c r="BP43" s="367"/>
      <c r="BQ43" s="367"/>
      <c r="BR43" s="367"/>
      <c r="BS43" s="367"/>
      <c r="BT43" s="367"/>
      <c r="BU43" s="367"/>
      <c r="BV43" s="367"/>
      <c r="BW43" s="367"/>
      <c r="BX43" s="367"/>
      <c r="BY43" s="367"/>
      <c r="BZ43" s="367"/>
      <c r="CA43" s="367"/>
      <c r="CB43" s="367"/>
      <c r="CC43" s="367"/>
      <c r="CD43" s="367"/>
      <c r="CE43" s="367"/>
      <c r="CF43" s="367"/>
      <c r="CG43" s="367"/>
      <c r="CH43" s="367"/>
      <c r="CI43" s="367"/>
      <c r="CJ43" s="367"/>
      <c r="CK43" s="367"/>
      <c r="CL43" s="367"/>
      <c r="CM43" s="367"/>
      <c r="CN43" s="367"/>
      <c r="CO43" s="367"/>
      <c r="CP43" s="367"/>
      <c r="CQ43" s="367"/>
      <c r="CR43" s="367"/>
      <c r="CS43" s="367"/>
      <c r="CT43" s="367"/>
      <c r="CU43" s="367"/>
      <c r="CV43" s="367"/>
      <c r="CW43" s="367"/>
      <c r="CX43" s="367"/>
      <c r="CY43" s="367"/>
      <c r="CZ43" s="367"/>
      <c r="DA43" s="367"/>
      <c r="DB43" s="367"/>
      <c r="DC43" s="367"/>
      <c r="DD43" s="367"/>
      <c r="DE43" s="367"/>
      <c r="DF43" s="367"/>
      <c r="DG43" s="367"/>
      <c r="DH43" s="367"/>
      <c r="DI43" s="367"/>
      <c r="DJ43" s="367"/>
      <c r="DK43" s="367"/>
      <c r="DL43" s="367"/>
      <c r="DM43" s="367"/>
      <c r="DN43" s="367"/>
      <c r="DO43" s="367"/>
      <c r="DP43" s="367"/>
      <c r="DQ43" s="367"/>
      <c r="DR43" s="367"/>
      <c r="DS43" s="367"/>
      <c r="DT43" s="367"/>
      <c r="DU43" s="367"/>
      <c r="DV43" s="367"/>
      <c r="DW43" s="367"/>
      <c r="DX43" s="367"/>
      <c r="DY43" s="367"/>
      <c r="DZ43" s="367"/>
      <c r="EA43" s="367"/>
      <c r="EB43" s="367"/>
      <c r="EC43" s="367"/>
      <c r="ED43" s="367"/>
      <c r="EE43" s="367"/>
      <c r="EF43" s="367"/>
      <c r="EG43" s="367"/>
      <c r="EH43" s="367"/>
      <c r="EI43" s="367"/>
      <c r="EJ43" s="367"/>
      <c r="EK43" s="367"/>
      <c r="EL43" s="367"/>
      <c r="EM43" s="367"/>
      <c r="EN43" s="367"/>
      <c r="EO43" s="367"/>
      <c r="EP43" s="367"/>
      <c r="EQ43" s="367"/>
      <c r="ER43" s="367"/>
      <c r="ES43" s="367"/>
      <c r="ET43" s="367"/>
    </row>
    <row r="44" spans="1:150" s="330" customFormat="1" ht="19.5" customHeight="1">
      <c r="A44" s="316">
        <v>15</v>
      </c>
      <c r="B44" s="360" t="e">
        <f>Z40+1</f>
        <v>#VALUE!</v>
      </c>
      <c r="C44" s="323"/>
      <c r="D44" s="324" t="s">
        <v>264</v>
      </c>
      <c r="E44" s="325"/>
      <c r="F44" s="326" t="e">
        <f>B44+1</f>
        <v>#VALUE!</v>
      </c>
      <c r="G44" s="327"/>
      <c r="H44" s="324" t="s">
        <v>265</v>
      </c>
      <c r="I44" s="325"/>
      <c r="J44" s="326" t="e">
        <f>F44+1</f>
        <v>#VALUE!</v>
      </c>
      <c r="K44" s="327"/>
      <c r="L44" s="324" t="s">
        <v>266</v>
      </c>
      <c r="M44" s="325"/>
      <c r="N44" s="326" t="e">
        <f>J44+1</f>
        <v>#VALUE!</v>
      </c>
      <c r="O44" s="327"/>
      <c r="P44" s="324" t="s">
        <v>267</v>
      </c>
      <c r="Q44" s="325"/>
      <c r="R44" s="326" t="e">
        <f>N44+1</f>
        <v>#VALUE!</v>
      </c>
      <c r="S44" s="327"/>
      <c r="T44" s="324" t="s">
        <v>262</v>
      </c>
      <c r="U44" s="325"/>
      <c r="V44" s="328" t="e">
        <f>R44+1</f>
        <v>#VALUE!</v>
      </c>
      <c r="W44" s="329"/>
      <c r="X44" s="324" t="s">
        <v>263</v>
      </c>
      <c r="Y44" s="325"/>
      <c r="Z44" s="322" t="e">
        <f>V44+1</f>
        <v>#VALUE!</v>
      </c>
      <c r="AA44" s="323"/>
      <c r="AB44" s="324" t="s">
        <v>264</v>
      </c>
      <c r="AC44" s="324"/>
      <c r="AE44" s="367"/>
      <c r="AF44" s="367"/>
      <c r="AG44" s="367"/>
      <c r="AH44" s="367"/>
      <c r="AI44" s="367"/>
      <c r="AJ44" s="367"/>
      <c r="AK44" s="367"/>
      <c r="AL44" s="367"/>
      <c r="AM44" s="367"/>
      <c r="AN44" s="367"/>
      <c r="AO44" s="367"/>
      <c r="AP44" s="367"/>
      <c r="AQ44" s="367"/>
      <c r="AR44" s="367"/>
      <c r="AS44" s="367"/>
      <c r="AT44" s="367"/>
      <c r="AU44" s="367"/>
      <c r="AV44" s="367"/>
      <c r="AW44" s="367"/>
      <c r="AX44" s="367"/>
      <c r="AY44" s="367"/>
      <c r="AZ44" s="367"/>
      <c r="BA44" s="367"/>
      <c r="BB44" s="367"/>
      <c r="BC44" s="367"/>
      <c r="BD44" s="367"/>
      <c r="BE44" s="367"/>
      <c r="BF44" s="367"/>
      <c r="BG44" s="367"/>
      <c r="BH44" s="367"/>
      <c r="BI44" s="367"/>
      <c r="BJ44" s="367"/>
      <c r="BK44" s="367"/>
      <c r="BL44" s="367"/>
      <c r="BM44" s="367"/>
      <c r="BN44" s="367"/>
      <c r="BO44" s="367"/>
      <c r="BP44" s="367"/>
      <c r="BQ44" s="367"/>
      <c r="BR44" s="367"/>
      <c r="BS44" s="367"/>
      <c r="BT44" s="367"/>
      <c r="BU44" s="367"/>
      <c r="BV44" s="367"/>
      <c r="BW44" s="367"/>
      <c r="BX44" s="367"/>
      <c r="BY44" s="367"/>
      <c r="BZ44" s="367"/>
      <c r="CA44" s="367"/>
      <c r="CB44" s="367"/>
      <c r="CC44" s="367"/>
      <c r="CD44" s="367"/>
      <c r="CE44" s="367"/>
      <c r="CF44" s="367"/>
      <c r="CG44" s="367"/>
      <c r="CH44" s="367"/>
      <c r="CI44" s="367"/>
      <c r="CJ44" s="367"/>
      <c r="CK44" s="367"/>
      <c r="CL44" s="367"/>
      <c r="CM44" s="367"/>
      <c r="CN44" s="367"/>
      <c r="CO44" s="367"/>
      <c r="CP44" s="367"/>
      <c r="CQ44" s="367"/>
      <c r="CR44" s="367"/>
      <c r="CS44" s="367"/>
      <c r="CT44" s="367"/>
      <c r="CU44" s="367"/>
      <c r="CV44" s="367"/>
      <c r="CW44" s="367"/>
      <c r="CX44" s="367"/>
      <c r="CY44" s="367"/>
      <c r="CZ44" s="367"/>
      <c r="DA44" s="367"/>
      <c r="DB44" s="367"/>
      <c r="DC44" s="367"/>
      <c r="DD44" s="367"/>
      <c r="DE44" s="367"/>
      <c r="DF44" s="367"/>
      <c r="DG44" s="367"/>
      <c r="DH44" s="367"/>
      <c r="DI44" s="367"/>
      <c r="DJ44" s="367"/>
      <c r="DK44" s="367"/>
      <c r="DL44" s="367"/>
      <c r="DM44" s="367"/>
      <c r="DN44" s="367"/>
      <c r="DO44" s="367"/>
      <c r="DP44" s="367"/>
      <c r="DQ44" s="367"/>
      <c r="DR44" s="367"/>
      <c r="DS44" s="367"/>
      <c r="DT44" s="367"/>
      <c r="DU44" s="367"/>
      <c r="DV44" s="367"/>
      <c r="DW44" s="367"/>
      <c r="DX44" s="367"/>
      <c r="DY44" s="367"/>
      <c r="DZ44" s="367"/>
      <c r="EA44" s="367"/>
      <c r="EB44" s="367"/>
      <c r="EC44" s="367"/>
      <c r="ED44" s="367"/>
      <c r="EE44" s="367"/>
      <c r="EF44" s="367"/>
      <c r="EG44" s="367"/>
      <c r="EH44" s="367"/>
      <c r="EI44" s="367"/>
      <c r="EJ44" s="367"/>
      <c r="EK44" s="367"/>
      <c r="EL44" s="367"/>
      <c r="EM44" s="367"/>
      <c r="EN44" s="367"/>
      <c r="EO44" s="367"/>
      <c r="EP44" s="367"/>
      <c r="EQ44" s="367"/>
      <c r="ER44" s="367"/>
      <c r="ES44" s="367"/>
      <c r="ET44" s="367"/>
    </row>
    <row r="45" spans="1:150" s="330" customFormat="1" ht="19.5" customHeight="1">
      <c r="A45" s="316">
        <v>15</v>
      </c>
      <c r="B45" s="336"/>
      <c r="C45" s="336"/>
      <c r="D45" s="337"/>
      <c r="E45" s="338"/>
      <c r="F45" s="339"/>
      <c r="G45" s="340"/>
      <c r="H45" s="337"/>
      <c r="I45" s="338"/>
      <c r="J45" s="339"/>
      <c r="K45" s="340"/>
      <c r="L45" s="337"/>
      <c r="M45" s="338"/>
      <c r="N45" s="339"/>
      <c r="O45" s="340"/>
      <c r="P45" s="337"/>
      <c r="Q45" s="338"/>
      <c r="R45" s="339"/>
      <c r="S45" s="340"/>
      <c r="T45" s="337"/>
      <c r="U45" s="338"/>
      <c r="V45" s="341"/>
      <c r="W45" s="342"/>
      <c r="X45" s="337"/>
      <c r="Y45" s="338"/>
      <c r="Z45" s="335"/>
      <c r="AA45" s="336"/>
      <c r="AB45" s="337"/>
      <c r="AC45" s="337"/>
      <c r="AE45" s="367"/>
      <c r="AF45" s="367"/>
      <c r="AG45" s="367"/>
      <c r="AH45" s="367"/>
      <c r="AI45" s="367"/>
      <c r="AJ45" s="367"/>
      <c r="AK45" s="367"/>
      <c r="AL45" s="367"/>
      <c r="AM45" s="367"/>
      <c r="AN45" s="367"/>
      <c r="AO45" s="367"/>
      <c r="AP45" s="367"/>
      <c r="AQ45" s="367"/>
      <c r="AR45" s="367"/>
      <c r="AS45" s="367"/>
      <c r="AT45" s="367"/>
      <c r="AU45" s="367"/>
      <c r="AV45" s="367"/>
      <c r="AW45" s="367"/>
      <c r="AX45" s="367"/>
      <c r="AY45" s="367"/>
      <c r="AZ45" s="367"/>
      <c r="BA45" s="367"/>
      <c r="BB45" s="367"/>
      <c r="BC45" s="367"/>
      <c r="BD45" s="367"/>
      <c r="BE45" s="367"/>
      <c r="BF45" s="367"/>
      <c r="BG45" s="367"/>
      <c r="BH45" s="367"/>
      <c r="BI45" s="367"/>
      <c r="BJ45" s="367"/>
      <c r="BK45" s="367"/>
      <c r="BL45" s="367"/>
      <c r="BM45" s="367"/>
      <c r="BN45" s="367"/>
      <c r="BO45" s="367"/>
      <c r="BP45" s="367"/>
      <c r="BQ45" s="367"/>
      <c r="BR45" s="367"/>
      <c r="BS45" s="367"/>
      <c r="BT45" s="367"/>
      <c r="BU45" s="367"/>
      <c r="BV45" s="367"/>
      <c r="BW45" s="367"/>
      <c r="BX45" s="367"/>
      <c r="BY45" s="367"/>
      <c r="BZ45" s="367"/>
      <c r="CA45" s="367"/>
      <c r="CB45" s="367"/>
      <c r="CC45" s="367"/>
      <c r="CD45" s="367"/>
      <c r="CE45" s="367"/>
      <c r="CF45" s="367"/>
      <c r="CG45" s="367"/>
      <c r="CH45" s="367"/>
      <c r="CI45" s="367"/>
      <c r="CJ45" s="367"/>
      <c r="CK45" s="367"/>
      <c r="CL45" s="367"/>
      <c r="CM45" s="367"/>
      <c r="CN45" s="367"/>
      <c r="CO45" s="367"/>
      <c r="CP45" s="367"/>
      <c r="CQ45" s="367"/>
      <c r="CR45" s="367"/>
      <c r="CS45" s="367"/>
      <c r="CT45" s="367"/>
      <c r="CU45" s="367"/>
      <c r="CV45" s="367"/>
      <c r="CW45" s="367"/>
      <c r="CX45" s="367"/>
      <c r="CY45" s="367"/>
      <c r="CZ45" s="367"/>
      <c r="DA45" s="367"/>
      <c r="DB45" s="367"/>
      <c r="DC45" s="367"/>
      <c r="DD45" s="367"/>
      <c r="DE45" s="367"/>
      <c r="DF45" s="367"/>
      <c r="DG45" s="367"/>
      <c r="DH45" s="367"/>
      <c r="DI45" s="367"/>
      <c r="DJ45" s="367"/>
      <c r="DK45" s="367"/>
      <c r="DL45" s="367"/>
      <c r="DM45" s="367"/>
      <c r="DN45" s="367"/>
      <c r="DO45" s="367"/>
      <c r="DP45" s="367"/>
      <c r="DQ45" s="367"/>
      <c r="DR45" s="367"/>
      <c r="DS45" s="367"/>
      <c r="DT45" s="367"/>
      <c r="DU45" s="367"/>
      <c r="DV45" s="367"/>
      <c r="DW45" s="367"/>
      <c r="DX45" s="367"/>
      <c r="DY45" s="367"/>
      <c r="DZ45" s="367"/>
      <c r="EA45" s="367"/>
      <c r="EB45" s="367"/>
      <c r="EC45" s="367"/>
      <c r="ED45" s="367"/>
      <c r="EE45" s="367"/>
      <c r="EF45" s="367"/>
      <c r="EG45" s="367"/>
      <c r="EH45" s="367"/>
      <c r="EI45" s="367"/>
      <c r="EJ45" s="367"/>
      <c r="EK45" s="367"/>
      <c r="EL45" s="367"/>
      <c r="EM45" s="367"/>
      <c r="EN45" s="367"/>
      <c r="EO45" s="367"/>
      <c r="EP45" s="367"/>
      <c r="EQ45" s="367"/>
      <c r="ER45" s="367"/>
      <c r="ES45" s="367"/>
      <c r="ET45" s="367"/>
    </row>
    <row r="46" spans="1:150" s="330" customFormat="1" ht="24" customHeight="1">
      <c r="A46" s="316">
        <v>16</v>
      </c>
      <c r="B46" s="347" t="s">
        <v>341</v>
      </c>
      <c r="C46" s="347"/>
      <c r="D46" s="347"/>
      <c r="E46" s="348"/>
      <c r="F46" s="349"/>
      <c r="G46" s="350"/>
      <c r="H46" s="350"/>
      <c r="I46" s="351"/>
      <c r="J46" s="349"/>
      <c r="K46" s="350"/>
      <c r="L46" s="350"/>
      <c r="M46" s="351"/>
      <c r="N46" s="349"/>
      <c r="O46" s="350"/>
      <c r="P46" s="350"/>
      <c r="Q46" s="351"/>
      <c r="R46" s="349"/>
      <c r="S46" s="350"/>
      <c r="T46" s="350"/>
      <c r="U46" s="351"/>
      <c r="V46" s="352"/>
      <c r="W46" s="353"/>
      <c r="X46" s="353"/>
      <c r="Y46" s="354"/>
      <c r="Z46" s="346"/>
      <c r="AA46" s="347"/>
      <c r="AB46" s="347"/>
      <c r="AC46" s="347"/>
      <c r="AE46" s="367"/>
      <c r="AF46" s="367"/>
      <c r="AG46" s="367"/>
      <c r="AH46" s="367"/>
      <c r="AI46" s="367"/>
      <c r="AJ46" s="367"/>
      <c r="AK46" s="367"/>
      <c r="AL46" s="367"/>
      <c r="AM46" s="367"/>
      <c r="AN46" s="367"/>
      <c r="AO46" s="367"/>
      <c r="AP46" s="367"/>
      <c r="AQ46" s="367"/>
      <c r="AR46" s="367"/>
      <c r="AS46" s="367"/>
      <c r="AT46" s="367"/>
      <c r="AU46" s="367"/>
      <c r="AV46" s="367"/>
      <c r="AW46" s="367"/>
      <c r="AX46" s="367"/>
      <c r="AY46" s="367"/>
      <c r="AZ46" s="367"/>
      <c r="BA46" s="367"/>
      <c r="BB46" s="367"/>
      <c r="BC46" s="367"/>
      <c r="BD46" s="367"/>
      <c r="BE46" s="367"/>
      <c r="BF46" s="367"/>
      <c r="BG46" s="367"/>
      <c r="BH46" s="367"/>
      <c r="BI46" s="367"/>
      <c r="BJ46" s="367"/>
      <c r="BK46" s="367"/>
      <c r="BL46" s="367"/>
      <c r="BM46" s="367"/>
      <c r="BN46" s="367"/>
      <c r="BO46" s="367"/>
      <c r="BP46" s="367"/>
      <c r="BQ46" s="367"/>
      <c r="BR46" s="367"/>
      <c r="BS46" s="367"/>
      <c r="BT46" s="367"/>
      <c r="BU46" s="367"/>
      <c r="BV46" s="367"/>
      <c r="BW46" s="367"/>
      <c r="BX46" s="367"/>
      <c r="BY46" s="367"/>
      <c r="BZ46" s="367"/>
      <c r="CA46" s="367"/>
      <c r="CB46" s="367"/>
      <c r="CC46" s="367"/>
      <c r="CD46" s="367"/>
      <c r="CE46" s="367"/>
      <c r="CF46" s="367"/>
      <c r="CG46" s="367"/>
      <c r="CH46" s="367"/>
      <c r="CI46" s="367"/>
      <c r="CJ46" s="367"/>
      <c r="CK46" s="367"/>
      <c r="CL46" s="367"/>
      <c r="CM46" s="367"/>
      <c r="CN46" s="367"/>
      <c r="CO46" s="367"/>
      <c r="CP46" s="367"/>
      <c r="CQ46" s="367"/>
      <c r="CR46" s="367"/>
      <c r="CS46" s="367"/>
      <c r="CT46" s="367"/>
      <c r="CU46" s="367"/>
      <c r="CV46" s="367"/>
      <c r="CW46" s="367"/>
      <c r="CX46" s="367"/>
      <c r="CY46" s="367"/>
      <c r="CZ46" s="367"/>
      <c r="DA46" s="367"/>
      <c r="DB46" s="367"/>
      <c r="DC46" s="367"/>
      <c r="DD46" s="367"/>
      <c r="DE46" s="367"/>
      <c r="DF46" s="367"/>
      <c r="DG46" s="367"/>
      <c r="DH46" s="367"/>
      <c r="DI46" s="367"/>
      <c r="DJ46" s="367"/>
      <c r="DK46" s="367"/>
      <c r="DL46" s="367"/>
      <c r="DM46" s="367"/>
      <c r="DN46" s="367"/>
      <c r="DO46" s="367"/>
      <c r="DP46" s="367"/>
      <c r="DQ46" s="367"/>
      <c r="DR46" s="367"/>
      <c r="DS46" s="367"/>
      <c r="DT46" s="367"/>
      <c r="DU46" s="367"/>
      <c r="DV46" s="367"/>
      <c r="DW46" s="367"/>
      <c r="DX46" s="367"/>
      <c r="DY46" s="367"/>
      <c r="DZ46" s="367"/>
      <c r="EA46" s="367"/>
      <c r="EB46" s="367"/>
      <c r="EC46" s="367"/>
      <c r="ED46" s="367"/>
      <c r="EE46" s="367"/>
      <c r="EF46" s="367"/>
      <c r="EG46" s="367"/>
      <c r="EH46" s="367"/>
      <c r="EI46" s="367"/>
      <c r="EJ46" s="367"/>
      <c r="EK46" s="367"/>
      <c r="EL46" s="367"/>
      <c r="EM46" s="367"/>
      <c r="EN46" s="367"/>
      <c r="EO46" s="367"/>
      <c r="EP46" s="367"/>
      <c r="EQ46" s="367"/>
      <c r="ER46" s="367"/>
      <c r="ES46" s="367"/>
      <c r="ET46" s="367"/>
    </row>
    <row r="47" spans="1:150" s="330" customFormat="1" ht="72" customHeight="1">
      <c r="A47" s="316">
        <v>17</v>
      </c>
      <c r="B47" s="355"/>
      <c r="C47" s="356"/>
      <c r="D47" s="356"/>
      <c r="E47" s="357"/>
      <c r="F47" s="358"/>
      <c r="G47" s="356"/>
      <c r="H47" s="356"/>
      <c r="I47" s="357"/>
      <c r="J47" s="358"/>
      <c r="K47" s="356"/>
      <c r="L47" s="356"/>
      <c r="M47" s="357"/>
      <c r="N47" s="358"/>
      <c r="O47" s="356"/>
      <c r="P47" s="356"/>
      <c r="Q47" s="357"/>
      <c r="R47" s="358"/>
      <c r="S47" s="356"/>
      <c r="T47" s="356"/>
      <c r="U47" s="357"/>
      <c r="V47" s="358"/>
      <c r="W47" s="356"/>
      <c r="X47" s="356"/>
      <c r="Y47" s="357"/>
      <c r="Z47" s="358"/>
      <c r="AA47" s="356"/>
      <c r="AB47" s="356"/>
      <c r="AC47" s="356"/>
      <c r="AE47" s="367"/>
      <c r="AF47" s="367"/>
      <c r="AG47" s="367"/>
      <c r="AH47" s="367"/>
      <c r="AI47" s="367"/>
      <c r="AJ47" s="367"/>
      <c r="AK47" s="367"/>
      <c r="AL47" s="367"/>
      <c r="AM47" s="367"/>
      <c r="AN47" s="367"/>
      <c r="AO47" s="367"/>
      <c r="AP47" s="367"/>
      <c r="AQ47" s="367"/>
      <c r="AR47" s="367"/>
      <c r="AS47" s="367"/>
      <c r="AT47" s="367"/>
      <c r="AU47" s="367"/>
      <c r="AV47" s="367"/>
      <c r="AW47" s="367"/>
      <c r="AX47" s="367"/>
      <c r="AY47" s="367"/>
      <c r="AZ47" s="367"/>
      <c r="BA47" s="367"/>
      <c r="BB47" s="367"/>
      <c r="BC47" s="367"/>
      <c r="BD47" s="367"/>
      <c r="BE47" s="367"/>
      <c r="BF47" s="367"/>
      <c r="BG47" s="367"/>
      <c r="BH47" s="367"/>
      <c r="BI47" s="367"/>
      <c r="BJ47" s="367"/>
      <c r="BK47" s="367"/>
      <c r="BL47" s="367"/>
      <c r="BM47" s="367"/>
      <c r="BN47" s="367"/>
      <c r="BO47" s="367"/>
      <c r="BP47" s="367"/>
      <c r="BQ47" s="367"/>
      <c r="BR47" s="367"/>
      <c r="BS47" s="367"/>
      <c r="BT47" s="367"/>
      <c r="BU47" s="367"/>
      <c r="BV47" s="367"/>
      <c r="BW47" s="367"/>
      <c r="BX47" s="367"/>
      <c r="BY47" s="367"/>
      <c r="BZ47" s="367"/>
      <c r="CA47" s="367"/>
      <c r="CB47" s="367"/>
      <c r="CC47" s="367"/>
      <c r="CD47" s="367"/>
      <c r="CE47" s="367"/>
      <c r="CF47" s="367"/>
      <c r="CG47" s="367"/>
      <c r="CH47" s="367"/>
      <c r="CI47" s="367"/>
      <c r="CJ47" s="367"/>
      <c r="CK47" s="367"/>
      <c r="CL47" s="367"/>
      <c r="CM47" s="367"/>
      <c r="CN47" s="367"/>
      <c r="CO47" s="367"/>
      <c r="CP47" s="367"/>
      <c r="CQ47" s="367"/>
      <c r="CR47" s="367"/>
      <c r="CS47" s="367"/>
      <c r="CT47" s="367"/>
      <c r="CU47" s="367"/>
      <c r="CV47" s="367"/>
      <c r="CW47" s="367"/>
      <c r="CX47" s="367"/>
      <c r="CY47" s="367"/>
      <c r="CZ47" s="367"/>
      <c r="DA47" s="367"/>
      <c r="DB47" s="367"/>
      <c r="DC47" s="367"/>
      <c r="DD47" s="367"/>
      <c r="DE47" s="367"/>
      <c r="DF47" s="367"/>
      <c r="DG47" s="367"/>
      <c r="DH47" s="367"/>
      <c r="DI47" s="367"/>
      <c r="DJ47" s="367"/>
      <c r="DK47" s="367"/>
      <c r="DL47" s="367"/>
      <c r="DM47" s="367"/>
      <c r="DN47" s="367"/>
      <c r="DO47" s="367"/>
      <c r="DP47" s="367"/>
      <c r="DQ47" s="367"/>
      <c r="DR47" s="367"/>
      <c r="DS47" s="367"/>
      <c r="DT47" s="367"/>
      <c r="DU47" s="367"/>
      <c r="DV47" s="367"/>
      <c r="DW47" s="367"/>
      <c r="DX47" s="367"/>
      <c r="DY47" s="367"/>
      <c r="DZ47" s="367"/>
      <c r="EA47" s="367"/>
      <c r="EB47" s="367"/>
      <c r="EC47" s="367"/>
      <c r="ED47" s="367"/>
      <c r="EE47" s="367"/>
      <c r="EF47" s="367"/>
      <c r="EG47" s="367"/>
      <c r="EH47" s="367"/>
      <c r="EI47" s="367"/>
      <c r="EJ47" s="367"/>
      <c r="EK47" s="367"/>
      <c r="EL47" s="367"/>
      <c r="EM47" s="367"/>
      <c r="EN47" s="367"/>
      <c r="EO47" s="367"/>
      <c r="EP47" s="367"/>
      <c r="EQ47" s="367"/>
      <c r="ER47" s="367"/>
      <c r="ES47" s="367"/>
      <c r="ET47" s="367"/>
    </row>
    <row r="48" spans="1:150" s="330" customFormat="1" ht="19.5" customHeight="1">
      <c r="A48" s="316">
        <v>15</v>
      </c>
      <c r="B48" s="359" t="e">
        <f>Z44+1</f>
        <v>#VALUE!</v>
      </c>
      <c r="C48" s="327"/>
      <c r="D48" s="324" t="s">
        <v>265</v>
      </c>
      <c r="E48" s="325"/>
      <c r="F48" s="326" t="e">
        <f>B48+1</f>
        <v>#VALUE!</v>
      </c>
      <c r="G48" s="327"/>
      <c r="H48" s="324" t="s">
        <v>266</v>
      </c>
      <c r="I48" s="325"/>
      <c r="J48" s="326" t="e">
        <f>F48+1</f>
        <v>#VALUE!</v>
      </c>
      <c r="K48" s="327"/>
      <c r="L48" s="324" t="s">
        <v>267</v>
      </c>
      <c r="M48" s="325"/>
      <c r="N48" s="321" t="e">
        <f>J48+1</f>
        <v>#VALUE!</v>
      </c>
      <c r="O48" s="318"/>
      <c r="P48" s="319" t="s">
        <v>262</v>
      </c>
      <c r="Q48" s="320"/>
      <c r="R48" s="321" t="e">
        <f>N48+1</f>
        <v>#VALUE!</v>
      </c>
      <c r="S48" s="318"/>
      <c r="T48" s="319" t="s">
        <v>263</v>
      </c>
      <c r="U48" s="320"/>
      <c r="V48" s="321" t="e">
        <f>R48+1</f>
        <v>#VALUE!</v>
      </c>
      <c r="W48" s="318"/>
      <c r="X48" s="319" t="s">
        <v>264</v>
      </c>
      <c r="Y48" s="320"/>
      <c r="Z48" s="321" t="e">
        <f>V48+1</f>
        <v>#VALUE!</v>
      </c>
      <c r="AA48" s="318"/>
      <c r="AB48" s="319" t="s">
        <v>265</v>
      </c>
      <c r="AC48" s="319"/>
      <c r="AE48" s="367"/>
      <c r="AF48" s="367"/>
      <c r="AG48" s="367"/>
      <c r="AH48" s="367"/>
      <c r="AI48" s="367"/>
      <c r="AJ48" s="367"/>
      <c r="AK48" s="367"/>
      <c r="AL48" s="367"/>
      <c r="AM48" s="367"/>
      <c r="AN48" s="367"/>
      <c r="AO48" s="367"/>
      <c r="AP48" s="367"/>
      <c r="AQ48" s="367"/>
      <c r="AR48" s="367"/>
      <c r="AS48" s="367"/>
      <c r="AT48" s="367"/>
      <c r="AU48" s="367"/>
      <c r="AV48" s="367"/>
      <c r="AW48" s="367"/>
      <c r="AX48" s="367"/>
      <c r="AY48" s="367"/>
      <c r="AZ48" s="367"/>
      <c r="BA48" s="367"/>
      <c r="BB48" s="367"/>
      <c r="BC48" s="367"/>
      <c r="BD48" s="367"/>
      <c r="BE48" s="367"/>
      <c r="BF48" s="367"/>
      <c r="BG48" s="367"/>
      <c r="BH48" s="367"/>
      <c r="BI48" s="367"/>
      <c r="BJ48" s="367"/>
      <c r="BK48" s="367"/>
      <c r="BL48" s="367"/>
      <c r="BM48" s="367"/>
      <c r="BN48" s="367"/>
      <c r="BO48" s="367"/>
      <c r="BP48" s="367"/>
      <c r="BQ48" s="367"/>
      <c r="BR48" s="367"/>
      <c r="BS48" s="367"/>
      <c r="BT48" s="367"/>
      <c r="BU48" s="367"/>
      <c r="BV48" s="367"/>
      <c r="BW48" s="367"/>
      <c r="BX48" s="367"/>
      <c r="BY48" s="367"/>
      <c r="BZ48" s="367"/>
      <c r="CA48" s="367"/>
      <c r="CB48" s="367"/>
      <c r="CC48" s="367"/>
      <c r="CD48" s="367"/>
      <c r="CE48" s="367"/>
      <c r="CF48" s="367"/>
      <c r="CG48" s="367"/>
      <c r="CH48" s="367"/>
      <c r="CI48" s="367"/>
      <c r="CJ48" s="367"/>
      <c r="CK48" s="367"/>
      <c r="CL48" s="367"/>
      <c r="CM48" s="367"/>
      <c r="CN48" s="367"/>
      <c r="CO48" s="367"/>
      <c r="CP48" s="367"/>
      <c r="CQ48" s="367"/>
      <c r="CR48" s="367"/>
      <c r="CS48" s="367"/>
      <c r="CT48" s="367"/>
      <c r="CU48" s="367"/>
      <c r="CV48" s="367"/>
      <c r="CW48" s="367"/>
      <c r="CX48" s="367"/>
      <c r="CY48" s="367"/>
      <c r="CZ48" s="367"/>
      <c r="DA48" s="367"/>
      <c r="DB48" s="367"/>
      <c r="DC48" s="367"/>
      <c r="DD48" s="367"/>
      <c r="DE48" s="367"/>
      <c r="DF48" s="367"/>
      <c r="DG48" s="367"/>
      <c r="DH48" s="367"/>
      <c r="DI48" s="367"/>
      <c r="DJ48" s="367"/>
      <c r="DK48" s="367"/>
      <c r="DL48" s="367"/>
      <c r="DM48" s="367"/>
      <c r="DN48" s="367"/>
      <c r="DO48" s="367"/>
      <c r="DP48" s="367"/>
      <c r="DQ48" s="367"/>
      <c r="DR48" s="367"/>
      <c r="DS48" s="367"/>
      <c r="DT48" s="367"/>
      <c r="DU48" s="367"/>
      <c r="DV48" s="367"/>
      <c r="DW48" s="367"/>
      <c r="DX48" s="367"/>
      <c r="DY48" s="367"/>
      <c r="DZ48" s="367"/>
      <c r="EA48" s="367"/>
      <c r="EB48" s="367"/>
      <c r="EC48" s="367"/>
      <c r="ED48" s="367"/>
      <c r="EE48" s="367"/>
      <c r="EF48" s="367"/>
      <c r="EG48" s="367"/>
      <c r="EH48" s="367"/>
      <c r="EI48" s="367"/>
      <c r="EJ48" s="367"/>
      <c r="EK48" s="367"/>
      <c r="EL48" s="367"/>
      <c r="EM48" s="367"/>
      <c r="EN48" s="367"/>
      <c r="EO48" s="367"/>
      <c r="EP48" s="367"/>
      <c r="EQ48" s="367"/>
      <c r="ER48" s="367"/>
      <c r="ES48" s="367"/>
      <c r="ET48" s="367"/>
    </row>
    <row r="49" spans="1:150" s="330" customFormat="1" ht="19.5" customHeight="1">
      <c r="A49" s="316">
        <v>15</v>
      </c>
      <c r="B49" s="340"/>
      <c r="C49" s="340"/>
      <c r="D49" s="337"/>
      <c r="E49" s="338"/>
      <c r="F49" s="339"/>
      <c r="G49" s="340"/>
      <c r="H49" s="337"/>
      <c r="I49" s="338"/>
      <c r="J49" s="339"/>
      <c r="K49" s="340"/>
      <c r="L49" s="337"/>
      <c r="M49" s="338"/>
      <c r="N49" s="334"/>
      <c r="O49" s="331"/>
      <c r="P49" s="332"/>
      <c r="Q49" s="333"/>
      <c r="R49" s="334"/>
      <c r="S49" s="331"/>
      <c r="T49" s="332"/>
      <c r="U49" s="333"/>
      <c r="V49" s="334"/>
      <c r="W49" s="331"/>
      <c r="X49" s="332"/>
      <c r="Y49" s="333"/>
      <c r="Z49" s="334"/>
      <c r="AA49" s="331"/>
      <c r="AB49" s="332"/>
      <c r="AC49" s="332"/>
      <c r="AE49" s="367"/>
      <c r="AF49" s="367"/>
      <c r="AG49" s="367"/>
      <c r="AH49" s="367"/>
      <c r="AI49" s="367"/>
      <c r="AJ49" s="367"/>
      <c r="AK49" s="367"/>
      <c r="AL49" s="367"/>
      <c r="AM49" s="367"/>
      <c r="AN49" s="367"/>
      <c r="AO49" s="367"/>
      <c r="AP49" s="367"/>
      <c r="AQ49" s="367"/>
      <c r="AR49" s="367"/>
      <c r="AS49" s="367"/>
      <c r="AT49" s="367"/>
      <c r="AU49" s="367"/>
      <c r="AV49" s="367"/>
      <c r="AW49" s="367"/>
      <c r="AX49" s="367"/>
      <c r="AY49" s="367"/>
      <c r="AZ49" s="367"/>
      <c r="BA49" s="367"/>
      <c r="BB49" s="367"/>
      <c r="BC49" s="367"/>
      <c r="BD49" s="367"/>
      <c r="BE49" s="367"/>
      <c r="BF49" s="367"/>
      <c r="BG49" s="367"/>
      <c r="BH49" s="367"/>
      <c r="BI49" s="367"/>
      <c r="BJ49" s="367"/>
      <c r="BK49" s="367"/>
      <c r="BL49" s="367"/>
      <c r="BM49" s="367"/>
      <c r="BN49" s="367"/>
      <c r="BO49" s="367"/>
      <c r="BP49" s="367"/>
      <c r="BQ49" s="367"/>
      <c r="BR49" s="367"/>
      <c r="BS49" s="367"/>
      <c r="BT49" s="367"/>
      <c r="BU49" s="367"/>
      <c r="BV49" s="367"/>
      <c r="BW49" s="367"/>
      <c r="BX49" s="367"/>
      <c r="BY49" s="367"/>
      <c r="BZ49" s="367"/>
      <c r="CA49" s="367"/>
      <c r="CB49" s="367"/>
      <c r="CC49" s="367"/>
      <c r="CD49" s="367"/>
      <c r="CE49" s="367"/>
      <c r="CF49" s="367"/>
      <c r="CG49" s="367"/>
      <c r="CH49" s="367"/>
      <c r="CI49" s="367"/>
      <c r="CJ49" s="367"/>
      <c r="CK49" s="367"/>
      <c r="CL49" s="367"/>
      <c r="CM49" s="367"/>
      <c r="CN49" s="367"/>
      <c r="CO49" s="367"/>
      <c r="CP49" s="367"/>
      <c r="CQ49" s="367"/>
      <c r="CR49" s="367"/>
      <c r="CS49" s="367"/>
      <c r="CT49" s="367"/>
      <c r="CU49" s="367"/>
      <c r="CV49" s="367"/>
      <c r="CW49" s="367"/>
      <c r="CX49" s="367"/>
      <c r="CY49" s="367"/>
      <c r="CZ49" s="367"/>
      <c r="DA49" s="367"/>
      <c r="DB49" s="367"/>
      <c r="DC49" s="367"/>
      <c r="DD49" s="367"/>
      <c r="DE49" s="367"/>
      <c r="DF49" s="367"/>
      <c r="DG49" s="367"/>
      <c r="DH49" s="367"/>
      <c r="DI49" s="367"/>
      <c r="DJ49" s="367"/>
      <c r="DK49" s="367"/>
      <c r="DL49" s="367"/>
      <c r="DM49" s="367"/>
      <c r="DN49" s="367"/>
      <c r="DO49" s="367"/>
      <c r="DP49" s="367"/>
      <c r="DQ49" s="367"/>
      <c r="DR49" s="367"/>
      <c r="DS49" s="367"/>
      <c r="DT49" s="367"/>
      <c r="DU49" s="367"/>
      <c r="DV49" s="367"/>
      <c r="DW49" s="367"/>
      <c r="DX49" s="367"/>
      <c r="DY49" s="367"/>
      <c r="DZ49" s="367"/>
      <c r="EA49" s="367"/>
      <c r="EB49" s="367"/>
      <c r="EC49" s="367"/>
      <c r="ED49" s="367"/>
      <c r="EE49" s="367"/>
      <c r="EF49" s="367"/>
      <c r="EG49" s="367"/>
      <c r="EH49" s="367"/>
      <c r="EI49" s="367"/>
      <c r="EJ49" s="367"/>
      <c r="EK49" s="367"/>
      <c r="EL49" s="367"/>
      <c r="EM49" s="367"/>
      <c r="EN49" s="367"/>
      <c r="EO49" s="367"/>
      <c r="EP49" s="367"/>
      <c r="EQ49" s="367"/>
      <c r="ER49" s="367"/>
      <c r="ES49" s="367"/>
      <c r="ET49" s="367"/>
    </row>
    <row r="50" spans="1:150" s="330" customFormat="1" ht="24" customHeight="1">
      <c r="A50" s="316">
        <v>16</v>
      </c>
      <c r="B50" s="350"/>
      <c r="C50" s="350"/>
      <c r="D50" s="350"/>
      <c r="E50" s="351"/>
      <c r="F50" s="349"/>
      <c r="G50" s="350"/>
      <c r="H50" s="350"/>
      <c r="I50" s="351"/>
      <c r="J50" s="349"/>
      <c r="K50" s="350"/>
      <c r="L50" s="350"/>
      <c r="M50" s="351"/>
      <c r="N50" s="345"/>
      <c r="O50" s="343"/>
      <c r="P50" s="343"/>
      <c r="Q50" s="344"/>
      <c r="R50" s="345"/>
      <c r="S50" s="343"/>
      <c r="T50" s="343"/>
      <c r="U50" s="344"/>
      <c r="V50" s="345"/>
      <c r="W50" s="343"/>
      <c r="X50" s="343"/>
      <c r="Y50" s="344"/>
      <c r="Z50" s="345"/>
      <c r="AA50" s="343"/>
      <c r="AB50" s="343"/>
      <c r="AC50" s="343"/>
      <c r="AE50" s="367"/>
      <c r="AF50" s="367"/>
      <c r="AG50" s="367"/>
      <c r="AH50" s="367"/>
      <c r="AI50" s="367"/>
      <c r="AJ50" s="367"/>
      <c r="AK50" s="367"/>
      <c r="AL50" s="367"/>
      <c r="AM50" s="367"/>
      <c r="AN50" s="367"/>
      <c r="AO50" s="367"/>
      <c r="AP50" s="367"/>
      <c r="AQ50" s="367"/>
      <c r="AR50" s="367"/>
      <c r="AS50" s="367"/>
      <c r="AT50" s="367"/>
      <c r="AU50" s="367"/>
      <c r="AV50" s="367"/>
      <c r="AW50" s="367"/>
      <c r="AX50" s="367"/>
      <c r="AY50" s="367"/>
      <c r="AZ50" s="367"/>
      <c r="BA50" s="367"/>
      <c r="BB50" s="367"/>
      <c r="BC50" s="367"/>
      <c r="BD50" s="367"/>
      <c r="BE50" s="367"/>
      <c r="BF50" s="367"/>
      <c r="BG50" s="367"/>
      <c r="BH50" s="367"/>
      <c r="BI50" s="367"/>
      <c r="BJ50" s="367"/>
      <c r="BK50" s="367"/>
      <c r="BL50" s="367"/>
      <c r="BM50" s="367"/>
      <c r="BN50" s="367"/>
      <c r="BO50" s="367"/>
      <c r="BP50" s="367"/>
      <c r="BQ50" s="367"/>
      <c r="BR50" s="367"/>
      <c r="BS50" s="367"/>
      <c r="BT50" s="367"/>
      <c r="BU50" s="367"/>
      <c r="BV50" s="367"/>
      <c r="BW50" s="367"/>
      <c r="BX50" s="367"/>
      <c r="BY50" s="367"/>
      <c r="BZ50" s="367"/>
      <c r="CA50" s="367"/>
      <c r="CB50" s="367"/>
      <c r="CC50" s="367"/>
      <c r="CD50" s="367"/>
      <c r="CE50" s="367"/>
      <c r="CF50" s="367"/>
      <c r="CG50" s="367"/>
      <c r="CH50" s="367"/>
      <c r="CI50" s="367"/>
      <c r="CJ50" s="367"/>
      <c r="CK50" s="367"/>
      <c r="CL50" s="367"/>
      <c r="CM50" s="367"/>
      <c r="CN50" s="367"/>
      <c r="CO50" s="367"/>
      <c r="CP50" s="367"/>
      <c r="CQ50" s="367"/>
      <c r="CR50" s="367"/>
      <c r="CS50" s="367"/>
      <c r="CT50" s="367"/>
      <c r="CU50" s="367"/>
      <c r="CV50" s="367"/>
      <c r="CW50" s="367"/>
      <c r="CX50" s="367"/>
      <c r="CY50" s="367"/>
      <c r="CZ50" s="367"/>
      <c r="DA50" s="367"/>
      <c r="DB50" s="367"/>
      <c r="DC50" s="367"/>
      <c r="DD50" s="367"/>
      <c r="DE50" s="367"/>
      <c r="DF50" s="367"/>
      <c r="DG50" s="367"/>
      <c r="DH50" s="367"/>
      <c r="DI50" s="367"/>
      <c r="DJ50" s="367"/>
      <c r="DK50" s="367"/>
      <c r="DL50" s="367"/>
      <c r="DM50" s="367"/>
      <c r="DN50" s="367"/>
      <c r="DO50" s="367"/>
      <c r="DP50" s="367"/>
      <c r="DQ50" s="367"/>
      <c r="DR50" s="367"/>
      <c r="DS50" s="367"/>
      <c r="DT50" s="367"/>
      <c r="DU50" s="367"/>
      <c r="DV50" s="367"/>
      <c r="DW50" s="367"/>
      <c r="DX50" s="367"/>
      <c r="DY50" s="367"/>
      <c r="DZ50" s="367"/>
      <c r="EA50" s="367"/>
      <c r="EB50" s="367"/>
      <c r="EC50" s="367"/>
      <c r="ED50" s="367"/>
      <c r="EE50" s="367"/>
      <c r="EF50" s="367"/>
      <c r="EG50" s="367"/>
      <c r="EH50" s="367"/>
      <c r="EI50" s="367"/>
      <c r="EJ50" s="367"/>
      <c r="EK50" s="367"/>
      <c r="EL50" s="367"/>
      <c r="EM50" s="367"/>
      <c r="EN50" s="367"/>
      <c r="EO50" s="367"/>
      <c r="EP50" s="367"/>
      <c r="EQ50" s="367"/>
      <c r="ER50" s="367"/>
      <c r="ES50" s="367"/>
      <c r="ET50" s="367"/>
    </row>
    <row r="51" spans="1:150" s="330" customFormat="1" ht="72" customHeight="1">
      <c r="A51" s="316">
        <v>17</v>
      </c>
      <c r="B51" s="355"/>
      <c r="C51" s="356"/>
      <c r="D51" s="356"/>
      <c r="E51" s="357"/>
      <c r="F51" s="358"/>
      <c r="G51" s="356"/>
      <c r="H51" s="356"/>
      <c r="I51" s="357"/>
      <c r="J51" s="358"/>
      <c r="K51" s="356"/>
      <c r="L51" s="356"/>
      <c r="M51" s="357"/>
      <c r="N51" s="358"/>
      <c r="O51" s="356"/>
      <c r="P51" s="356"/>
      <c r="Q51" s="357"/>
      <c r="R51" s="358"/>
      <c r="S51" s="356"/>
      <c r="T51" s="356"/>
      <c r="U51" s="357"/>
      <c r="V51" s="358"/>
      <c r="W51" s="356"/>
      <c r="X51" s="356"/>
      <c r="Y51" s="357"/>
      <c r="Z51" s="358"/>
      <c r="AA51" s="356"/>
      <c r="AB51" s="356"/>
      <c r="AC51" s="356"/>
      <c r="AE51" s="367"/>
      <c r="AF51" s="367"/>
      <c r="AG51" s="367"/>
      <c r="AH51" s="367"/>
      <c r="AI51" s="367"/>
      <c r="AJ51" s="367"/>
      <c r="AK51" s="367"/>
      <c r="AL51" s="367"/>
      <c r="AM51" s="367"/>
      <c r="AN51" s="367"/>
      <c r="AO51" s="367"/>
      <c r="AP51" s="367"/>
      <c r="AQ51" s="367"/>
      <c r="AR51" s="367"/>
      <c r="AS51" s="367"/>
      <c r="AT51" s="367"/>
      <c r="AU51" s="367"/>
      <c r="AV51" s="367"/>
      <c r="AW51" s="367"/>
      <c r="AX51" s="367"/>
      <c r="AY51" s="367"/>
      <c r="AZ51" s="367"/>
      <c r="BA51" s="367"/>
      <c r="BB51" s="367"/>
      <c r="BC51" s="367"/>
      <c r="BD51" s="367"/>
      <c r="BE51" s="367"/>
      <c r="BF51" s="367"/>
      <c r="BG51" s="367"/>
      <c r="BH51" s="367"/>
      <c r="BI51" s="367"/>
      <c r="BJ51" s="367"/>
      <c r="BK51" s="367"/>
      <c r="BL51" s="367"/>
      <c r="BM51" s="367"/>
      <c r="BN51" s="367"/>
      <c r="BO51" s="367"/>
      <c r="BP51" s="367"/>
      <c r="BQ51" s="367"/>
      <c r="BR51" s="367"/>
      <c r="BS51" s="367"/>
      <c r="BT51" s="367"/>
      <c r="BU51" s="367"/>
      <c r="BV51" s="367"/>
      <c r="BW51" s="367"/>
      <c r="BX51" s="367"/>
      <c r="BY51" s="367"/>
      <c r="BZ51" s="367"/>
      <c r="CA51" s="367"/>
      <c r="CB51" s="367"/>
      <c r="CC51" s="367"/>
      <c r="CD51" s="367"/>
      <c r="CE51" s="367"/>
      <c r="CF51" s="367"/>
      <c r="CG51" s="367"/>
      <c r="CH51" s="367"/>
      <c r="CI51" s="367"/>
      <c r="CJ51" s="367"/>
      <c r="CK51" s="367"/>
      <c r="CL51" s="367"/>
      <c r="CM51" s="367"/>
      <c r="CN51" s="367"/>
      <c r="CO51" s="367"/>
      <c r="CP51" s="367"/>
      <c r="CQ51" s="367"/>
      <c r="CR51" s="367"/>
      <c r="CS51" s="367"/>
      <c r="CT51" s="367"/>
      <c r="CU51" s="367"/>
      <c r="CV51" s="367"/>
      <c r="CW51" s="367"/>
      <c r="CX51" s="367"/>
      <c r="CY51" s="367"/>
      <c r="CZ51" s="367"/>
      <c r="DA51" s="367"/>
      <c r="DB51" s="367"/>
      <c r="DC51" s="367"/>
      <c r="DD51" s="367"/>
      <c r="DE51" s="367"/>
      <c r="DF51" s="367"/>
      <c r="DG51" s="367"/>
      <c r="DH51" s="367"/>
      <c r="DI51" s="367"/>
      <c r="DJ51" s="367"/>
      <c r="DK51" s="367"/>
      <c r="DL51" s="367"/>
      <c r="DM51" s="367"/>
      <c r="DN51" s="367"/>
      <c r="DO51" s="367"/>
      <c r="DP51" s="367"/>
      <c r="DQ51" s="367"/>
      <c r="DR51" s="367"/>
      <c r="DS51" s="367"/>
      <c r="DT51" s="367"/>
      <c r="DU51" s="367"/>
      <c r="DV51" s="367"/>
      <c r="DW51" s="367"/>
      <c r="DX51" s="367"/>
      <c r="DY51" s="367"/>
      <c r="DZ51" s="367"/>
      <c r="EA51" s="367"/>
      <c r="EB51" s="367"/>
      <c r="EC51" s="367"/>
      <c r="ED51" s="367"/>
      <c r="EE51" s="367"/>
      <c r="EF51" s="367"/>
      <c r="EG51" s="367"/>
      <c r="EH51" s="367"/>
      <c r="EI51" s="367"/>
      <c r="EJ51" s="367"/>
      <c r="EK51" s="367"/>
      <c r="EL51" s="367"/>
      <c r="EM51" s="367"/>
      <c r="EN51" s="367"/>
      <c r="EO51" s="367"/>
      <c r="EP51" s="367"/>
      <c r="EQ51" s="367"/>
      <c r="ER51" s="367"/>
      <c r="ES51" s="367"/>
      <c r="ET51" s="367"/>
    </row>
    <row r="52" spans="1:150" s="330" customFormat="1" ht="19.5" customHeight="1">
      <c r="A52" s="316">
        <v>15</v>
      </c>
      <c r="B52" s="317" t="e">
        <f>Z48+1</f>
        <v>#VALUE!</v>
      </c>
      <c r="C52" s="318"/>
      <c r="D52" s="319" t="s">
        <v>266</v>
      </c>
      <c r="E52" s="320"/>
      <c r="F52" s="321" t="e">
        <f>B52+1</f>
        <v>#VALUE!</v>
      </c>
      <c r="G52" s="318"/>
      <c r="H52" s="319" t="s">
        <v>267</v>
      </c>
      <c r="I52" s="320"/>
      <c r="J52" s="321" t="e">
        <f>F52+1</f>
        <v>#VALUE!</v>
      </c>
      <c r="K52" s="318"/>
      <c r="L52" s="319" t="s">
        <v>263</v>
      </c>
      <c r="M52" s="320"/>
      <c r="N52" s="321" t="e">
        <f>J52+1</f>
        <v>#VALUE!</v>
      </c>
      <c r="O52" s="318"/>
      <c r="P52" s="319" t="s">
        <v>264</v>
      </c>
      <c r="Q52" s="320"/>
      <c r="R52" s="321" t="e">
        <f>N52+1</f>
        <v>#VALUE!</v>
      </c>
      <c r="S52" s="318"/>
      <c r="T52" s="319" t="s">
        <v>265</v>
      </c>
      <c r="U52" s="320"/>
      <c r="V52" s="321" t="e">
        <f>R52+1</f>
        <v>#VALUE!</v>
      </c>
      <c r="W52" s="318"/>
      <c r="X52" s="319" t="s">
        <v>266</v>
      </c>
      <c r="Y52" s="320"/>
      <c r="Z52" s="321" t="e">
        <f>V52+1</f>
        <v>#VALUE!</v>
      </c>
      <c r="AA52" s="318"/>
      <c r="AB52" s="319" t="s">
        <v>267</v>
      </c>
      <c r="AC52" s="319"/>
      <c r="AE52" s="367"/>
      <c r="AF52" s="367"/>
      <c r="AG52" s="367"/>
      <c r="AH52" s="367"/>
      <c r="AI52" s="367"/>
      <c r="AJ52" s="367"/>
      <c r="AK52" s="367"/>
      <c r="AL52" s="367"/>
      <c r="AM52" s="367"/>
      <c r="AN52" s="367"/>
      <c r="AO52" s="367"/>
      <c r="AP52" s="367"/>
      <c r="AQ52" s="367"/>
      <c r="AR52" s="367"/>
      <c r="AS52" s="367"/>
      <c r="AT52" s="367"/>
      <c r="AU52" s="367"/>
      <c r="AV52" s="367"/>
      <c r="AW52" s="367"/>
      <c r="AX52" s="367"/>
      <c r="AY52" s="367"/>
      <c r="AZ52" s="367"/>
      <c r="BA52" s="367"/>
      <c r="BB52" s="367"/>
      <c r="BC52" s="367"/>
      <c r="BD52" s="367"/>
      <c r="BE52" s="367"/>
      <c r="BF52" s="367"/>
      <c r="BG52" s="367"/>
      <c r="BH52" s="367"/>
      <c r="BI52" s="367"/>
      <c r="BJ52" s="367"/>
      <c r="BK52" s="367"/>
      <c r="BL52" s="367"/>
      <c r="BM52" s="367"/>
      <c r="BN52" s="367"/>
      <c r="BO52" s="367"/>
      <c r="BP52" s="367"/>
      <c r="BQ52" s="367"/>
      <c r="BR52" s="367"/>
      <c r="BS52" s="367"/>
      <c r="BT52" s="367"/>
      <c r="BU52" s="367"/>
      <c r="BV52" s="367"/>
      <c r="BW52" s="367"/>
      <c r="BX52" s="367"/>
      <c r="BY52" s="367"/>
      <c r="BZ52" s="367"/>
      <c r="CA52" s="367"/>
      <c r="CB52" s="367"/>
      <c r="CC52" s="367"/>
      <c r="CD52" s="367"/>
      <c r="CE52" s="367"/>
      <c r="CF52" s="367"/>
      <c r="CG52" s="367"/>
      <c r="CH52" s="367"/>
      <c r="CI52" s="367"/>
      <c r="CJ52" s="367"/>
      <c r="CK52" s="367"/>
      <c r="CL52" s="367"/>
      <c r="CM52" s="367"/>
      <c r="CN52" s="367"/>
      <c r="CO52" s="367"/>
      <c r="CP52" s="367"/>
      <c r="CQ52" s="367"/>
      <c r="CR52" s="367"/>
      <c r="CS52" s="367"/>
      <c r="CT52" s="367"/>
      <c r="CU52" s="367"/>
      <c r="CV52" s="367"/>
      <c r="CW52" s="367"/>
      <c r="CX52" s="367"/>
      <c r="CY52" s="367"/>
      <c r="CZ52" s="367"/>
      <c r="DA52" s="367"/>
      <c r="DB52" s="367"/>
      <c r="DC52" s="367"/>
      <c r="DD52" s="367"/>
      <c r="DE52" s="367"/>
      <c r="DF52" s="367"/>
      <c r="DG52" s="367"/>
      <c r="DH52" s="367"/>
      <c r="DI52" s="367"/>
      <c r="DJ52" s="367"/>
      <c r="DK52" s="367"/>
      <c r="DL52" s="367"/>
      <c r="DM52" s="367"/>
      <c r="DN52" s="367"/>
      <c r="DO52" s="367"/>
      <c r="DP52" s="367"/>
      <c r="DQ52" s="367"/>
      <c r="DR52" s="367"/>
      <c r="DS52" s="367"/>
      <c r="DT52" s="367"/>
      <c r="DU52" s="367"/>
      <c r="DV52" s="367"/>
      <c r="DW52" s="367"/>
      <c r="DX52" s="367"/>
      <c r="DY52" s="367"/>
      <c r="DZ52" s="367"/>
      <c r="EA52" s="367"/>
      <c r="EB52" s="367"/>
      <c r="EC52" s="367"/>
      <c r="ED52" s="367"/>
      <c r="EE52" s="367"/>
      <c r="EF52" s="367"/>
      <c r="EG52" s="367"/>
      <c r="EH52" s="367"/>
      <c r="EI52" s="367"/>
      <c r="EJ52" s="367"/>
      <c r="EK52" s="367"/>
      <c r="EL52" s="367"/>
      <c r="EM52" s="367"/>
      <c r="EN52" s="367"/>
      <c r="EO52" s="367"/>
      <c r="EP52" s="367"/>
      <c r="EQ52" s="367"/>
      <c r="ER52" s="367"/>
      <c r="ES52" s="367"/>
      <c r="ET52" s="367"/>
    </row>
    <row r="53" spans="1:150" s="330" customFormat="1" ht="19.5" customHeight="1">
      <c r="A53" s="316">
        <v>15</v>
      </c>
      <c r="B53" s="331"/>
      <c r="C53" s="331"/>
      <c r="D53" s="332"/>
      <c r="E53" s="333"/>
      <c r="F53" s="334"/>
      <c r="G53" s="331"/>
      <c r="H53" s="332"/>
      <c r="I53" s="333"/>
      <c r="J53" s="334"/>
      <c r="K53" s="331"/>
      <c r="L53" s="332"/>
      <c r="M53" s="333"/>
      <c r="N53" s="334"/>
      <c r="O53" s="331"/>
      <c r="P53" s="332"/>
      <c r="Q53" s="333"/>
      <c r="R53" s="334"/>
      <c r="S53" s="331"/>
      <c r="T53" s="332"/>
      <c r="U53" s="333"/>
      <c r="V53" s="334"/>
      <c r="W53" s="331"/>
      <c r="X53" s="332"/>
      <c r="Y53" s="333"/>
      <c r="Z53" s="334"/>
      <c r="AA53" s="331"/>
      <c r="AB53" s="332"/>
      <c r="AC53" s="332"/>
      <c r="AE53" s="367"/>
      <c r="AF53" s="367"/>
      <c r="AG53" s="367"/>
      <c r="AH53" s="367"/>
      <c r="AI53" s="367"/>
      <c r="AJ53" s="367"/>
      <c r="AK53" s="367"/>
      <c r="AL53" s="367"/>
      <c r="AM53" s="367"/>
      <c r="AN53" s="367"/>
      <c r="AO53" s="367"/>
      <c r="AP53" s="367"/>
      <c r="AQ53" s="367"/>
      <c r="AR53" s="367"/>
      <c r="AS53" s="367"/>
      <c r="AT53" s="367"/>
      <c r="AU53" s="367"/>
      <c r="AV53" s="367"/>
      <c r="AW53" s="367"/>
      <c r="AX53" s="367"/>
      <c r="AY53" s="367"/>
      <c r="AZ53" s="367"/>
      <c r="BA53" s="367"/>
      <c r="BB53" s="367"/>
      <c r="BC53" s="367"/>
      <c r="BD53" s="367"/>
      <c r="BE53" s="367"/>
      <c r="BF53" s="367"/>
      <c r="BG53" s="367"/>
      <c r="BH53" s="367"/>
      <c r="BI53" s="367"/>
      <c r="BJ53" s="367"/>
      <c r="BK53" s="367"/>
      <c r="BL53" s="367"/>
      <c r="BM53" s="367"/>
      <c r="BN53" s="367"/>
      <c r="BO53" s="367"/>
      <c r="BP53" s="367"/>
      <c r="BQ53" s="367"/>
      <c r="BR53" s="367"/>
      <c r="BS53" s="367"/>
      <c r="BT53" s="367"/>
      <c r="BU53" s="367"/>
      <c r="BV53" s="367"/>
      <c r="BW53" s="367"/>
      <c r="BX53" s="367"/>
      <c r="BY53" s="367"/>
      <c r="BZ53" s="367"/>
      <c r="CA53" s="367"/>
      <c r="CB53" s="367"/>
      <c r="CC53" s="367"/>
      <c r="CD53" s="367"/>
      <c r="CE53" s="367"/>
      <c r="CF53" s="367"/>
      <c r="CG53" s="367"/>
      <c r="CH53" s="367"/>
      <c r="CI53" s="367"/>
      <c r="CJ53" s="367"/>
      <c r="CK53" s="367"/>
      <c r="CL53" s="367"/>
      <c r="CM53" s="367"/>
      <c r="CN53" s="367"/>
      <c r="CO53" s="367"/>
      <c r="CP53" s="367"/>
      <c r="CQ53" s="367"/>
      <c r="CR53" s="367"/>
      <c r="CS53" s="367"/>
      <c r="CT53" s="367"/>
      <c r="CU53" s="367"/>
      <c r="CV53" s="367"/>
      <c r="CW53" s="367"/>
      <c r="CX53" s="367"/>
      <c r="CY53" s="367"/>
      <c r="CZ53" s="367"/>
      <c r="DA53" s="367"/>
      <c r="DB53" s="367"/>
      <c r="DC53" s="367"/>
      <c r="DD53" s="367"/>
      <c r="DE53" s="367"/>
      <c r="DF53" s="367"/>
      <c r="DG53" s="367"/>
      <c r="DH53" s="367"/>
      <c r="DI53" s="367"/>
      <c r="DJ53" s="367"/>
      <c r="DK53" s="367"/>
      <c r="DL53" s="367"/>
      <c r="DM53" s="367"/>
      <c r="DN53" s="367"/>
      <c r="DO53" s="367"/>
      <c r="DP53" s="367"/>
      <c r="DQ53" s="367"/>
      <c r="DR53" s="367"/>
      <c r="DS53" s="367"/>
      <c r="DT53" s="367"/>
      <c r="DU53" s="367"/>
      <c r="DV53" s="367"/>
      <c r="DW53" s="367"/>
      <c r="DX53" s="367"/>
      <c r="DY53" s="367"/>
      <c r="DZ53" s="367"/>
      <c r="EA53" s="367"/>
      <c r="EB53" s="367"/>
      <c r="EC53" s="367"/>
      <c r="ED53" s="367"/>
      <c r="EE53" s="367"/>
      <c r="EF53" s="367"/>
      <c r="EG53" s="367"/>
      <c r="EH53" s="367"/>
      <c r="EI53" s="367"/>
      <c r="EJ53" s="367"/>
      <c r="EK53" s="367"/>
      <c r="EL53" s="367"/>
      <c r="EM53" s="367"/>
      <c r="EN53" s="367"/>
      <c r="EO53" s="367"/>
      <c r="EP53" s="367"/>
      <c r="EQ53" s="367"/>
      <c r="ER53" s="367"/>
      <c r="ES53" s="367"/>
      <c r="ET53" s="367"/>
    </row>
    <row r="54" spans="1:150" s="330" customFormat="1" ht="24" customHeight="1">
      <c r="A54" s="316">
        <v>16</v>
      </c>
      <c r="B54" s="343"/>
      <c r="C54" s="343"/>
      <c r="D54" s="343"/>
      <c r="E54" s="344"/>
      <c r="F54" s="345"/>
      <c r="G54" s="343"/>
      <c r="H54" s="343"/>
      <c r="I54" s="344"/>
      <c r="J54" s="345"/>
      <c r="K54" s="343"/>
      <c r="L54" s="343"/>
      <c r="M54" s="344"/>
      <c r="N54" s="345"/>
      <c r="O54" s="343"/>
      <c r="P54" s="343"/>
      <c r="Q54" s="344"/>
      <c r="R54" s="345"/>
      <c r="S54" s="343"/>
      <c r="T54" s="343"/>
      <c r="U54" s="344"/>
      <c r="V54" s="345"/>
      <c r="W54" s="343"/>
      <c r="X54" s="343"/>
      <c r="Y54" s="344"/>
      <c r="Z54" s="345"/>
      <c r="AA54" s="343"/>
      <c r="AB54" s="343"/>
      <c r="AC54" s="343"/>
      <c r="AE54" s="367"/>
      <c r="AF54" s="367"/>
      <c r="AG54" s="367"/>
      <c r="AH54" s="367"/>
      <c r="AI54" s="367"/>
      <c r="AJ54" s="367"/>
      <c r="AK54" s="367"/>
      <c r="AL54" s="367"/>
      <c r="AM54" s="367"/>
      <c r="AN54" s="367"/>
      <c r="AO54" s="367"/>
      <c r="AP54" s="367"/>
      <c r="AQ54" s="367"/>
      <c r="AR54" s="367"/>
      <c r="AS54" s="367"/>
      <c r="AT54" s="367"/>
      <c r="AU54" s="367"/>
      <c r="AV54" s="367"/>
      <c r="AW54" s="367"/>
      <c r="AX54" s="367"/>
      <c r="AY54" s="367"/>
      <c r="AZ54" s="367"/>
      <c r="BA54" s="367"/>
      <c r="BB54" s="367"/>
      <c r="BC54" s="367"/>
      <c r="BD54" s="367"/>
      <c r="BE54" s="367"/>
      <c r="BF54" s="367"/>
      <c r="BG54" s="367"/>
      <c r="BH54" s="367"/>
      <c r="BI54" s="367"/>
      <c r="BJ54" s="367"/>
      <c r="BK54" s="367"/>
      <c r="BL54" s="367"/>
      <c r="BM54" s="367"/>
      <c r="BN54" s="367"/>
      <c r="BO54" s="367"/>
      <c r="BP54" s="367"/>
      <c r="BQ54" s="367"/>
      <c r="BR54" s="367"/>
      <c r="BS54" s="367"/>
      <c r="BT54" s="367"/>
      <c r="BU54" s="367"/>
      <c r="BV54" s="367"/>
      <c r="BW54" s="367"/>
      <c r="BX54" s="367"/>
      <c r="BY54" s="367"/>
      <c r="BZ54" s="367"/>
      <c r="CA54" s="367"/>
      <c r="CB54" s="367"/>
      <c r="CC54" s="367"/>
      <c r="CD54" s="367"/>
      <c r="CE54" s="367"/>
      <c r="CF54" s="367"/>
      <c r="CG54" s="367"/>
      <c r="CH54" s="367"/>
      <c r="CI54" s="367"/>
      <c r="CJ54" s="367"/>
      <c r="CK54" s="367"/>
      <c r="CL54" s="367"/>
      <c r="CM54" s="367"/>
      <c r="CN54" s="367"/>
      <c r="CO54" s="367"/>
      <c r="CP54" s="367"/>
      <c r="CQ54" s="367"/>
      <c r="CR54" s="367"/>
      <c r="CS54" s="367"/>
      <c r="CT54" s="367"/>
      <c r="CU54" s="367"/>
      <c r="CV54" s="367"/>
      <c r="CW54" s="367"/>
      <c r="CX54" s="367"/>
      <c r="CY54" s="367"/>
      <c r="CZ54" s="367"/>
      <c r="DA54" s="367"/>
      <c r="DB54" s="367"/>
      <c r="DC54" s="367"/>
      <c r="DD54" s="367"/>
      <c r="DE54" s="367"/>
      <c r="DF54" s="367"/>
      <c r="DG54" s="367"/>
      <c r="DH54" s="367"/>
      <c r="DI54" s="367"/>
      <c r="DJ54" s="367"/>
      <c r="DK54" s="367"/>
      <c r="DL54" s="367"/>
      <c r="DM54" s="367"/>
      <c r="DN54" s="367"/>
      <c r="DO54" s="367"/>
      <c r="DP54" s="367"/>
      <c r="DQ54" s="367"/>
      <c r="DR54" s="367"/>
      <c r="DS54" s="367"/>
      <c r="DT54" s="367"/>
      <c r="DU54" s="367"/>
      <c r="DV54" s="367"/>
      <c r="DW54" s="367"/>
      <c r="DX54" s="367"/>
      <c r="DY54" s="367"/>
      <c r="DZ54" s="367"/>
      <c r="EA54" s="367"/>
      <c r="EB54" s="367"/>
      <c r="EC54" s="367"/>
      <c r="ED54" s="367"/>
      <c r="EE54" s="367"/>
      <c r="EF54" s="367"/>
      <c r="EG54" s="367"/>
      <c r="EH54" s="367"/>
      <c r="EI54" s="367"/>
      <c r="EJ54" s="367"/>
      <c r="EK54" s="367"/>
      <c r="EL54" s="367"/>
      <c r="EM54" s="367"/>
      <c r="EN54" s="367"/>
      <c r="EO54" s="367"/>
      <c r="EP54" s="367"/>
      <c r="EQ54" s="367"/>
      <c r="ER54" s="367"/>
      <c r="ES54" s="367"/>
      <c r="ET54" s="367"/>
    </row>
    <row r="55" spans="1:150" s="330" customFormat="1" ht="72" customHeight="1">
      <c r="A55" s="316">
        <v>17</v>
      </c>
      <c r="B55" s="355"/>
      <c r="C55" s="356"/>
      <c r="D55" s="356"/>
      <c r="E55" s="357"/>
      <c r="F55" s="358"/>
      <c r="G55" s="356"/>
      <c r="H55" s="356"/>
      <c r="I55" s="357"/>
      <c r="J55" s="358"/>
      <c r="K55" s="356"/>
      <c r="L55" s="356"/>
      <c r="M55" s="357"/>
      <c r="N55" s="358"/>
      <c r="O55" s="356"/>
      <c r="P55" s="356"/>
      <c r="Q55" s="357"/>
      <c r="R55" s="358"/>
      <c r="S55" s="356"/>
      <c r="T55" s="356"/>
      <c r="U55" s="357"/>
      <c r="V55" s="358"/>
      <c r="W55" s="356"/>
      <c r="X55" s="356"/>
      <c r="Y55" s="357"/>
      <c r="Z55" s="358"/>
      <c r="AA55" s="356"/>
      <c r="AB55" s="356"/>
      <c r="AC55" s="356"/>
      <c r="AE55" s="367"/>
      <c r="AF55" s="367"/>
      <c r="AG55" s="367"/>
      <c r="AH55" s="367"/>
      <c r="AI55" s="367"/>
      <c r="AJ55" s="367"/>
      <c r="AK55" s="367"/>
      <c r="AL55" s="367"/>
      <c r="AM55" s="367"/>
      <c r="AN55" s="367"/>
      <c r="AO55" s="367"/>
      <c r="AP55" s="367"/>
      <c r="AQ55" s="367"/>
      <c r="AR55" s="367"/>
      <c r="AS55" s="367"/>
      <c r="AT55" s="367"/>
      <c r="AU55" s="367"/>
      <c r="AV55" s="367"/>
      <c r="AW55" s="367"/>
      <c r="AX55" s="367"/>
      <c r="AY55" s="367"/>
      <c r="AZ55" s="367"/>
      <c r="BA55" s="367"/>
      <c r="BB55" s="367"/>
      <c r="BC55" s="367"/>
      <c r="BD55" s="367"/>
      <c r="BE55" s="367"/>
      <c r="BF55" s="367"/>
      <c r="BG55" s="367"/>
      <c r="BH55" s="367"/>
      <c r="BI55" s="367"/>
      <c r="BJ55" s="367"/>
      <c r="BK55" s="367"/>
      <c r="BL55" s="367"/>
      <c r="BM55" s="367"/>
      <c r="BN55" s="367"/>
      <c r="BO55" s="367"/>
      <c r="BP55" s="367"/>
      <c r="BQ55" s="367"/>
      <c r="BR55" s="367"/>
      <c r="BS55" s="367"/>
      <c r="BT55" s="367"/>
      <c r="BU55" s="367"/>
      <c r="BV55" s="367"/>
      <c r="BW55" s="367"/>
      <c r="BX55" s="367"/>
      <c r="BY55" s="367"/>
      <c r="BZ55" s="367"/>
      <c r="CA55" s="367"/>
      <c r="CB55" s="367"/>
      <c r="CC55" s="367"/>
      <c r="CD55" s="367"/>
      <c r="CE55" s="367"/>
      <c r="CF55" s="367"/>
      <c r="CG55" s="367"/>
      <c r="CH55" s="367"/>
      <c r="CI55" s="367"/>
      <c r="CJ55" s="367"/>
      <c r="CK55" s="367"/>
      <c r="CL55" s="367"/>
      <c r="CM55" s="367"/>
      <c r="CN55" s="367"/>
      <c r="CO55" s="367"/>
      <c r="CP55" s="367"/>
      <c r="CQ55" s="367"/>
      <c r="CR55" s="367"/>
      <c r="CS55" s="367"/>
      <c r="CT55" s="367"/>
      <c r="CU55" s="367"/>
      <c r="CV55" s="367"/>
      <c r="CW55" s="367"/>
      <c r="CX55" s="367"/>
      <c r="CY55" s="367"/>
      <c r="CZ55" s="367"/>
      <c r="DA55" s="367"/>
      <c r="DB55" s="367"/>
      <c r="DC55" s="367"/>
      <c r="DD55" s="367"/>
      <c r="DE55" s="367"/>
      <c r="DF55" s="367"/>
      <c r="DG55" s="367"/>
      <c r="DH55" s="367"/>
      <c r="DI55" s="367"/>
      <c r="DJ55" s="367"/>
      <c r="DK55" s="367"/>
      <c r="DL55" s="367"/>
      <c r="DM55" s="367"/>
      <c r="DN55" s="367"/>
      <c r="DO55" s="367"/>
      <c r="DP55" s="367"/>
      <c r="DQ55" s="367"/>
      <c r="DR55" s="367"/>
      <c r="DS55" s="367"/>
      <c r="DT55" s="367"/>
      <c r="DU55" s="367"/>
      <c r="DV55" s="367"/>
      <c r="DW55" s="367"/>
      <c r="DX55" s="367"/>
      <c r="DY55" s="367"/>
      <c r="DZ55" s="367"/>
      <c r="EA55" s="367"/>
      <c r="EB55" s="367"/>
      <c r="EC55" s="367"/>
      <c r="ED55" s="367"/>
      <c r="EE55" s="367"/>
      <c r="EF55" s="367"/>
      <c r="EG55" s="367"/>
      <c r="EH55" s="367"/>
      <c r="EI55" s="367"/>
      <c r="EJ55" s="367"/>
      <c r="EK55" s="367"/>
      <c r="EL55" s="367"/>
      <c r="EM55" s="367"/>
      <c r="EN55" s="367"/>
      <c r="EO55" s="367"/>
      <c r="EP55" s="367"/>
      <c r="EQ55" s="367"/>
      <c r="ER55" s="367"/>
      <c r="ES55" s="367"/>
      <c r="ET55" s="367"/>
    </row>
    <row r="56" spans="1:150" s="330" customFormat="1" ht="9.75" customHeight="1">
      <c r="A56" s="316">
        <v>21</v>
      </c>
      <c r="B56" s="361"/>
      <c r="C56" s="361"/>
      <c r="D56" s="362"/>
      <c r="E56" s="363"/>
      <c r="F56" s="361"/>
      <c r="G56" s="361"/>
      <c r="H56" s="362"/>
      <c r="I56" s="363"/>
      <c r="J56" s="361"/>
      <c r="K56" s="361"/>
      <c r="L56" s="362"/>
      <c r="M56" s="363"/>
      <c r="N56" s="361"/>
      <c r="O56" s="361"/>
      <c r="P56" s="362"/>
      <c r="Q56" s="363"/>
      <c r="R56" s="361"/>
      <c r="S56" s="361"/>
      <c r="T56" s="362"/>
      <c r="U56" s="363"/>
      <c r="V56" s="361"/>
      <c r="W56" s="361"/>
      <c r="X56" s="362"/>
      <c r="Y56" s="363"/>
      <c r="Z56" s="361"/>
      <c r="AA56" s="361"/>
      <c r="AB56" s="362"/>
      <c r="AC56" s="363"/>
      <c r="AE56" s="367"/>
      <c r="AF56" s="367"/>
      <c r="AG56" s="367"/>
      <c r="AH56" s="367"/>
      <c r="AI56" s="367"/>
      <c r="AJ56" s="367"/>
      <c r="AK56" s="367"/>
      <c r="AL56" s="367"/>
      <c r="AM56" s="367"/>
      <c r="AN56" s="367"/>
      <c r="AO56" s="367"/>
      <c r="AP56" s="367"/>
      <c r="AQ56" s="367"/>
      <c r="AR56" s="367"/>
      <c r="AS56" s="367"/>
      <c r="AT56" s="367"/>
      <c r="AU56" s="367"/>
      <c r="AV56" s="367"/>
      <c r="AW56" s="367"/>
      <c r="AX56" s="367"/>
      <c r="AY56" s="367"/>
      <c r="AZ56" s="367"/>
      <c r="BA56" s="367"/>
      <c r="BB56" s="367"/>
      <c r="BC56" s="367"/>
      <c r="BD56" s="367"/>
      <c r="BE56" s="367"/>
      <c r="BF56" s="367"/>
      <c r="BG56" s="367"/>
      <c r="BH56" s="367"/>
      <c r="BI56" s="367"/>
      <c r="BJ56" s="367"/>
      <c r="BK56" s="367"/>
      <c r="BL56" s="367"/>
      <c r="BM56" s="367"/>
      <c r="BN56" s="367"/>
      <c r="BO56" s="367"/>
      <c r="BP56" s="367"/>
      <c r="BQ56" s="367"/>
      <c r="BR56" s="367"/>
      <c r="BS56" s="367"/>
      <c r="BT56" s="367"/>
      <c r="BU56" s="367"/>
      <c r="BV56" s="367"/>
      <c r="BW56" s="367"/>
      <c r="BX56" s="367"/>
      <c r="BY56" s="367"/>
      <c r="BZ56" s="367"/>
      <c r="CA56" s="367"/>
      <c r="CB56" s="367"/>
      <c r="CC56" s="367"/>
      <c r="CD56" s="367"/>
      <c r="CE56" s="367"/>
      <c r="CF56" s="367"/>
      <c r="CG56" s="367"/>
      <c r="CH56" s="367"/>
      <c r="CI56" s="367"/>
      <c r="CJ56" s="367"/>
      <c r="CK56" s="367"/>
      <c r="CL56" s="367"/>
      <c r="CM56" s="367"/>
      <c r="CN56" s="367"/>
      <c r="CO56" s="367"/>
      <c r="CP56" s="367"/>
      <c r="CQ56" s="367"/>
      <c r="CR56" s="367"/>
      <c r="CS56" s="367"/>
      <c r="CT56" s="367"/>
      <c r="CU56" s="367"/>
      <c r="CV56" s="367"/>
      <c r="CW56" s="367"/>
      <c r="CX56" s="367"/>
      <c r="CY56" s="367"/>
      <c r="CZ56" s="367"/>
      <c r="DA56" s="367"/>
      <c r="DB56" s="367"/>
      <c r="DC56" s="367"/>
      <c r="DD56" s="367"/>
      <c r="DE56" s="367"/>
      <c r="DF56" s="367"/>
      <c r="DG56" s="367"/>
      <c r="DH56" s="367"/>
      <c r="DI56" s="367"/>
      <c r="DJ56" s="367"/>
      <c r="DK56" s="367"/>
      <c r="DL56" s="367"/>
      <c r="DM56" s="367"/>
      <c r="DN56" s="367"/>
      <c r="DO56" s="367"/>
      <c r="DP56" s="367"/>
      <c r="DQ56" s="367"/>
      <c r="DR56" s="367"/>
      <c r="DS56" s="367"/>
      <c r="DT56" s="367"/>
      <c r="DU56" s="367"/>
      <c r="DV56" s="367"/>
      <c r="DW56" s="367"/>
      <c r="DX56" s="367"/>
      <c r="DY56" s="367"/>
      <c r="DZ56" s="367"/>
      <c r="EA56" s="367"/>
      <c r="EB56" s="367"/>
      <c r="EC56" s="367"/>
      <c r="ED56" s="367"/>
      <c r="EE56" s="367"/>
      <c r="EF56" s="367"/>
      <c r="EG56" s="367"/>
      <c r="EH56" s="367"/>
      <c r="EI56" s="367"/>
      <c r="EJ56" s="367"/>
      <c r="EK56" s="367"/>
      <c r="EL56" s="367"/>
      <c r="EM56" s="367"/>
      <c r="EN56" s="367"/>
      <c r="EO56" s="367"/>
      <c r="EP56" s="367"/>
      <c r="EQ56" s="367"/>
      <c r="ER56" s="367"/>
      <c r="ES56" s="367"/>
      <c r="ET56" s="367"/>
    </row>
    <row r="57" spans="1:150" ht="49.7" customHeight="1">
      <c r="A57" s="316">
        <v>22</v>
      </c>
      <c r="B57" s="364" t="s">
        <v>190</v>
      </c>
      <c r="C57" s="364"/>
      <c r="D57" s="364"/>
      <c r="E57" s="364"/>
      <c r="F57" s="364"/>
      <c r="G57" s="364"/>
      <c r="H57" s="364"/>
      <c r="I57" s="364"/>
      <c r="J57" s="364"/>
      <c r="K57" s="364"/>
      <c r="L57" s="364"/>
      <c r="M57" s="364"/>
      <c r="N57" s="364"/>
      <c r="O57" s="364"/>
      <c r="P57" s="364"/>
      <c r="Q57" s="364"/>
      <c r="R57" s="364"/>
      <c r="S57" s="364"/>
      <c r="T57" s="364"/>
      <c r="U57" s="364"/>
      <c r="V57" s="364"/>
      <c r="W57" s="364"/>
      <c r="X57" s="364"/>
      <c r="Y57" s="364"/>
      <c r="Z57" s="364"/>
      <c r="AA57" s="364"/>
      <c r="AB57" s="364"/>
      <c r="AC57" s="364"/>
    </row>
    <row r="58" spans="1:150" ht="34.5" customHeight="1"/>
    <row r="59" spans="1:150" s="366" customFormat="1" ht="34.5" customHeight="1">
      <c r="A59" s="365"/>
    </row>
    <row r="60" spans="1:150" s="366" customFormat="1" ht="34.5" customHeight="1">
      <c r="A60" s="365"/>
    </row>
    <row r="61" spans="1:150" s="366" customFormat="1" ht="34.5" customHeight="1">
      <c r="A61" s="365"/>
    </row>
    <row r="62" spans="1:150" s="366" customFormat="1" ht="34.5" customHeight="1">
      <c r="A62" s="365"/>
    </row>
    <row r="63" spans="1:150" s="366" customFormat="1" ht="34.5" customHeight="1">
      <c r="A63" s="365"/>
    </row>
    <row r="64" spans="1:150" s="366" customFormat="1" ht="34.5" customHeight="1">
      <c r="A64" s="365"/>
    </row>
    <row r="65" spans="1:1" s="366" customFormat="1" ht="34.5" customHeight="1">
      <c r="A65" s="365"/>
    </row>
    <row r="66" spans="1:1" s="366" customFormat="1" ht="34.5" customHeight="1">
      <c r="A66" s="365"/>
    </row>
    <row r="67" spans="1:1" s="366" customFormat="1" ht="34.5" customHeight="1">
      <c r="A67" s="365"/>
    </row>
    <row r="68" spans="1:1" s="366" customFormat="1" ht="34.5" customHeight="1">
      <c r="A68" s="365"/>
    </row>
    <row r="69" spans="1:1" s="366" customFormat="1" ht="34.5" customHeight="1">
      <c r="A69" s="365"/>
    </row>
    <row r="70" spans="1:1" s="366" customFormat="1" ht="34.5" customHeight="1">
      <c r="A70" s="365"/>
    </row>
    <row r="71" spans="1:1" s="366" customFormat="1" ht="34.5" customHeight="1">
      <c r="A71" s="365"/>
    </row>
    <row r="72" spans="1:1" s="366" customFormat="1" ht="34.5" customHeight="1">
      <c r="A72" s="365"/>
    </row>
    <row r="73" spans="1:1" s="366" customFormat="1" ht="34.5" customHeight="1">
      <c r="A73" s="365"/>
    </row>
    <row r="74" spans="1:1" s="366" customFormat="1" ht="34.5" customHeight="1">
      <c r="A74" s="365"/>
    </row>
    <row r="75" spans="1:1" s="366" customFormat="1" ht="34.5" customHeight="1">
      <c r="A75" s="365"/>
    </row>
    <row r="76" spans="1:1" s="366" customFormat="1" ht="34.5" customHeight="1">
      <c r="A76" s="365"/>
    </row>
    <row r="77" spans="1:1" s="366" customFormat="1" ht="34.5" customHeight="1">
      <c r="A77" s="365"/>
    </row>
    <row r="78" spans="1:1" s="366" customFormat="1" ht="34.5" customHeight="1">
      <c r="A78" s="365"/>
    </row>
    <row r="79" spans="1:1" s="366" customFormat="1" ht="34.5" customHeight="1">
      <c r="A79" s="365"/>
    </row>
    <row r="80" spans="1:1" s="366" customFormat="1" ht="34.5" customHeight="1">
      <c r="A80" s="365"/>
    </row>
    <row r="81" spans="1:1" s="366" customFormat="1" ht="34.5" customHeight="1">
      <c r="A81" s="365"/>
    </row>
    <row r="82" spans="1:1" s="366" customFormat="1" ht="34.5" customHeight="1">
      <c r="A82" s="365"/>
    </row>
    <row r="83" spans="1:1" s="366" customFormat="1" ht="34.5" customHeight="1">
      <c r="A83" s="365"/>
    </row>
    <row r="84" spans="1:1" s="366" customFormat="1" ht="34.5" customHeight="1">
      <c r="A84" s="365"/>
    </row>
    <row r="85" spans="1:1" s="366" customFormat="1" ht="34.5" customHeight="1">
      <c r="A85" s="365"/>
    </row>
    <row r="86" spans="1:1" s="366" customFormat="1" ht="34.5" customHeight="1">
      <c r="A86" s="365"/>
    </row>
    <row r="87" spans="1:1" s="366" customFormat="1" ht="34.5" customHeight="1">
      <c r="A87" s="365"/>
    </row>
    <row r="88" spans="1:1" s="366" customFormat="1" ht="34.5" customHeight="1">
      <c r="A88" s="365"/>
    </row>
    <row r="89" spans="1:1" s="366" customFormat="1" ht="34.5" customHeight="1">
      <c r="A89" s="365"/>
    </row>
    <row r="90" spans="1:1" s="366" customFormat="1" ht="34.5" customHeight="1">
      <c r="A90" s="365"/>
    </row>
    <row r="91" spans="1:1" s="366" customFormat="1" ht="34.5" customHeight="1">
      <c r="A91" s="365"/>
    </row>
    <row r="92" spans="1:1" s="366" customFormat="1" ht="34.5" customHeight="1">
      <c r="A92" s="365"/>
    </row>
    <row r="93" spans="1:1" s="366" customFormat="1" ht="34.5" customHeight="1">
      <c r="A93" s="365"/>
    </row>
    <row r="94" spans="1:1" s="366" customFormat="1" ht="34.5" customHeight="1">
      <c r="A94" s="365"/>
    </row>
    <row r="95" spans="1:1" s="366" customFormat="1" ht="34.5" customHeight="1">
      <c r="A95" s="365"/>
    </row>
    <row r="96" spans="1:1" s="366" customFormat="1" ht="34.5" customHeight="1">
      <c r="A96" s="365"/>
    </row>
    <row r="97" spans="1:1" s="366" customFormat="1" ht="34.5" customHeight="1">
      <c r="A97" s="365"/>
    </row>
    <row r="98" spans="1:1" s="366" customFormat="1" ht="34.5" customHeight="1">
      <c r="A98" s="365"/>
    </row>
    <row r="99" spans="1:1" s="366" customFormat="1" ht="34.5" customHeight="1">
      <c r="A99" s="365"/>
    </row>
    <row r="100" spans="1:1" s="366" customFormat="1" ht="34.5" customHeight="1">
      <c r="A100" s="365"/>
    </row>
    <row r="101" spans="1:1" s="366" customFormat="1" ht="34.5" customHeight="1">
      <c r="A101" s="365"/>
    </row>
    <row r="102" spans="1:1" s="366" customFormat="1" ht="34.5" customHeight="1">
      <c r="A102" s="365"/>
    </row>
    <row r="103" spans="1:1" s="366" customFormat="1" ht="34.5" customHeight="1">
      <c r="A103" s="365"/>
    </row>
    <row r="104" spans="1:1" s="366" customFormat="1" ht="34.5" customHeight="1">
      <c r="A104" s="365"/>
    </row>
    <row r="105" spans="1:1" s="366" customFormat="1" ht="34.5" customHeight="1">
      <c r="A105" s="365"/>
    </row>
    <row r="106" spans="1:1" s="366" customFormat="1" ht="34.5" customHeight="1">
      <c r="A106" s="365"/>
    </row>
    <row r="107" spans="1:1" s="366" customFormat="1" ht="34.5" customHeight="1">
      <c r="A107" s="365"/>
    </row>
    <row r="108" spans="1:1" s="366" customFormat="1" ht="34.5" customHeight="1">
      <c r="A108" s="365"/>
    </row>
    <row r="109" spans="1:1" s="366" customFormat="1" ht="34.5" customHeight="1">
      <c r="A109" s="365"/>
    </row>
    <row r="110" spans="1:1" s="366" customFormat="1" ht="34.5" customHeight="1">
      <c r="A110" s="365"/>
    </row>
    <row r="111" spans="1:1" s="366" customFormat="1" ht="34.5" customHeight="1">
      <c r="A111" s="365"/>
    </row>
    <row r="112" spans="1:1" s="366" customFormat="1" ht="34.5" customHeight="1">
      <c r="A112" s="365"/>
    </row>
    <row r="113" spans="1:1" s="366" customFormat="1" ht="34.5" customHeight="1">
      <c r="A113" s="365"/>
    </row>
    <row r="114" spans="1:1" s="366" customFormat="1" ht="34.5" customHeight="1">
      <c r="A114" s="365"/>
    </row>
    <row r="115" spans="1:1" s="366" customFormat="1" ht="34.5" customHeight="1">
      <c r="A115" s="365"/>
    </row>
    <row r="116" spans="1:1" s="366" customFormat="1" ht="34.5" customHeight="1">
      <c r="A116" s="365"/>
    </row>
    <row r="117" spans="1:1" s="366" customFormat="1" ht="34.5" customHeight="1">
      <c r="A117" s="365"/>
    </row>
    <row r="118" spans="1:1" s="366" customFormat="1" ht="34.5" customHeight="1">
      <c r="A118" s="365"/>
    </row>
    <row r="119" spans="1:1" s="366" customFormat="1" ht="34.5" customHeight="1">
      <c r="A119" s="365"/>
    </row>
    <row r="120" spans="1:1" s="366" customFormat="1" ht="34.5" customHeight="1">
      <c r="A120" s="365"/>
    </row>
    <row r="121" spans="1:1" s="366" customFormat="1" ht="34.5" customHeight="1">
      <c r="A121" s="365"/>
    </row>
    <row r="122" spans="1:1" s="366" customFormat="1" ht="34.5" customHeight="1">
      <c r="A122" s="365"/>
    </row>
    <row r="123" spans="1:1" s="366" customFormat="1" ht="34.5" customHeight="1">
      <c r="A123" s="365"/>
    </row>
    <row r="124" spans="1:1" s="366" customFormat="1" ht="34.5" customHeight="1">
      <c r="A124" s="365"/>
    </row>
    <row r="125" spans="1:1" s="366" customFormat="1" ht="34.5" customHeight="1">
      <c r="A125" s="365"/>
    </row>
    <row r="126" spans="1:1" s="366" customFormat="1" ht="34.5" customHeight="1">
      <c r="A126" s="365"/>
    </row>
    <row r="127" spans="1:1" s="366" customFormat="1" ht="34.5" customHeight="1">
      <c r="A127" s="365"/>
    </row>
    <row r="128" spans="1:1" s="366" customFormat="1" ht="34.5" customHeight="1">
      <c r="A128" s="365"/>
    </row>
    <row r="129" spans="1:1" s="366" customFormat="1" ht="34.5" customHeight="1">
      <c r="A129" s="365"/>
    </row>
    <row r="130" spans="1:1" s="366" customFormat="1" ht="34.5" customHeight="1">
      <c r="A130" s="365"/>
    </row>
    <row r="131" spans="1:1" s="366" customFormat="1" ht="34.5" customHeight="1">
      <c r="A131" s="365"/>
    </row>
    <row r="132" spans="1:1" s="366" customFormat="1" ht="34.5" customHeight="1">
      <c r="A132" s="365"/>
    </row>
    <row r="133" spans="1:1" s="366" customFormat="1" ht="34.5" customHeight="1">
      <c r="A133" s="365"/>
    </row>
    <row r="134" spans="1:1" s="366" customFormat="1" ht="34.5" customHeight="1">
      <c r="A134" s="365"/>
    </row>
    <row r="135" spans="1:1" s="366" customFormat="1" ht="34.5" customHeight="1">
      <c r="A135" s="365"/>
    </row>
    <row r="136" spans="1:1" s="366" customFormat="1" ht="34.5" customHeight="1">
      <c r="A136" s="365"/>
    </row>
    <row r="137" spans="1:1" s="366" customFormat="1" ht="34.5" customHeight="1">
      <c r="A137" s="365"/>
    </row>
    <row r="138" spans="1:1" s="366" customFormat="1" ht="34.5" customHeight="1">
      <c r="A138" s="365"/>
    </row>
    <row r="139" spans="1:1" s="366" customFormat="1" ht="34.5" customHeight="1">
      <c r="A139" s="365"/>
    </row>
    <row r="140" spans="1:1" s="366" customFormat="1" ht="34.5" customHeight="1">
      <c r="A140" s="365"/>
    </row>
    <row r="141" spans="1:1" s="366" customFormat="1" ht="34.5" customHeight="1">
      <c r="A141" s="365"/>
    </row>
    <row r="142" spans="1:1" s="366" customFormat="1" ht="34.5" customHeight="1">
      <c r="A142" s="365"/>
    </row>
    <row r="143" spans="1:1" s="366" customFormat="1" ht="34.5" customHeight="1">
      <c r="A143" s="365"/>
    </row>
    <row r="144" spans="1:1" s="366" customFormat="1" ht="34.5" customHeight="1">
      <c r="A144" s="365"/>
    </row>
    <row r="145" spans="1:1" s="366" customFormat="1" ht="34.5" customHeight="1">
      <c r="A145" s="365"/>
    </row>
    <row r="146" spans="1:1" s="366" customFormat="1" ht="34.5" customHeight="1">
      <c r="A146" s="365"/>
    </row>
    <row r="147" spans="1:1" s="366" customFormat="1" ht="34.5" customHeight="1">
      <c r="A147" s="365"/>
    </row>
    <row r="148" spans="1:1" s="366" customFormat="1" ht="34.5" customHeight="1">
      <c r="A148" s="365"/>
    </row>
    <row r="149" spans="1:1" s="366" customFormat="1" ht="34.5" customHeight="1">
      <c r="A149" s="365"/>
    </row>
    <row r="150" spans="1:1" s="366" customFormat="1" ht="34.5" customHeight="1">
      <c r="A150" s="365"/>
    </row>
    <row r="151" spans="1:1" s="366" customFormat="1" ht="34.5" customHeight="1">
      <c r="A151" s="365"/>
    </row>
    <row r="152" spans="1:1" s="366" customFormat="1" ht="34.5" customHeight="1">
      <c r="A152" s="365"/>
    </row>
    <row r="153" spans="1:1" s="366" customFormat="1" ht="34.5" customHeight="1">
      <c r="A153" s="365"/>
    </row>
    <row r="154" spans="1:1" s="366" customFormat="1" ht="34.5" customHeight="1">
      <c r="A154" s="365"/>
    </row>
    <row r="155" spans="1:1" s="366" customFormat="1" ht="34.5" customHeight="1">
      <c r="A155" s="365"/>
    </row>
    <row r="156" spans="1:1" s="366" customFormat="1" ht="34.5" customHeight="1">
      <c r="A156" s="365"/>
    </row>
    <row r="157" spans="1:1" s="366" customFormat="1" ht="34.5" customHeight="1">
      <c r="A157" s="365"/>
    </row>
    <row r="158" spans="1:1" s="366" customFormat="1" ht="34.5" customHeight="1">
      <c r="A158" s="365"/>
    </row>
    <row r="159" spans="1:1" s="366" customFormat="1" ht="34.5" customHeight="1">
      <c r="A159" s="365"/>
    </row>
    <row r="160" spans="1:1" s="366" customFormat="1" ht="34.5" customHeight="1">
      <c r="A160" s="365"/>
    </row>
    <row r="161" spans="1:1" s="366" customFormat="1" ht="34.5" customHeight="1">
      <c r="A161" s="365"/>
    </row>
    <row r="162" spans="1:1" s="366" customFormat="1" ht="34.5" customHeight="1">
      <c r="A162" s="365"/>
    </row>
    <row r="163" spans="1:1" s="366" customFormat="1" ht="34.5" customHeight="1">
      <c r="A163" s="365"/>
    </row>
    <row r="164" spans="1:1" s="366" customFormat="1" ht="34.5" customHeight="1">
      <c r="A164" s="365"/>
    </row>
    <row r="165" spans="1:1" s="366" customFormat="1" ht="34.5" customHeight="1">
      <c r="A165" s="365"/>
    </row>
    <row r="166" spans="1:1" s="366" customFormat="1" ht="34.5" customHeight="1">
      <c r="A166" s="365"/>
    </row>
    <row r="167" spans="1:1" s="366" customFormat="1" ht="34.5" customHeight="1">
      <c r="A167" s="365"/>
    </row>
    <row r="168" spans="1:1" s="366" customFormat="1" ht="34.5" customHeight="1">
      <c r="A168" s="365"/>
    </row>
    <row r="169" spans="1:1" s="366" customFormat="1" ht="34.5" customHeight="1">
      <c r="A169" s="365"/>
    </row>
    <row r="170" spans="1:1" s="366" customFormat="1" ht="34.5" customHeight="1">
      <c r="A170" s="365"/>
    </row>
    <row r="171" spans="1:1" s="366" customFormat="1" ht="34.5" customHeight="1">
      <c r="A171" s="365"/>
    </row>
    <row r="172" spans="1:1" s="366" customFormat="1" ht="34.5" customHeight="1">
      <c r="A172" s="365"/>
    </row>
    <row r="173" spans="1:1" s="366" customFormat="1" ht="34.5" customHeight="1">
      <c r="A173" s="365"/>
    </row>
    <row r="174" spans="1:1" s="366" customFormat="1" ht="34.5" customHeight="1">
      <c r="A174" s="365"/>
    </row>
    <row r="175" spans="1:1" s="366" customFormat="1" ht="34.5" customHeight="1">
      <c r="A175" s="365"/>
    </row>
    <row r="176" spans="1:1" s="366" customFormat="1" ht="34.5" customHeight="1">
      <c r="A176" s="365"/>
    </row>
    <row r="177" spans="1:1" s="366" customFormat="1" ht="34.5" customHeight="1">
      <c r="A177" s="365"/>
    </row>
    <row r="178" spans="1:1" s="366" customFormat="1" ht="34.5" customHeight="1">
      <c r="A178" s="365"/>
    </row>
    <row r="179" spans="1:1" s="366" customFormat="1" ht="34.5" customHeight="1">
      <c r="A179" s="365"/>
    </row>
    <row r="180" spans="1:1" s="366" customFormat="1" ht="34.5" customHeight="1">
      <c r="A180" s="365"/>
    </row>
    <row r="181" spans="1:1" s="366" customFormat="1" ht="34.5" customHeight="1">
      <c r="A181" s="365"/>
    </row>
    <row r="182" spans="1:1" s="366" customFormat="1" ht="34.5" customHeight="1">
      <c r="A182" s="365"/>
    </row>
    <row r="183" spans="1:1" s="366" customFormat="1" ht="34.5" customHeight="1">
      <c r="A183" s="365"/>
    </row>
    <row r="184" spans="1:1" s="366" customFormat="1" ht="34.5" customHeight="1">
      <c r="A184" s="365"/>
    </row>
    <row r="185" spans="1:1" s="366" customFormat="1" ht="34.5" customHeight="1">
      <c r="A185" s="365"/>
    </row>
    <row r="186" spans="1:1" s="366" customFormat="1" ht="34.5" customHeight="1">
      <c r="A186" s="365"/>
    </row>
    <row r="187" spans="1:1" s="366" customFormat="1" ht="34.5" customHeight="1">
      <c r="A187" s="365"/>
    </row>
    <row r="188" spans="1:1" s="366" customFormat="1" ht="34.5" customHeight="1">
      <c r="A188" s="365"/>
    </row>
    <row r="189" spans="1:1" s="366" customFormat="1" ht="34.5" customHeight="1">
      <c r="A189" s="365"/>
    </row>
    <row r="190" spans="1:1" s="366" customFormat="1" ht="34.5" customHeight="1">
      <c r="A190" s="365"/>
    </row>
    <row r="191" spans="1:1" s="366" customFormat="1" ht="34.5" customHeight="1">
      <c r="A191" s="365"/>
    </row>
    <row r="192" spans="1:1" s="366" customFormat="1" ht="34.5" customHeight="1">
      <c r="A192" s="365"/>
    </row>
    <row r="193" spans="1:1" s="366" customFormat="1" ht="34.5" customHeight="1">
      <c r="A193" s="365"/>
    </row>
    <row r="194" spans="1:1" s="366" customFormat="1" ht="34.5" customHeight="1">
      <c r="A194" s="365"/>
    </row>
    <row r="195" spans="1:1" s="366" customFormat="1" ht="34.5" customHeight="1">
      <c r="A195" s="365"/>
    </row>
    <row r="196" spans="1:1" s="366" customFormat="1" ht="34.5" customHeight="1">
      <c r="A196" s="365"/>
    </row>
    <row r="197" spans="1:1" s="366" customFormat="1" ht="34.5" customHeight="1">
      <c r="A197" s="365"/>
    </row>
    <row r="198" spans="1:1" s="366" customFormat="1" ht="34.5" customHeight="1">
      <c r="A198" s="365"/>
    </row>
    <row r="199" spans="1:1" s="366" customFormat="1" ht="34.5" customHeight="1">
      <c r="A199" s="365"/>
    </row>
    <row r="200" spans="1:1" s="366" customFormat="1" ht="34.5" customHeight="1">
      <c r="A200" s="365"/>
    </row>
    <row r="201" spans="1:1" s="366" customFormat="1" ht="34.5" customHeight="1">
      <c r="A201" s="365"/>
    </row>
    <row r="202" spans="1:1" s="366" customFormat="1" ht="34.5" customHeight="1">
      <c r="A202" s="365"/>
    </row>
    <row r="203" spans="1:1" s="366" customFormat="1" ht="34.5" customHeight="1">
      <c r="A203" s="365"/>
    </row>
    <row r="204" spans="1:1" s="366" customFormat="1" ht="34.5" customHeight="1">
      <c r="A204" s="365"/>
    </row>
    <row r="205" spans="1:1" s="366" customFormat="1" ht="34.5" customHeight="1">
      <c r="A205" s="365"/>
    </row>
    <row r="206" spans="1:1" s="366" customFormat="1" ht="34.5" customHeight="1">
      <c r="A206" s="365"/>
    </row>
    <row r="207" spans="1:1" s="366" customFormat="1" ht="34.5" customHeight="1">
      <c r="A207" s="365"/>
    </row>
    <row r="208" spans="1:1" s="366" customFormat="1" ht="34.5" customHeight="1">
      <c r="A208" s="365"/>
    </row>
    <row r="209" spans="1:1" s="366" customFormat="1" ht="34.5" customHeight="1">
      <c r="A209" s="365"/>
    </row>
    <row r="210" spans="1:1" s="366" customFormat="1" ht="34.5" customHeight="1">
      <c r="A210" s="365"/>
    </row>
    <row r="211" spans="1:1" s="366" customFormat="1" ht="34.5" customHeight="1">
      <c r="A211" s="365"/>
    </row>
    <row r="212" spans="1:1" s="366" customFormat="1" ht="34.5" customHeight="1">
      <c r="A212" s="365"/>
    </row>
    <row r="213" spans="1:1" s="366" customFormat="1" ht="34.5" customHeight="1">
      <c r="A213" s="365"/>
    </row>
    <row r="214" spans="1:1" s="366" customFormat="1" ht="34.5" customHeight="1">
      <c r="A214" s="365"/>
    </row>
    <row r="215" spans="1:1" s="366" customFormat="1" ht="34.5" customHeight="1">
      <c r="A215" s="365"/>
    </row>
    <row r="216" spans="1:1" s="366" customFormat="1" ht="34.5" customHeight="1">
      <c r="A216" s="365"/>
    </row>
    <row r="217" spans="1:1" s="366" customFormat="1" ht="34.5" customHeight="1">
      <c r="A217" s="365"/>
    </row>
    <row r="218" spans="1:1" s="366" customFormat="1" ht="34.5" customHeight="1">
      <c r="A218" s="365"/>
    </row>
    <row r="219" spans="1:1" s="366" customFormat="1" ht="34.5" customHeight="1">
      <c r="A219" s="365"/>
    </row>
    <row r="220" spans="1:1" s="366" customFormat="1" ht="34.5" customHeight="1">
      <c r="A220" s="365"/>
    </row>
    <row r="221" spans="1:1" s="366" customFormat="1" ht="34.5" customHeight="1">
      <c r="A221" s="365"/>
    </row>
    <row r="222" spans="1:1" s="366" customFormat="1" ht="34.5" customHeight="1">
      <c r="A222" s="365"/>
    </row>
    <row r="223" spans="1:1" s="366" customFormat="1" ht="34.5" customHeight="1">
      <c r="A223" s="365"/>
    </row>
    <row r="224" spans="1:1" s="366" customFormat="1" ht="34.5" customHeight="1">
      <c r="A224" s="365"/>
    </row>
    <row r="225" spans="1:1" s="366" customFormat="1" ht="34.5" customHeight="1">
      <c r="A225" s="365"/>
    </row>
    <row r="226" spans="1:1" s="366" customFormat="1" ht="34.5" customHeight="1">
      <c r="A226" s="365"/>
    </row>
    <row r="227" spans="1:1" s="366" customFormat="1" ht="34.5" customHeight="1">
      <c r="A227" s="365"/>
    </row>
    <row r="228" spans="1:1" s="366" customFormat="1" ht="34.5" customHeight="1">
      <c r="A228" s="365"/>
    </row>
    <row r="229" spans="1:1" s="366" customFormat="1" ht="34.5" customHeight="1">
      <c r="A229" s="365"/>
    </row>
    <row r="230" spans="1:1" s="366" customFormat="1" ht="34.5" customHeight="1">
      <c r="A230" s="365"/>
    </row>
    <row r="231" spans="1:1" s="366" customFormat="1" ht="34.5" customHeight="1">
      <c r="A231" s="365"/>
    </row>
    <row r="232" spans="1:1" s="366" customFormat="1" ht="34.5" customHeight="1">
      <c r="A232" s="365"/>
    </row>
    <row r="233" spans="1:1" s="366" customFormat="1" ht="34.5" customHeight="1">
      <c r="A233" s="365"/>
    </row>
    <row r="234" spans="1:1" s="366" customFormat="1" ht="34.5" customHeight="1">
      <c r="A234" s="365"/>
    </row>
    <row r="235" spans="1:1" s="366" customFormat="1" ht="34.5" customHeight="1">
      <c r="A235" s="365"/>
    </row>
    <row r="236" spans="1:1" s="366" customFormat="1" ht="34.5" customHeight="1">
      <c r="A236" s="365"/>
    </row>
    <row r="237" spans="1:1" s="366" customFormat="1" ht="34.5" customHeight="1">
      <c r="A237" s="365"/>
    </row>
    <row r="238" spans="1:1" s="366" customFormat="1" ht="34.5" customHeight="1">
      <c r="A238" s="365"/>
    </row>
    <row r="239" spans="1:1" s="366" customFormat="1" ht="34.5" customHeight="1">
      <c r="A239" s="365"/>
    </row>
    <row r="240" spans="1:1" s="366" customFormat="1" ht="34.5" customHeight="1">
      <c r="A240" s="365"/>
    </row>
    <row r="241" spans="1:1" s="366" customFormat="1" ht="34.5" customHeight="1">
      <c r="A241" s="365"/>
    </row>
    <row r="242" spans="1:1" s="366" customFormat="1" ht="34.5" customHeight="1">
      <c r="A242" s="365"/>
    </row>
    <row r="243" spans="1:1" s="366" customFormat="1" ht="34.5" customHeight="1">
      <c r="A243" s="365"/>
    </row>
    <row r="244" spans="1:1" s="366" customFormat="1" ht="34.5" customHeight="1">
      <c r="A244" s="365"/>
    </row>
    <row r="245" spans="1:1" s="366" customFormat="1" ht="34.5" customHeight="1">
      <c r="A245" s="365"/>
    </row>
    <row r="246" spans="1:1" s="366" customFormat="1" ht="34.5" customHeight="1">
      <c r="A246" s="365"/>
    </row>
    <row r="247" spans="1:1" s="366" customFormat="1" ht="34.5" customHeight="1">
      <c r="A247" s="365"/>
    </row>
    <row r="248" spans="1:1" s="366" customFormat="1" ht="34.5" customHeight="1">
      <c r="A248" s="365"/>
    </row>
    <row r="249" spans="1:1" s="366" customFormat="1" ht="34.5" customHeight="1">
      <c r="A249" s="365"/>
    </row>
    <row r="250" spans="1:1" s="366" customFormat="1" ht="34.5" customHeight="1">
      <c r="A250" s="365"/>
    </row>
    <row r="251" spans="1:1" s="366" customFormat="1" ht="34.5" customHeight="1">
      <c r="A251" s="365"/>
    </row>
    <row r="252" spans="1:1" s="366" customFormat="1" ht="34.5" customHeight="1">
      <c r="A252" s="365"/>
    </row>
    <row r="253" spans="1:1" s="366" customFormat="1" ht="34.5" customHeight="1">
      <c r="A253" s="365"/>
    </row>
    <row r="254" spans="1:1" s="366" customFormat="1" ht="34.5" customHeight="1">
      <c r="A254" s="365"/>
    </row>
    <row r="255" spans="1:1" s="366" customFormat="1" ht="34.5" customHeight="1">
      <c r="A255" s="365"/>
    </row>
    <row r="256" spans="1:1" s="366" customFormat="1" ht="34.5" customHeight="1">
      <c r="A256" s="365"/>
    </row>
    <row r="257" spans="1:1" s="366" customFormat="1" ht="34.5" customHeight="1">
      <c r="A257" s="365"/>
    </row>
    <row r="258" spans="1:1" s="366" customFormat="1" ht="34.5" customHeight="1">
      <c r="A258" s="365"/>
    </row>
    <row r="259" spans="1:1" s="366" customFormat="1" ht="34.5" customHeight="1">
      <c r="A259" s="365"/>
    </row>
    <row r="260" spans="1:1" s="366" customFormat="1" ht="34.5" customHeight="1">
      <c r="A260" s="365"/>
    </row>
    <row r="261" spans="1:1" s="366" customFormat="1" ht="34.5" customHeight="1">
      <c r="A261" s="365"/>
    </row>
    <row r="262" spans="1:1" s="366" customFormat="1" ht="34.5" customHeight="1">
      <c r="A262" s="365"/>
    </row>
    <row r="263" spans="1:1" s="366" customFormat="1" ht="34.5" customHeight="1">
      <c r="A263" s="365"/>
    </row>
    <row r="264" spans="1:1" s="366" customFormat="1" ht="34.5" customHeight="1">
      <c r="A264" s="365"/>
    </row>
    <row r="265" spans="1:1" s="366" customFormat="1" ht="34.5" customHeight="1">
      <c r="A265" s="365"/>
    </row>
    <row r="266" spans="1:1" s="366" customFormat="1" ht="34.5" customHeight="1">
      <c r="A266" s="365"/>
    </row>
    <row r="267" spans="1:1" s="366" customFormat="1" ht="34.5" customHeight="1">
      <c r="A267" s="365"/>
    </row>
    <row r="268" spans="1:1" s="366" customFormat="1" ht="34.5" customHeight="1">
      <c r="A268" s="365"/>
    </row>
    <row r="269" spans="1:1" s="366" customFormat="1" ht="34.5" customHeight="1">
      <c r="A269" s="365"/>
    </row>
    <row r="270" spans="1:1" s="366" customFormat="1" ht="34.5" customHeight="1">
      <c r="A270" s="365"/>
    </row>
    <row r="271" spans="1:1" s="366" customFormat="1" ht="34.5" customHeight="1">
      <c r="A271" s="365"/>
    </row>
    <row r="272" spans="1:1" s="366" customFormat="1" ht="34.5" customHeight="1">
      <c r="A272" s="365"/>
    </row>
    <row r="273" spans="1:1" s="366" customFormat="1" ht="34.5" customHeight="1">
      <c r="A273" s="365"/>
    </row>
    <row r="274" spans="1:1" s="366" customFormat="1" ht="34.5" customHeight="1">
      <c r="A274" s="365"/>
    </row>
    <row r="275" spans="1:1" s="366" customFormat="1" ht="34.5" customHeight="1">
      <c r="A275" s="365"/>
    </row>
    <row r="276" spans="1:1" s="366" customFormat="1" ht="34.5" customHeight="1">
      <c r="A276" s="365"/>
    </row>
    <row r="277" spans="1:1" s="366" customFormat="1" ht="34.5" customHeight="1">
      <c r="A277" s="365"/>
    </row>
    <row r="278" spans="1:1" s="366" customFormat="1" ht="34.5" customHeight="1">
      <c r="A278" s="365"/>
    </row>
    <row r="279" spans="1:1" s="366" customFormat="1" ht="34.5" customHeight="1">
      <c r="A279" s="365"/>
    </row>
    <row r="280" spans="1:1" s="366" customFormat="1" ht="34.5" customHeight="1">
      <c r="A280" s="365"/>
    </row>
    <row r="281" spans="1:1" s="366" customFormat="1" ht="34.5" customHeight="1">
      <c r="A281" s="365"/>
    </row>
    <row r="282" spans="1:1" s="366" customFormat="1" ht="34.5" customHeight="1">
      <c r="A282" s="365"/>
    </row>
    <row r="283" spans="1:1" s="366" customFormat="1" ht="34.5" customHeight="1">
      <c r="A283" s="365"/>
    </row>
    <row r="284" spans="1:1" s="366" customFormat="1" ht="34.5" customHeight="1">
      <c r="A284" s="365"/>
    </row>
    <row r="285" spans="1:1" s="366" customFormat="1" ht="34.5" customHeight="1">
      <c r="A285" s="365"/>
    </row>
    <row r="286" spans="1:1" s="366" customFormat="1" ht="34.5" customHeight="1">
      <c r="A286" s="365"/>
    </row>
    <row r="287" spans="1:1" s="366" customFormat="1" ht="34.5" customHeight="1">
      <c r="A287" s="365"/>
    </row>
    <row r="288" spans="1:1" s="366" customFormat="1" ht="34.5" customHeight="1">
      <c r="A288" s="365"/>
    </row>
    <row r="289" spans="1:1" s="366" customFormat="1" ht="34.5" customHeight="1">
      <c r="A289" s="365"/>
    </row>
    <row r="290" spans="1:1" s="366" customFormat="1" ht="34.5" customHeight="1">
      <c r="A290" s="365"/>
    </row>
    <row r="291" spans="1:1" s="366" customFormat="1" ht="34.5" customHeight="1">
      <c r="A291" s="365"/>
    </row>
    <row r="292" spans="1:1" s="366" customFormat="1" ht="34.5" customHeight="1">
      <c r="A292" s="365"/>
    </row>
    <row r="293" spans="1:1" s="366" customFormat="1" ht="34.5" customHeight="1">
      <c r="A293" s="365"/>
    </row>
    <row r="294" spans="1:1" s="366" customFormat="1" ht="34.5" customHeight="1">
      <c r="A294" s="365"/>
    </row>
    <row r="295" spans="1:1" s="366" customFormat="1" ht="34.5" customHeight="1">
      <c r="A295" s="365"/>
    </row>
    <row r="296" spans="1:1" s="366" customFormat="1" ht="34.5" customHeight="1">
      <c r="A296" s="365"/>
    </row>
    <row r="297" spans="1:1" s="366" customFormat="1" ht="34.5" customHeight="1">
      <c r="A297" s="365"/>
    </row>
    <row r="298" spans="1:1" s="366" customFormat="1" ht="34.5" customHeight="1">
      <c r="A298" s="365"/>
    </row>
    <row r="299" spans="1:1" s="366" customFormat="1" ht="34.5" customHeight="1">
      <c r="A299" s="365"/>
    </row>
    <row r="300" spans="1:1" s="366" customFormat="1" ht="34.5" customHeight="1">
      <c r="A300" s="365"/>
    </row>
    <row r="301" spans="1:1" s="366" customFormat="1" ht="34.5" customHeight="1">
      <c r="A301" s="365"/>
    </row>
    <row r="302" spans="1:1" s="366" customFormat="1" ht="34.5" customHeight="1">
      <c r="A302" s="365"/>
    </row>
    <row r="303" spans="1:1" s="366" customFormat="1" ht="34.5" customHeight="1">
      <c r="A303" s="365"/>
    </row>
    <row r="304" spans="1:1" s="366" customFormat="1" ht="34.5" customHeight="1">
      <c r="A304" s="365"/>
    </row>
    <row r="305" spans="1:1" s="366" customFormat="1" ht="34.5" customHeight="1">
      <c r="A305" s="365"/>
    </row>
    <row r="306" spans="1:1" s="366" customFormat="1" ht="34.5" customHeight="1">
      <c r="A306" s="365"/>
    </row>
    <row r="307" spans="1:1" s="366" customFormat="1" ht="34.5" customHeight="1">
      <c r="A307" s="365"/>
    </row>
    <row r="308" spans="1:1" s="366" customFormat="1" ht="34.5" customHeight="1">
      <c r="A308" s="365"/>
    </row>
    <row r="309" spans="1:1" s="366" customFormat="1" ht="34.5" customHeight="1">
      <c r="A309" s="365"/>
    </row>
    <row r="310" spans="1:1" s="366" customFormat="1" ht="34.5" customHeight="1">
      <c r="A310" s="365"/>
    </row>
    <row r="311" spans="1:1" s="366" customFormat="1" ht="34.5" customHeight="1">
      <c r="A311" s="365"/>
    </row>
    <row r="312" spans="1:1" s="366" customFormat="1" ht="34.5" customHeight="1">
      <c r="A312" s="365"/>
    </row>
    <row r="313" spans="1:1" s="366" customFormat="1" ht="34.5" customHeight="1">
      <c r="A313" s="365"/>
    </row>
    <row r="314" spans="1:1" s="366" customFormat="1" ht="34.5" customHeight="1">
      <c r="A314" s="365"/>
    </row>
    <row r="315" spans="1:1" s="366" customFormat="1" ht="34.5" customHeight="1">
      <c r="A315" s="365"/>
    </row>
    <row r="316" spans="1:1" s="366" customFormat="1" ht="34.5" customHeight="1">
      <c r="A316" s="365"/>
    </row>
    <row r="317" spans="1:1" s="366" customFormat="1" ht="34.5" customHeight="1">
      <c r="A317" s="365"/>
    </row>
    <row r="318" spans="1:1" s="366" customFormat="1" ht="34.5" customHeight="1">
      <c r="A318" s="365"/>
    </row>
    <row r="319" spans="1:1" s="366" customFormat="1" ht="34.5" customHeight="1">
      <c r="A319" s="365"/>
    </row>
    <row r="320" spans="1:1" s="366" customFormat="1" ht="34.5" customHeight="1">
      <c r="A320" s="365"/>
    </row>
    <row r="321" spans="1:1" s="366" customFormat="1" ht="34.5" customHeight="1">
      <c r="A321" s="365"/>
    </row>
    <row r="322" spans="1:1" s="366" customFormat="1" ht="34.5" customHeight="1">
      <c r="A322" s="365"/>
    </row>
    <row r="323" spans="1:1" s="366" customFormat="1" ht="34.5" customHeight="1">
      <c r="A323" s="365"/>
    </row>
    <row r="324" spans="1:1" s="366" customFormat="1" ht="34.5" customHeight="1">
      <c r="A324" s="365"/>
    </row>
    <row r="325" spans="1:1" s="366" customFormat="1" ht="34.5" customHeight="1">
      <c r="A325" s="365"/>
    </row>
    <row r="326" spans="1:1" s="366" customFormat="1" ht="34.5" customHeight="1">
      <c r="A326" s="365"/>
    </row>
    <row r="327" spans="1:1" s="366" customFormat="1" ht="34.5" customHeight="1">
      <c r="A327" s="365"/>
    </row>
    <row r="328" spans="1:1" s="366" customFormat="1" ht="34.5" customHeight="1">
      <c r="A328" s="365"/>
    </row>
    <row r="329" spans="1:1" s="366" customFormat="1" ht="34.5" customHeight="1">
      <c r="A329" s="365"/>
    </row>
    <row r="330" spans="1:1" s="366" customFormat="1" ht="34.5" customHeight="1">
      <c r="A330" s="365"/>
    </row>
    <row r="331" spans="1:1" s="366" customFormat="1" ht="34.5" customHeight="1">
      <c r="A331" s="365"/>
    </row>
    <row r="332" spans="1:1" s="366" customFormat="1" ht="34.5" customHeight="1">
      <c r="A332" s="365"/>
    </row>
    <row r="333" spans="1:1" s="366" customFormat="1" ht="34.5" customHeight="1">
      <c r="A333" s="365"/>
    </row>
    <row r="334" spans="1:1" s="366" customFormat="1" ht="34.5" customHeight="1">
      <c r="A334" s="365"/>
    </row>
    <row r="335" spans="1:1" s="366" customFormat="1" ht="34.5" customHeight="1">
      <c r="A335" s="365"/>
    </row>
    <row r="336" spans="1:1" s="366" customFormat="1" ht="34.5" customHeight="1">
      <c r="A336" s="365"/>
    </row>
    <row r="337" spans="1:1" s="366" customFormat="1" ht="34.5" customHeight="1">
      <c r="A337" s="365"/>
    </row>
    <row r="338" spans="1:1" s="366" customFormat="1" ht="34.5" customHeight="1">
      <c r="A338" s="365"/>
    </row>
    <row r="339" spans="1:1" s="366" customFormat="1" ht="34.5" customHeight="1">
      <c r="A339" s="365"/>
    </row>
    <row r="340" spans="1:1" s="366" customFormat="1" ht="34.5" customHeight="1">
      <c r="A340" s="365"/>
    </row>
    <row r="341" spans="1:1" s="366" customFormat="1" ht="34.5" customHeight="1">
      <c r="A341" s="365"/>
    </row>
    <row r="342" spans="1:1" s="366" customFormat="1" ht="34.5" customHeight="1">
      <c r="A342" s="365"/>
    </row>
    <row r="343" spans="1:1" s="366" customFormat="1" ht="34.5" customHeight="1">
      <c r="A343" s="365"/>
    </row>
    <row r="344" spans="1:1" s="366" customFormat="1" ht="34.5" customHeight="1">
      <c r="A344" s="365"/>
    </row>
    <row r="345" spans="1:1" s="366" customFormat="1" ht="34.5" customHeight="1">
      <c r="A345" s="365"/>
    </row>
    <row r="346" spans="1:1" s="366" customFormat="1" ht="34.5" customHeight="1">
      <c r="A346" s="365"/>
    </row>
    <row r="347" spans="1:1" s="366" customFormat="1" ht="34.5" customHeight="1">
      <c r="A347" s="365"/>
    </row>
    <row r="348" spans="1:1" s="366" customFormat="1" ht="34.5" customHeight="1">
      <c r="A348" s="365"/>
    </row>
    <row r="349" spans="1:1" s="366" customFormat="1" ht="34.5" customHeight="1">
      <c r="A349" s="365"/>
    </row>
    <row r="350" spans="1:1" s="366" customFormat="1" ht="34.5" customHeight="1">
      <c r="A350" s="365"/>
    </row>
    <row r="351" spans="1:1" s="366" customFormat="1" ht="34.5" customHeight="1">
      <c r="A351" s="365"/>
    </row>
    <row r="352" spans="1:1" s="366" customFormat="1" ht="34.5" customHeight="1">
      <c r="A352" s="365"/>
    </row>
    <row r="353" spans="1:1" s="366" customFormat="1" ht="34.5" customHeight="1">
      <c r="A353" s="365"/>
    </row>
    <row r="354" spans="1:1" s="366" customFormat="1" ht="34.5" customHeight="1">
      <c r="A354" s="365"/>
    </row>
    <row r="355" spans="1:1" s="366" customFormat="1" ht="34.5" customHeight="1">
      <c r="A355" s="365"/>
    </row>
    <row r="356" spans="1:1" s="366" customFormat="1" ht="34.5" customHeight="1">
      <c r="A356" s="365"/>
    </row>
    <row r="357" spans="1:1" s="366" customFormat="1" ht="34.5" customHeight="1">
      <c r="A357" s="365"/>
    </row>
    <row r="358" spans="1:1" s="366" customFormat="1" ht="34.5" customHeight="1">
      <c r="A358" s="365"/>
    </row>
    <row r="359" spans="1:1" ht="34.5" customHeight="1"/>
    <row r="360" spans="1:1" ht="34.5" customHeight="1"/>
    <row r="361" spans="1:1" ht="34.5" customHeight="1"/>
    <row r="362" spans="1:1" ht="34.5" customHeight="1"/>
    <row r="363" spans="1:1" ht="34.5" customHeight="1"/>
    <row r="364" spans="1:1" ht="34.5" customHeight="1"/>
    <row r="365" spans="1:1" ht="34.5" customHeight="1"/>
    <row r="366" spans="1:1" ht="34.5" customHeight="1"/>
    <row r="367" spans="1:1" ht="34.5" customHeight="1"/>
    <row r="368" spans="1:1" ht="34.5" customHeight="1"/>
    <row r="369" ht="34.5" customHeight="1"/>
    <row r="370" ht="34.5" customHeight="1"/>
    <row r="371" ht="34.5" customHeight="1"/>
    <row r="372" ht="34.5" customHeight="1"/>
    <row r="373" ht="34.5" customHeight="1"/>
    <row r="374" ht="34.5" customHeight="1"/>
    <row r="375" ht="34.5" customHeight="1"/>
    <row r="376" ht="34.5" customHeight="1"/>
    <row r="377" ht="34.5" customHeight="1"/>
    <row r="378" ht="34.5" customHeight="1"/>
    <row r="379" ht="34.5" customHeight="1"/>
    <row r="380" ht="34.5" customHeight="1"/>
    <row r="381" ht="34.5" customHeight="1"/>
    <row r="382" ht="34.5" customHeight="1"/>
    <row r="383" ht="34.5" customHeight="1"/>
    <row r="384" ht="34.5" customHeight="1"/>
    <row r="385" ht="34.5" customHeight="1"/>
    <row r="386" ht="34.5" customHeight="1"/>
    <row r="387" ht="34.5" customHeight="1"/>
    <row r="388" ht="34.5" customHeight="1"/>
    <row r="389" ht="34.5" customHeight="1"/>
    <row r="390" ht="34.5" customHeight="1"/>
    <row r="391" ht="34.5" customHeight="1"/>
    <row r="392" ht="34.5" customHeight="1"/>
    <row r="393" ht="34.5" customHeight="1"/>
    <row r="394" ht="34.5" customHeight="1"/>
    <row r="395" ht="34.5" customHeight="1"/>
    <row r="396" ht="34.5" customHeight="1"/>
  </sheetData>
  <mergeCells count="182">
    <mergeCell ref="Z55:AC55"/>
    <mergeCell ref="B57:AC57"/>
    <mergeCell ref="B55:E55"/>
    <mergeCell ref="F55:I55"/>
    <mergeCell ref="J55:M55"/>
    <mergeCell ref="N55:Q55"/>
    <mergeCell ref="R55:U55"/>
    <mergeCell ref="V55:Y55"/>
    <mergeCell ref="Z52:AA53"/>
    <mergeCell ref="AB52:AC53"/>
    <mergeCell ref="B54:E54"/>
    <mergeCell ref="F54:I54"/>
    <mergeCell ref="J54:M54"/>
    <mergeCell ref="N54:Q54"/>
    <mergeCell ref="R54:U54"/>
    <mergeCell ref="V54:Y54"/>
    <mergeCell ref="Z54:AC54"/>
    <mergeCell ref="N52:O53"/>
    <mergeCell ref="P52:Q53"/>
    <mergeCell ref="R52:S53"/>
    <mergeCell ref="T52:U53"/>
    <mergeCell ref="V52:W53"/>
    <mergeCell ref="X52:Y53"/>
    <mergeCell ref="B52:C53"/>
    <mergeCell ref="D52:E53"/>
    <mergeCell ref="F52:G53"/>
    <mergeCell ref="H52:I53"/>
    <mergeCell ref="J52:K53"/>
    <mergeCell ref="L52:M53"/>
    <mergeCell ref="V50:Y50"/>
    <mergeCell ref="Z50:AC50"/>
    <mergeCell ref="B51:E51"/>
    <mergeCell ref="F51:I51"/>
    <mergeCell ref="J51:M51"/>
    <mergeCell ref="N51:Q51"/>
    <mergeCell ref="R51:U51"/>
    <mergeCell ref="V51:Y51"/>
    <mergeCell ref="Z51:AC51"/>
    <mergeCell ref="T48:U49"/>
    <mergeCell ref="V48:W49"/>
    <mergeCell ref="X48:Y49"/>
    <mergeCell ref="Z48:AA49"/>
    <mergeCell ref="AB48:AC49"/>
    <mergeCell ref="B50:E50"/>
    <mergeCell ref="F50:I50"/>
    <mergeCell ref="J50:M50"/>
    <mergeCell ref="N50:Q50"/>
    <mergeCell ref="R50:U50"/>
    <mergeCell ref="Z47:AC47"/>
    <mergeCell ref="B48:C49"/>
    <mergeCell ref="D48:E49"/>
    <mergeCell ref="F48:G49"/>
    <mergeCell ref="H48:I49"/>
    <mergeCell ref="J48:K49"/>
    <mergeCell ref="L48:M49"/>
    <mergeCell ref="N48:O49"/>
    <mergeCell ref="P48:Q49"/>
    <mergeCell ref="R48:S49"/>
    <mergeCell ref="B47:E47"/>
    <mergeCell ref="F47:I47"/>
    <mergeCell ref="J47:M47"/>
    <mergeCell ref="N47:Q47"/>
    <mergeCell ref="R47:U47"/>
    <mergeCell ref="V47:Y47"/>
    <mergeCell ref="Z44:AA45"/>
    <mergeCell ref="AB44:AC45"/>
    <mergeCell ref="B46:E46"/>
    <mergeCell ref="F46:I46"/>
    <mergeCell ref="J46:M46"/>
    <mergeCell ref="N46:Q46"/>
    <mergeCell ref="R46:U46"/>
    <mergeCell ref="V46:Y46"/>
    <mergeCell ref="Z46:AC46"/>
    <mergeCell ref="N44:O45"/>
    <mergeCell ref="P44:Q45"/>
    <mergeCell ref="R44:S45"/>
    <mergeCell ref="T44:U45"/>
    <mergeCell ref="V44:W45"/>
    <mergeCell ref="X44:Y45"/>
    <mergeCell ref="B44:C45"/>
    <mergeCell ref="D44:E45"/>
    <mergeCell ref="F44:G45"/>
    <mergeCell ref="H44:I45"/>
    <mergeCell ref="J44:K45"/>
    <mergeCell ref="L44:M45"/>
    <mergeCell ref="V42:Y42"/>
    <mergeCell ref="Z42:AC42"/>
    <mergeCell ref="B43:E43"/>
    <mergeCell ref="F43:I43"/>
    <mergeCell ref="J43:M43"/>
    <mergeCell ref="N43:Q43"/>
    <mergeCell ref="R43:U43"/>
    <mergeCell ref="V43:Y43"/>
    <mergeCell ref="Z43:AC43"/>
    <mergeCell ref="T40:U41"/>
    <mergeCell ref="V40:W41"/>
    <mergeCell ref="X40:Y41"/>
    <mergeCell ref="Z40:AA41"/>
    <mergeCell ref="AB40:AC41"/>
    <mergeCell ref="B42:E42"/>
    <mergeCell ref="F42:I42"/>
    <mergeCell ref="J42:M42"/>
    <mergeCell ref="N42:Q42"/>
    <mergeCell ref="R42:U42"/>
    <mergeCell ref="Z39:AC39"/>
    <mergeCell ref="B40:C41"/>
    <mergeCell ref="D40:E41"/>
    <mergeCell ref="F40:G41"/>
    <mergeCell ref="H40:I41"/>
    <mergeCell ref="J40:K41"/>
    <mergeCell ref="L40:M41"/>
    <mergeCell ref="N40:O41"/>
    <mergeCell ref="P40:Q41"/>
    <mergeCell ref="R40:S41"/>
    <mergeCell ref="B39:E39"/>
    <mergeCell ref="F39:I39"/>
    <mergeCell ref="J39:M39"/>
    <mergeCell ref="N39:Q39"/>
    <mergeCell ref="R39:U39"/>
    <mergeCell ref="V39:Y39"/>
    <mergeCell ref="Z36:AA37"/>
    <mergeCell ref="AB36:AC37"/>
    <mergeCell ref="B38:E38"/>
    <mergeCell ref="F38:I38"/>
    <mergeCell ref="J38:M38"/>
    <mergeCell ref="N38:Q38"/>
    <mergeCell ref="R38:U38"/>
    <mergeCell ref="V38:Y38"/>
    <mergeCell ref="Z38:AC38"/>
    <mergeCell ref="N36:O37"/>
    <mergeCell ref="P36:Q37"/>
    <mergeCell ref="R36:S37"/>
    <mergeCell ref="T36:U37"/>
    <mergeCell ref="V36:W37"/>
    <mergeCell ref="X36:Y37"/>
    <mergeCell ref="B36:C37"/>
    <mergeCell ref="D36:E37"/>
    <mergeCell ref="F36:G37"/>
    <mergeCell ref="H36:I37"/>
    <mergeCell ref="J36:K37"/>
    <mergeCell ref="L36:M37"/>
    <mergeCell ref="V34:Y34"/>
    <mergeCell ref="Z34:AC34"/>
    <mergeCell ref="B35:E35"/>
    <mergeCell ref="F35:I35"/>
    <mergeCell ref="J35:M35"/>
    <mergeCell ref="N35:Q35"/>
    <mergeCell ref="R35:U35"/>
    <mergeCell ref="V35:Y35"/>
    <mergeCell ref="Z35:AC35"/>
    <mergeCell ref="T32:U33"/>
    <mergeCell ref="V32:W33"/>
    <mergeCell ref="X32:Y33"/>
    <mergeCell ref="Z32:AA33"/>
    <mergeCell ref="AB32:AC33"/>
    <mergeCell ref="B34:E34"/>
    <mergeCell ref="F34:I34"/>
    <mergeCell ref="J34:M34"/>
    <mergeCell ref="N34:Q34"/>
    <mergeCell ref="R34:U34"/>
    <mergeCell ref="Z30:AC30"/>
    <mergeCell ref="B32:C33"/>
    <mergeCell ref="D32:E33"/>
    <mergeCell ref="F32:G33"/>
    <mergeCell ref="H32:I33"/>
    <mergeCell ref="J32:K33"/>
    <mergeCell ref="L32:M33"/>
    <mergeCell ref="N32:O33"/>
    <mergeCell ref="P32:Q33"/>
    <mergeCell ref="R32:S33"/>
    <mergeCell ref="B30:E30"/>
    <mergeCell ref="F30:I30"/>
    <mergeCell ref="J30:M30"/>
    <mergeCell ref="N30:Q30"/>
    <mergeCell ref="R30:U30"/>
    <mergeCell ref="V30:Y30"/>
    <mergeCell ref="B19:AC19"/>
    <mergeCell ref="B21:H21"/>
    <mergeCell ref="J21:U21"/>
    <mergeCell ref="W21:AC21"/>
    <mergeCell ref="J22:U26"/>
    <mergeCell ref="J27:U28"/>
  </mergeCells>
  <phoneticPr fontId="1"/>
  <printOptions horizont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1BAB61-7B11-4B99-987B-D7E7E6B69A8C}">
  <sheetPr>
    <pageSetUpPr fitToPage="1"/>
  </sheetPr>
  <dimension ref="B1:W98"/>
  <sheetViews>
    <sheetView showGridLines="0" tabSelected="1" zoomScaleNormal="100" workbookViewId="0"/>
  </sheetViews>
  <sheetFormatPr defaultColWidth="9" defaultRowHeight="18.75"/>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row r="2" spans="2:23" ht="21" customHeight="1">
      <c r="B2" s="2"/>
      <c r="C2" s="2"/>
      <c r="D2" s="2"/>
      <c r="E2" s="2"/>
      <c r="H2" s="3" t="s">
        <v>0</v>
      </c>
    </row>
    <row r="3" spans="2:23" ht="36" customHeight="1">
      <c r="B3" s="2"/>
      <c r="C3" s="2"/>
      <c r="D3" s="2"/>
      <c r="E3" s="2"/>
      <c r="F3" s="4" t="str">
        <f>ダウンロードファイル名</f>
        <v>ST_01089.Type1.Template2026.MonStart.st.xlsx</v>
      </c>
      <c r="G3" s="5"/>
      <c r="H3" s="5"/>
      <c r="T3" s="6"/>
      <c r="U3" s="6"/>
    </row>
    <row r="4" spans="2:23" ht="12" customHeight="1">
      <c r="B4" s="2"/>
      <c r="C4" s="7"/>
      <c r="D4" s="8"/>
      <c r="E4" s="8"/>
      <c r="F4" s="9"/>
      <c r="G4" s="10"/>
      <c r="H4" s="10"/>
    </row>
    <row r="5" spans="2:23" ht="72.75" customHeight="1">
      <c r="B5" s="2"/>
      <c r="C5" s="2"/>
      <c r="D5" s="2"/>
      <c r="E5" s="2"/>
      <c r="F5" s="11" t="str">
        <f>メイン月数&amp;"ヶ月用"&amp;IF(非曜始="－","・"&amp;曜日始まり &amp;"","")</f>
        <v>1ヶ月用・月曜始まり</v>
      </c>
      <c r="G5" s="12"/>
      <c r="H5" s="12"/>
      <c r="Q5" s="13"/>
      <c r="R5" s="13"/>
    </row>
    <row r="6" spans="2:23" ht="39" customHeight="1">
      <c r="B6" s="2"/>
      <c r="C6" s="2"/>
      <c r="D6" s="2"/>
      <c r="E6" s="2"/>
      <c r="F6" s="14" t="str">
        <f>先頭開始年月&amp;"～"&amp;収容月数合計&amp;"ヶ月間／全"&amp;シート数&amp;"シート"</f>
        <v>2026年1月～15ヶ月間／全15シート</v>
      </c>
      <c r="G6" s="15"/>
      <c r="H6" s="15"/>
      <c r="O6" s="16"/>
    </row>
    <row r="7" spans="2:23" ht="11.25" customHeight="1">
      <c r="B7" s="2"/>
      <c r="C7" s="2"/>
      <c r="D7" s="2"/>
      <c r="E7" s="2"/>
      <c r="F7" s="17"/>
      <c r="G7" s="18"/>
      <c r="H7" s="18"/>
      <c r="O7" s="16"/>
    </row>
    <row r="8" spans="2:23" ht="11.25" customHeight="1">
      <c r="B8" s="2"/>
      <c r="C8" s="2"/>
      <c r="D8" s="2"/>
      <c r="E8" s="2"/>
      <c r="F8" s="19"/>
      <c r="G8" s="20"/>
      <c r="H8" s="20"/>
      <c r="O8" s="16"/>
    </row>
    <row r="9" spans="2:23" ht="21.75" customHeight="1">
      <c r="B9" s="2"/>
      <c r="C9" s="2"/>
      <c r="D9" s="2"/>
      <c r="E9" s="2"/>
      <c r="F9" s="21"/>
      <c r="G9" s="22"/>
      <c r="H9" s="22"/>
      <c r="O9" s="16"/>
    </row>
    <row r="10" spans="2:23" ht="72.75" customHeight="1">
      <c r="B10" s="2"/>
      <c r="C10" s="23"/>
      <c r="D10" s="24"/>
      <c r="E10" s="24"/>
      <c r="F10" s="25" t="s">
        <v>1</v>
      </c>
      <c r="G10" s="26"/>
      <c r="H10" s="26"/>
    </row>
    <row r="11" spans="2:23" ht="21" customHeight="1">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row r="13" spans="2:23" ht="6" hidden="1" customHeight="1">
      <c r="B13" s="31"/>
      <c r="C13" s="2"/>
      <c r="D13" s="31"/>
      <c r="E13" s="31"/>
      <c r="F13" s="32"/>
      <c r="G13" s="33"/>
      <c r="H13" s="7"/>
    </row>
    <row r="14" spans="2:23" ht="16.5" hidden="1" customHeight="1">
      <c r="B14" s="31"/>
      <c r="C14" s="2" t="s">
        <v>3</v>
      </c>
      <c r="D14" s="31"/>
      <c r="E14" s="31"/>
      <c r="F14" s="32"/>
      <c r="G14" s="33"/>
      <c r="H14" s="7"/>
    </row>
    <row r="15" spans="2:23" ht="6.75" hidden="1" customHeight="1">
      <c r="B15" s="31"/>
      <c r="C15" s="2"/>
      <c r="D15" s="31"/>
      <c r="E15" s="31"/>
      <c r="F15" s="32"/>
      <c r="G15" s="33"/>
      <c r="H15" s="7"/>
    </row>
    <row r="16" spans="2:23" ht="16.5" hidden="1" customHeight="1">
      <c r="B16" s="31"/>
      <c r="C16" s="31"/>
      <c r="D16" s="31"/>
      <c r="E16" s="31"/>
      <c r="F16" s="32"/>
      <c r="G16" s="33"/>
      <c r="H16" s="7"/>
    </row>
    <row r="17" spans="2:8" ht="16.5" hidden="1" customHeight="1">
      <c r="B17" s="31"/>
      <c r="C17" s="31"/>
      <c r="D17" s="31"/>
      <c r="E17" s="31"/>
      <c r="F17" s="32"/>
      <c r="G17" s="33"/>
      <c r="H17" s="7"/>
    </row>
    <row r="18" spans="2:8" ht="16.5" hidden="1" customHeight="1">
      <c r="B18" s="31"/>
      <c r="C18" s="31"/>
      <c r="D18" s="31"/>
      <c r="E18" s="31"/>
      <c r="F18" s="32"/>
      <c r="G18" s="33"/>
      <c r="H18" s="7"/>
    </row>
    <row r="19" spans="2:8" ht="16.5" hidden="1" customHeight="1">
      <c r="B19" s="31"/>
      <c r="C19" s="31"/>
      <c r="D19" s="31"/>
      <c r="E19" s="31"/>
      <c r="F19" s="32"/>
      <c r="G19" s="33"/>
      <c r="H19" s="7"/>
    </row>
    <row r="20" spans="2:8" ht="16.5" hidden="1" customHeight="1">
      <c r="B20" s="31"/>
      <c r="C20" s="31"/>
      <c r="D20" s="31"/>
      <c r="E20" s="31"/>
      <c r="F20" s="32"/>
      <c r="G20" s="33"/>
      <c r="H20" s="7"/>
    </row>
    <row r="21" spans="2:8" ht="16.5" hidden="1" customHeight="1">
      <c r="B21" s="31"/>
      <c r="C21" s="31"/>
      <c r="D21" s="31"/>
      <c r="E21" s="31"/>
      <c r="F21" s="32"/>
      <c r="G21" s="33"/>
      <c r="H21" s="7"/>
    </row>
    <row r="22" spans="2:8" ht="16.5" hidden="1" customHeight="1">
      <c r="B22" s="31"/>
      <c r="C22" s="31"/>
      <c r="D22" s="31"/>
      <c r="E22" s="31"/>
      <c r="F22" s="32"/>
      <c r="G22" s="33"/>
      <c r="H22" s="7"/>
    </row>
    <row r="23" spans="2:8" ht="16.5" hidden="1" customHeight="1">
      <c r="B23" s="31"/>
      <c r="C23" s="31"/>
      <c r="D23" s="31"/>
      <c r="E23" s="31"/>
      <c r="F23" s="32"/>
      <c r="G23" s="33"/>
      <c r="H23" s="7"/>
    </row>
    <row r="24" spans="2:8" ht="9.75" hidden="1" customHeight="1">
      <c r="B24" s="31"/>
      <c r="C24" s="31"/>
      <c r="D24" s="31"/>
      <c r="E24" s="31"/>
      <c r="F24" s="32"/>
      <c r="G24" s="33"/>
      <c r="H24" s="7"/>
    </row>
    <row r="25" spans="2:8" ht="18.75" hidden="1" customHeight="1">
      <c r="B25" s="31"/>
      <c r="C25" s="31"/>
      <c r="D25" s="31"/>
      <c r="E25" s="31"/>
      <c r="F25" s="32"/>
      <c r="G25" s="33"/>
      <c r="H25" s="34"/>
    </row>
    <row r="26" spans="2:8" ht="3.75" hidden="1" customHeight="1">
      <c r="B26" s="31"/>
      <c r="C26" s="31"/>
      <c r="D26" s="31"/>
      <c r="E26" s="31"/>
      <c r="F26" s="32"/>
      <c r="G26" s="33"/>
      <c r="H26" s="7"/>
    </row>
    <row r="27" spans="2:8" ht="6.75" customHeight="1">
      <c r="B27" s="35"/>
      <c r="C27" s="35"/>
      <c r="D27" s="35"/>
      <c r="E27" s="35"/>
      <c r="F27" s="36"/>
      <c r="G27" s="37"/>
      <c r="H27" s="38"/>
    </row>
    <row r="28" spans="2:8" ht="29.25" customHeight="1">
      <c r="B28" s="39" t="s">
        <v>4</v>
      </c>
      <c r="C28" s="40"/>
      <c r="D28" s="41" t="s">
        <v>5</v>
      </c>
      <c r="E28" s="41"/>
      <c r="F28" s="42" t="s">
        <v>6</v>
      </c>
      <c r="G28" s="42"/>
      <c r="H28" s="41" t="s">
        <v>7</v>
      </c>
    </row>
    <row r="29" spans="2:8" ht="18.75" customHeight="1">
      <c r="B29" s="43" t="s">
        <v>8</v>
      </c>
      <c r="C29" s="43"/>
      <c r="D29" s="44" t="s">
        <v>9</v>
      </c>
      <c r="E29" s="44"/>
      <c r="F29" s="45" t="s">
        <v>10</v>
      </c>
      <c r="G29" s="46" t="s">
        <v>11</v>
      </c>
      <c r="H29" s="47" t="s">
        <v>520</v>
      </c>
    </row>
    <row r="30" spans="2:8" ht="18.75" customHeight="1">
      <c r="B30" s="48" t="str">
        <f>"("&amp;基本名&amp;")"</f>
        <v>(ST_01089)</v>
      </c>
      <c r="C30" s="49"/>
      <c r="D30" s="35"/>
      <c r="E30" s="35"/>
      <c r="F30" s="45" t="s">
        <v>12</v>
      </c>
      <c r="G30" s="46" t="s">
        <v>13</v>
      </c>
      <c r="H30" s="47" t="s">
        <v>14</v>
      </c>
    </row>
    <row r="31" spans="2:8" ht="18.75" customHeight="1">
      <c r="C31" s="35"/>
      <c r="D31" s="35"/>
      <c r="E31" s="35"/>
      <c r="F31" s="45" t="s">
        <v>9</v>
      </c>
      <c r="G31" s="46" t="s">
        <v>15</v>
      </c>
      <c r="H31" s="47" t="s">
        <v>14</v>
      </c>
    </row>
    <row r="32" spans="2:8" ht="18.75" customHeight="1">
      <c r="C32" s="35"/>
      <c r="D32" s="50"/>
      <c r="E32" s="50"/>
      <c r="F32" s="45" t="s">
        <v>16</v>
      </c>
      <c r="G32" s="46" t="s">
        <v>17</v>
      </c>
      <c r="H32" s="47" t="s">
        <v>14</v>
      </c>
    </row>
    <row r="33" spans="3:8" ht="18.75" customHeight="1">
      <c r="C33" s="35"/>
      <c r="D33" s="44" t="s">
        <v>18</v>
      </c>
      <c r="E33" s="44"/>
      <c r="F33" s="45" t="s">
        <v>19</v>
      </c>
      <c r="G33" s="46" t="s">
        <v>19</v>
      </c>
      <c r="H33" s="51">
        <v>1</v>
      </c>
    </row>
    <row r="34" spans="3:8" ht="18.75" customHeight="1">
      <c r="C34" s="35"/>
      <c r="D34" s="50"/>
      <c r="E34" s="50"/>
      <c r="F34" s="45" t="s">
        <v>20</v>
      </c>
      <c r="G34" s="46" t="s">
        <v>20</v>
      </c>
      <c r="H34" s="51">
        <v>2</v>
      </c>
    </row>
    <row r="35" spans="3:8" ht="18.75" customHeight="1">
      <c r="C35" s="35"/>
      <c r="D35" s="44" t="s">
        <v>21</v>
      </c>
      <c r="E35" s="44"/>
      <c r="F35" s="45" t="s">
        <v>22</v>
      </c>
      <c r="G35" s="46" t="s">
        <v>22</v>
      </c>
      <c r="H35" s="47" t="s">
        <v>518</v>
      </c>
    </row>
    <row r="36" spans="3:8" ht="18.75" customHeight="1">
      <c r="C36" s="35"/>
      <c r="D36" s="35"/>
      <c r="E36" s="35"/>
      <c r="F36" s="45" t="s">
        <v>23</v>
      </c>
      <c r="G36" s="46" t="s">
        <v>23</v>
      </c>
      <c r="H36" s="47" t="s">
        <v>519</v>
      </c>
    </row>
    <row r="37" spans="3:8" ht="18.75" hidden="1" customHeight="1">
      <c r="C37" s="35"/>
      <c r="D37" s="52" t="s">
        <v>24</v>
      </c>
      <c r="E37" s="52"/>
      <c r="F37" s="45" t="s">
        <v>25</v>
      </c>
      <c r="G37" s="46" t="s">
        <v>14</v>
      </c>
      <c r="H37" s="47" t="s">
        <v>521</v>
      </c>
    </row>
    <row r="38" spans="3:8" ht="18.75" hidden="1" customHeight="1">
      <c r="C38" s="35"/>
      <c r="D38" s="35"/>
      <c r="E38" s="35"/>
      <c r="F38" s="45" t="s">
        <v>26</v>
      </c>
      <c r="G38" s="46" t="s">
        <v>14</v>
      </c>
      <c r="H38" s="47" t="s">
        <v>521</v>
      </c>
    </row>
    <row r="39" spans="3:8" ht="18.75" hidden="1" customHeight="1">
      <c r="C39" s="35"/>
      <c r="D39" s="50"/>
      <c r="E39" s="50"/>
      <c r="F39" s="45" t="s">
        <v>27</v>
      </c>
      <c r="G39" s="46" t="s">
        <v>14</v>
      </c>
      <c r="H39" s="47" t="s">
        <v>86</v>
      </c>
    </row>
    <row r="40" spans="3:8" ht="18.75" customHeight="1">
      <c r="C40" s="35"/>
      <c r="D40" s="44" t="s">
        <v>28</v>
      </c>
      <c r="E40" s="44"/>
      <c r="F40" s="45" t="s">
        <v>29</v>
      </c>
      <c r="G40" s="46" t="s">
        <v>14</v>
      </c>
      <c r="H40" s="47" t="s">
        <v>521</v>
      </c>
    </row>
    <row r="41" spans="3:8" ht="18.75" hidden="1" customHeight="1">
      <c r="C41" s="35"/>
      <c r="D41" s="35"/>
      <c r="E41" s="35"/>
      <c r="F41" s="45" t="s">
        <v>30</v>
      </c>
      <c r="G41" s="46" t="s">
        <v>14</v>
      </c>
      <c r="H41" s="47" t="s">
        <v>86</v>
      </c>
    </row>
    <row r="42" spans="3:8" ht="18.75" customHeight="1">
      <c r="C42" s="35"/>
      <c r="D42" s="50"/>
      <c r="E42" s="50"/>
      <c r="F42" s="45" t="s">
        <v>31</v>
      </c>
      <c r="G42" s="46" t="s">
        <v>14</v>
      </c>
      <c r="H42" s="47" t="s">
        <v>521</v>
      </c>
    </row>
    <row r="43" spans="3:8" ht="18.75" customHeight="1">
      <c r="C43" s="35"/>
      <c r="D43" s="44" t="s">
        <v>32</v>
      </c>
      <c r="E43" s="44"/>
      <c r="F43" s="45" t="s">
        <v>33</v>
      </c>
      <c r="G43" s="46" t="s">
        <v>34</v>
      </c>
      <c r="H43" s="53">
        <v>1</v>
      </c>
    </row>
    <row r="44" spans="3:8" ht="18.75" customHeight="1">
      <c r="C44" s="35"/>
      <c r="D44" s="35"/>
      <c r="E44" s="35"/>
      <c r="F44" s="45" t="s">
        <v>35</v>
      </c>
      <c r="G44" s="46" t="s">
        <v>14</v>
      </c>
      <c r="H44" s="47" t="s">
        <v>522</v>
      </c>
    </row>
    <row r="45" spans="3:8" ht="18.75" customHeight="1">
      <c r="C45" s="35"/>
      <c r="D45" s="50"/>
      <c r="E45" s="50"/>
      <c r="F45" s="45" t="s">
        <v>36</v>
      </c>
      <c r="G45" s="46" t="s">
        <v>14</v>
      </c>
      <c r="H45" s="53">
        <v>2</v>
      </c>
    </row>
    <row r="46" spans="3:8" ht="18.75" customHeight="1">
      <c r="C46" s="35"/>
      <c r="D46" s="54" t="s">
        <v>37</v>
      </c>
      <c r="E46" s="54"/>
      <c r="F46" s="45" t="s">
        <v>38</v>
      </c>
      <c r="G46" s="46"/>
      <c r="H46" s="47" t="s">
        <v>39</v>
      </c>
    </row>
    <row r="47" spans="3:8" ht="18.75" customHeight="1">
      <c r="C47" s="35"/>
      <c r="D47" s="44" t="s">
        <v>40</v>
      </c>
      <c r="E47" s="44"/>
      <c r="F47" s="45" t="s">
        <v>41</v>
      </c>
      <c r="G47" s="46"/>
      <c r="H47" s="47" t="s">
        <v>522</v>
      </c>
    </row>
    <row r="48" spans="3:8" ht="18.75" customHeight="1">
      <c r="C48" s="35"/>
      <c r="D48" s="50"/>
      <c r="E48" s="50"/>
      <c r="F48" s="45" t="s">
        <v>42</v>
      </c>
      <c r="G48" s="46"/>
      <c r="H48" s="47" t="s">
        <v>14</v>
      </c>
    </row>
    <row r="49" spans="2:14" ht="18.75" customHeight="1">
      <c r="C49" s="35"/>
      <c r="D49" s="35" t="s">
        <v>43</v>
      </c>
      <c r="E49" s="35"/>
      <c r="F49" s="55" t="s">
        <v>44</v>
      </c>
      <c r="G49" s="46"/>
      <c r="H49" s="47" t="s">
        <v>39</v>
      </c>
    </row>
    <row r="50" spans="2:14" ht="18.75" customHeight="1">
      <c r="C50" s="35"/>
      <c r="D50" s="44" t="s">
        <v>45</v>
      </c>
      <c r="E50" s="44"/>
      <c r="F50" s="45" t="s">
        <v>46</v>
      </c>
      <c r="G50" s="46" t="s">
        <v>47</v>
      </c>
      <c r="H50" s="56">
        <v>0.34605598449707031</v>
      </c>
    </row>
    <row r="51" spans="2:14" ht="18.75" customHeight="1">
      <c r="B51" s="35"/>
      <c r="C51" s="35"/>
      <c r="D51" s="50"/>
      <c r="E51" s="50"/>
      <c r="F51" s="45" t="s">
        <v>48</v>
      </c>
      <c r="G51" s="46" t="s">
        <v>49</v>
      </c>
      <c r="H51" s="56">
        <v>0.51569128036499023</v>
      </c>
    </row>
    <row r="52" spans="2:14" ht="18.75" customHeight="1">
      <c r="B52" s="35"/>
      <c r="C52" s="35"/>
      <c r="D52" s="44" t="s">
        <v>42</v>
      </c>
      <c r="E52" s="44"/>
      <c r="F52" s="45" t="s">
        <v>50</v>
      </c>
      <c r="G52" s="46"/>
      <c r="H52" s="47" t="s">
        <v>86</v>
      </c>
    </row>
    <row r="53" spans="2:14" ht="18.75" customHeight="1">
      <c r="B53" s="35"/>
      <c r="C53" s="35"/>
      <c r="D53" s="50"/>
      <c r="E53" s="50"/>
      <c r="F53" s="45" t="s">
        <v>51</v>
      </c>
      <c r="G53" s="46"/>
      <c r="H53" s="47" t="s">
        <v>86</v>
      </c>
    </row>
    <row r="54" spans="2:14" ht="18.75" customHeight="1">
      <c r="B54" s="43" t="s">
        <v>52</v>
      </c>
      <c r="C54" s="57"/>
      <c r="D54" s="54" t="s">
        <v>53</v>
      </c>
      <c r="E54" s="54"/>
      <c r="F54" s="45" t="s">
        <v>54</v>
      </c>
      <c r="G54" s="46" t="s">
        <v>14</v>
      </c>
      <c r="H54" s="58" t="s">
        <v>516</v>
      </c>
    </row>
    <row r="55" spans="2:14" ht="18.75" customHeight="1">
      <c r="C55" s="35"/>
      <c r="D55" s="35" t="s">
        <v>55</v>
      </c>
      <c r="E55" s="35"/>
      <c r="F55" s="45" t="s">
        <v>56</v>
      </c>
      <c r="G55" s="59" t="s">
        <v>55</v>
      </c>
      <c r="H55" s="58" t="s">
        <v>517</v>
      </c>
    </row>
    <row r="56" spans="2:14" ht="18.75" customHeight="1">
      <c r="C56" s="35"/>
      <c r="D56" s="44" t="s">
        <v>57</v>
      </c>
      <c r="E56" s="44"/>
      <c r="F56" s="45" t="s">
        <v>58</v>
      </c>
      <c r="G56" s="46" t="s">
        <v>59</v>
      </c>
      <c r="H56" s="47">
        <v>15</v>
      </c>
    </row>
    <row r="57" spans="2:14" ht="18.75" customHeight="1">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c r="C60" s="35"/>
      <c r="D60" s="35"/>
      <c r="E60" s="35"/>
      <c r="F60" s="45" t="s">
        <v>71</v>
      </c>
      <c r="G60" s="59" t="s">
        <v>72</v>
      </c>
      <c r="H60" s="70">
        <v>1</v>
      </c>
    </row>
    <row r="61" spans="2:14" ht="18.75" customHeight="1">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c r="C62" s="35"/>
      <c r="D62" s="44"/>
      <c r="E62" s="44"/>
      <c r="F62" s="45" t="s">
        <v>14</v>
      </c>
      <c r="G62" s="74" t="s">
        <v>75</v>
      </c>
      <c r="H62" s="47"/>
    </row>
    <row r="63" spans="2:14" ht="18.75" customHeight="1">
      <c r="C63" s="35"/>
      <c r="D63" s="44" t="s">
        <v>42</v>
      </c>
      <c r="E63" s="35"/>
      <c r="F63" s="45" t="s">
        <v>76</v>
      </c>
      <c r="G63" s="74" t="s">
        <v>77</v>
      </c>
      <c r="H63" s="75">
        <v>45826.034930555557</v>
      </c>
    </row>
    <row r="64" spans="2:14" ht="18.75" customHeight="1">
      <c r="C64" s="35"/>
      <c r="F64" s="45" t="s">
        <v>78</v>
      </c>
      <c r="G64" s="74" t="s">
        <v>79</v>
      </c>
      <c r="H64" s="47" t="s">
        <v>80</v>
      </c>
    </row>
    <row r="65" spans="2:8" ht="18.75" customHeight="1">
      <c r="B65" s="50"/>
      <c r="C65" s="50"/>
      <c r="D65" s="76"/>
      <c r="E65" s="76"/>
      <c r="F65" s="45" t="s">
        <v>81</v>
      </c>
      <c r="G65" s="74"/>
      <c r="H65" s="47" t="s">
        <v>524</v>
      </c>
    </row>
    <row r="66" spans="2:8" ht="18.75" customHeight="1">
      <c r="B66" s="43" t="s">
        <v>82</v>
      </c>
      <c r="C66" s="57"/>
      <c r="D66" s="1" t="s">
        <v>83</v>
      </c>
      <c r="F66" s="55" t="s">
        <v>84</v>
      </c>
      <c r="G66" s="77"/>
      <c r="H66" s="47" t="s">
        <v>14</v>
      </c>
    </row>
    <row r="67" spans="2:8">
      <c r="B67" s="35"/>
      <c r="C67" s="35"/>
      <c r="F67" s="45" t="s">
        <v>85</v>
      </c>
      <c r="G67" s="74"/>
      <c r="H67" s="78" t="s">
        <v>86</v>
      </c>
    </row>
    <row r="68" spans="2:8" ht="18.75" customHeight="1">
      <c r="B68" s="35"/>
      <c r="C68" s="35"/>
      <c r="F68" s="55" t="s">
        <v>87</v>
      </c>
      <c r="G68" s="77"/>
      <c r="H68" s="75"/>
    </row>
    <row r="69" spans="2:8" ht="18.75" hidden="1" customHeight="1">
      <c r="B69" s="35"/>
      <c r="C69" s="35"/>
      <c r="F69" s="55"/>
      <c r="G69" s="77"/>
      <c r="H69" s="79"/>
    </row>
    <row r="70" spans="2:8" ht="18.75" hidden="1" customHeight="1">
      <c r="B70" s="35"/>
      <c r="C70" s="35"/>
      <c r="F70" s="55"/>
      <c r="G70" s="77"/>
      <c r="H70" s="79"/>
    </row>
    <row r="71" spans="2:8" ht="18.75" hidden="1" customHeight="1">
      <c r="B71" s="35"/>
      <c r="C71" s="35"/>
      <c r="F71" s="55"/>
      <c r="G71" s="77"/>
      <c r="H71" s="80"/>
    </row>
    <row r="72" spans="2:8" ht="12.75" hidden="1" customHeight="1">
      <c r="B72" s="35"/>
      <c r="C72" s="35"/>
      <c r="F72" s="55"/>
      <c r="G72" s="77"/>
      <c r="H72" s="80"/>
    </row>
    <row r="73" spans="2:8" ht="3.75" hidden="1" customHeight="1">
      <c r="B73" s="50"/>
      <c r="C73" s="50"/>
      <c r="D73" s="76"/>
      <c r="E73" s="76"/>
      <c r="F73" s="55"/>
      <c r="G73" s="77"/>
      <c r="H73" s="80"/>
    </row>
    <row r="74" spans="2:8" ht="18.75" hidden="1" customHeight="1">
      <c r="B74" s="35"/>
      <c r="C74" s="35"/>
      <c r="F74" s="81" t="s">
        <v>88</v>
      </c>
      <c r="G74" s="77" t="s">
        <v>89</v>
      </c>
      <c r="H74" s="80" t="s">
        <v>523</v>
      </c>
    </row>
    <row r="75" spans="2:8" ht="18.75" hidden="1" customHeight="1">
      <c r="C75" s="35"/>
      <c r="D75" s="35"/>
      <c r="E75" s="35"/>
      <c r="F75" s="82" t="s">
        <v>90</v>
      </c>
      <c r="G75" s="74" t="s">
        <v>91</v>
      </c>
      <c r="H75" s="83" t="s">
        <v>516</v>
      </c>
    </row>
    <row r="76" spans="2:8" ht="9" hidden="1" customHeight="1">
      <c r="C76" s="50"/>
      <c r="D76" s="50"/>
      <c r="E76" s="50"/>
      <c r="F76" s="82" t="s">
        <v>92</v>
      </c>
      <c r="G76" s="74" t="s">
        <v>93</v>
      </c>
      <c r="H76" s="83" t="s">
        <v>86</v>
      </c>
    </row>
    <row r="77" spans="2:8" ht="3" customHeight="1">
      <c r="B77" s="44"/>
      <c r="C77" s="44"/>
      <c r="D77" s="44"/>
      <c r="E77" s="44"/>
      <c r="F77" s="84"/>
      <c r="G77" s="85"/>
      <c r="H77" s="58"/>
    </row>
    <row r="78" spans="2:8" ht="15.75" customHeight="1">
      <c r="B78" s="86" t="s">
        <v>94</v>
      </c>
      <c r="C78" s="87"/>
      <c r="D78" s="35"/>
      <c r="E78" s="35"/>
      <c r="F78" s="36"/>
      <c r="G78" s="37"/>
      <c r="H78" s="38"/>
    </row>
    <row r="79" spans="2:8" ht="15.75" customHeight="1">
      <c r="C79" s="88"/>
      <c r="D79" s="49"/>
      <c r="E79" s="49"/>
      <c r="F79" s="49"/>
      <c r="G79" s="49"/>
      <c r="H79" s="49"/>
    </row>
    <row r="80" spans="2:8" ht="15.75" customHeight="1">
      <c r="C80" s="88"/>
      <c r="D80" s="49"/>
      <c r="E80" s="49"/>
      <c r="F80" s="49"/>
      <c r="G80" s="49"/>
      <c r="H80" s="49"/>
    </row>
    <row r="81" spans="2:8" ht="15.75" customHeight="1">
      <c r="C81" s="88"/>
      <c r="D81" s="49"/>
      <c r="E81" s="49"/>
      <c r="F81" s="49"/>
      <c r="G81" s="49"/>
      <c r="H81" s="49"/>
    </row>
    <row r="82" spans="2:8" ht="15.75" customHeight="1">
      <c r="C82" s="88"/>
      <c r="D82" s="49"/>
      <c r="E82" s="49"/>
      <c r="F82" s="49"/>
      <c r="G82" s="49"/>
      <c r="H82" s="49"/>
    </row>
    <row r="83" spans="2:8" ht="15.75" hidden="1" customHeight="1">
      <c r="C83" s="88"/>
      <c r="D83" s="49"/>
      <c r="E83" s="49"/>
      <c r="F83" s="49"/>
      <c r="G83" s="49"/>
      <c r="H83" s="49"/>
    </row>
    <row r="84" spans="2:8" ht="15.75" hidden="1" customHeight="1">
      <c r="C84" s="88"/>
      <c r="D84" s="49"/>
      <c r="E84" s="49"/>
      <c r="F84" s="49"/>
      <c r="G84" s="49"/>
      <c r="H84" s="49"/>
    </row>
    <row r="85" spans="2:8" ht="15.75" hidden="1" customHeight="1">
      <c r="C85" s="88"/>
      <c r="D85" s="49"/>
      <c r="E85" s="49"/>
      <c r="F85" s="49"/>
      <c r="G85" s="49"/>
      <c r="H85" s="49"/>
    </row>
    <row r="86" spans="2:8" ht="15.75" hidden="1" customHeight="1">
      <c r="C86" s="88"/>
      <c r="D86" s="49"/>
      <c r="E86" s="49"/>
      <c r="F86" s="49"/>
      <c r="G86" s="49"/>
      <c r="H86" s="49"/>
    </row>
    <row r="87" spans="2:8" ht="6" customHeight="1">
      <c r="B87" s="50"/>
      <c r="C87" s="50"/>
      <c r="D87" s="50"/>
      <c r="E87" s="50"/>
      <c r="F87" s="81"/>
      <c r="G87" s="77" t="s">
        <v>93</v>
      </c>
      <c r="H87" s="83"/>
    </row>
    <row r="88" spans="2:8" ht="5.25" customHeight="1">
      <c r="F88" s="89"/>
      <c r="G88" s="89"/>
    </row>
    <row r="89" spans="2:8" hidden="1">
      <c r="C89" s="90" t="s">
        <v>95</v>
      </c>
      <c r="F89" s="89"/>
      <c r="G89" s="89"/>
    </row>
    <row r="90" spans="2:8" ht="11.25" customHeight="1">
      <c r="C90" s="90" t="s">
        <v>96</v>
      </c>
      <c r="F90" s="89"/>
      <c r="G90" s="89"/>
    </row>
    <row r="91" spans="2:8" ht="11.25" customHeight="1">
      <c r="C91" s="90" t="s">
        <v>97</v>
      </c>
      <c r="F91" s="89"/>
      <c r="G91" s="89"/>
    </row>
    <row r="92" spans="2:8" ht="17.25" customHeight="1">
      <c r="C92" s="90"/>
      <c r="F92" s="89"/>
      <c r="G92" s="89"/>
    </row>
    <row r="93" spans="2:8" ht="17.25" customHeight="1">
      <c r="C93" s="90"/>
      <c r="F93" s="89"/>
      <c r="G93" s="89"/>
    </row>
    <row r="94" spans="2:8" ht="17.25" customHeight="1">
      <c r="C94" s="90"/>
      <c r="F94" s="89"/>
      <c r="G94" s="89"/>
    </row>
    <row r="95" spans="2:8" ht="17.25" customHeight="1">
      <c r="C95" s="90"/>
      <c r="F95" s="89"/>
      <c r="G95" s="89"/>
    </row>
    <row r="96" spans="2:8">
      <c r="C96" s="91"/>
      <c r="F96" s="89"/>
      <c r="G96" s="89"/>
    </row>
    <row r="97" spans="6:7">
      <c r="F97" s="89"/>
      <c r="G97" s="89"/>
    </row>
    <row r="98" spans="6:7">
      <c r="F98" s="89"/>
      <c r="G98" s="89"/>
    </row>
  </sheetData>
  <sheetProtection algorithmName="SHA-512" hashValue="kBqDDzhm8TSGKc+SWsskxmaupZPNbI1BTS9LdA+Ra5OWLA7Jm6aEzAP3QeODuKYXz7IrCE/X/wYzfYNUdU7OZw==" saltValue="xoNSNawI/rOTf5r/V1bA+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136</vt:i4>
      </vt:variant>
    </vt:vector>
  </HeadingPairs>
  <TitlesOfParts>
    <vt:vector size="198"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'14月'!Rイメージ01_a</vt:lpstr>
      <vt:lpstr>'15月'!Rイメージ01_a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'14月'!Rイメージ01_b</vt:lpstr>
      <vt:lpstr>'15月'!Rイメージ01_b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0:50:18  _x000d_
「すてきなカレンダー」テンプレート_x000d_
レイアウトの無断転用を禁ずる_x000d_
 Copyright(C) 2019-2022 hokuda All Rights Reserved.</dc:description>
  <cp:lastModifiedBy>k hokuda</cp:lastModifiedBy>
  <dcterms:created xsi:type="dcterms:W3CDTF">2025-06-17T15:48:47Z</dcterms:created>
  <dcterms:modified xsi:type="dcterms:W3CDTF">2025-06-17T15:50:18Z</dcterms:modified>
</cp:coreProperties>
</file>