
<file path=[Content_Types].xml><?xml version="1.0" encoding="utf-8"?>
<Types xmlns="http://schemas.openxmlformats.org/package/2006/content-types">
  <Default Extension="bin" ContentType="application/vnd.openxmlformats-officedocument.spreadsheetml.printerSettings"/>
  <Default Extension="jpeg" ContentType="image/jpeg"/>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726"/>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0EC04079-CD1B-4D99-98A4-388BA144FE45}" xr6:coauthVersionLast="47" xr6:coauthVersionMax="47" xr10:uidLastSave="{00000000-0000-0000-0000-000000000000}"/>
  <workbookProtection workbookAlgorithmName="SHA-512" workbookHashValue="EiKEww2+zMNvKWfKEnj7XHMtDf1bUcg8R/0ryVRhpwkKOD7r0dPfSi1SeMuTyeYWH0UjL5LDmFe8v5MhnEiCwA==" workbookSaltValue="dfIrEBvI1LIly15oi1jEew==" workbookSpinCount="100000" lockStructure="1"/>
  <bookViews>
    <workbookView xWindow="-21270" yWindow="2580" windowWidth="15660" windowHeight="15660" firstSheet="57" activeTab="57" xr2:uid="{303CE4D3-01CD-40DE-ACDA-7371CA12AD8E}"/>
  </bookViews>
  <sheets>
    <sheet name="_a0" sheetId="3" state="hidden" r:id="rId1"/>
    <sheet name="_b1" sheetId="4" state="hidden" r:id="rId2"/>
    <sheet name="_c1" sheetId="5" state="hidden" r:id="rId3"/>
    <sheet name="_w1" sheetId="6" state="hidden" r:id="rId4"/>
    <sheet name="1月" sheetId="7" state="hidden" r:id="rId5"/>
    <sheet name="_b2" sheetId="8" state="hidden" r:id="rId6"/>
    <sheet name="_c2" sheetId="9" state="hidden" r:id="rId7"/>
    <sheet name="_w2" sheetId="10" state="hidden" r:id="rId8"/>
    <sheet name="2月" sheetId="11" state="hidden" r:id="rId9"/>
    <sheet name="_b3" sheetId="12" state="hidden" r:id="rId10"/>
    <sheet name="_c3" sheetId="13" state="hidden" r:id="rId11"/>
    <sheet name="_w3" sheetId="14" state="hidden" r:id="rId12"/>
    <sheet name="3月" sheetId="15" state="hidden" r:id="rId13"/>
    <sheet name="_b4" sheetId="16" state="hidden" r:id="rId14"/>
    <sheet name="_c4" sheetId="17" state="hidden" r:id="rId15"/>
    <sheet name="_w4" sheetId="18" state="hidden" r:id="rId16"/>
    <sheet name="4月" sheetId="19" state="hidden" r:id="rId17"/>
    <sheet name="_b5" sheetId="20" state="hidden" r:id="rId18"/>
    <sheet name="_c5" sheetId="21" state="hidden" r:id="rId19"/>
    <sheet name="_w5" sheetId="22" state="hidden" r:id="rId20"/>
    <sheet name="5月" sheetId="23" state="hidden" r:id="rId21"/>
    <sheet name="_b6" sheetId="24" state="hidden" r:id="rId22"/>
    <sheet name="_c6" sheetId="25" state="hidden" r:id="rId23"/>
    <sheet name="_w6" sheetId="26" state="hidden" r:id="rId24"/>
    <sheet name="6月" sheetId="27" state="hidden" r:id="rId25"/>
    <sheet name="_b7" sheetId="28" state="hidden" r:id="rId26"/>
    <sheet name="_c7" sheetId="29" state="hidden" r:id="rId27"/>
    <sheet name="_w7" sheetId="30" state="hidden" r:id="rId28"/>
    <sheet name="7月" sheetId="31" state="hidden" r:id="rId29"/>
    <sheet name="_b8" sheetId="32" state="hidden" r:id="rId30"/>
    <sheet name="_c8" sheetId="33" state="hidden" r:id="rId31"/>
    <sheet name="_w8" sheetId="34" state="hidden" r:id="rId32"/>
    <sheet name="8月" sheetId="35" state="hidden" r:id="rId33"/>
    <sheet name="_b9" sheetId="36" state="hidden" r:id="rId34"/>
    <sheet name="_c9" sheetId="37" state="hidden" r:id="rId35"/>
    <sheet name="_w9" sheetId="38" state="hidden" r:id="rId36"/>
    <sheet name="9月" sheetId="39" state="hidden" r:id="rId37"/>
    <sheet name="_b10" sheetId="40" state="hidden" r:id="rId38"/>
    <sheet name="_c10" sheetId="41" state="hidden" r:id="rId39"/>
    <sheet name="_w10" sheetId="42" state="hidden" r:id="rId40"/>
    <sheet name="10月" sheetId="43" state="hidden" r:id="rId41"/>
    <sheet name="_b11" sheetId="44" state="hidden" r:id="rId42"/>
    <sheet name="_c11" sheetId="45" state="hidden" r:id="rId43"/>
    <sheet name="_w11" sheetId="46" state="hidden" r:id="rId44"/>
    <sheet name="11月" sheetId="47" state="hidden" r:id="rId45"/>
    <sheet name="_b12" sheetId="48" state="hidden" r:id="rId46"/>
    <sheet name="_c12" sheetId="49" state="hidden" r:id="rId47"/>
    <sheet name="_w12" sheetId="50" state="hidden" r:id="rId48"/>
    <sheet name="12月" sheetId="51" state="hidden" r:id="rId49"/>
    <sheet name="_b13" sheetId="52" state="hidden" r:id="rId50"/>
    <sheet name="_c13" sheetId="53" state="hidden" r:id="rId51"/>
    <sheet name="_w13" sheetId="54" state="hidden" r:id="rId52"/>
    <sheet name="13月" sheetId="55" state="hidden" r:id="rId53"/>
    <sheet name="_b14" sheetId="56" state="hidden" r:id="rId54"/>
    <sheet name="_c14" sheetId="57" state="hidden" r:id="rId55"/>
    <sheet name="_w14" sheetId="58" state="hidden" r:id="rId56"/>
    <sheet name="14月" sheetId="59" state="hidden" r:id="rId57"/>
    <sheet name="spec" sheetId="2" r:id="rId58"/>
  </sheets>
  <externalReferences>
    <externalReference r:id="rId59"/>
  </externalReferences>
  <definedNames>
    <definedName name="AREA当月" localSheetId="40" hidden="1">'10月'!$B$7:$V$21</definedName>
    <definedName name="AREA当月" localSheetId="44" hidden="1">'11月'!$B$7:$V$21</definedName>
    <definedName name="AREA当月" localSheetId="48" hidden="1">'12月'!$B$7:$V$21</definedName>
    <definedName name="AREA当月" localSheetId="52" hidden="1">'13月'!$B$7:$V$21</definedName>
    <definedName name="AREA当月" localSheetId="56" hidden="1">'14月'!$B$7:$V$21</definedName>
    <definedName name="AREA当月" localSheetId="8" hidden="1">'2月'!$B$7:$V$21</definedName>
    <definedName name="AREA当月" localSheetId="12" hidden="1">'3月'!$B$7:$V$21</definedName>
    <definedName name="AREA当月" localSheetId="16" hidden="1">'4月'!$B$7:$V$21</definedName>
    <definedName name="AREA当月" localSheetId="20" hidden="1">'5月'!$B$7:$V$21</definedName>
    <definedName name="AREA当月" localSheetId="24" hidden="1">'6月'!$B$7:$V$21</definedName>
    <definedName name="AREA当月" localSheetId="28" hidden="1">'7月'!$B$7:$V$21</definedName>
    <definedName name="AREA当月" localSheetId="32" hidden="1">'8月'!$B$7:$V$21</definedName>
    <definedName name="AREA当月" localSheetId="36" hidden="1">'9月'!$B$7:$V$21</definedName>
    <definedName name="AREA当月" hidden="1">'1月'!$B$7:$V$21</definedName>
    <definedName name="AREA翌月" localSheetId="40" hidden="1">'10月'!$X$28:$AR$42</definedName>
    <definedName name="AREA翌月" localSheetId="44" hidden="1">'11月'!$X$28:$AR$42</definedName>
    <definedName name="AREA翌月" localSheetId="48" hidden="1">'12月'!$X$28:$AR$42</definedName>
    <definedName name="AREA翌月" localSheetId="52" hidden="1">'13月'!$X$28:$AR$42</definedName>
    <definedName name="AREA翌月" localSheetId="56" hidden="1">'14月'!$X$28:$AR$42</definedName>
    <definedName name="AREA翌月" localSheetId="8" hidden="1">'2月'!$X$28:$AR$42</definedName>
    <definedName name="AREA翌月" localSheetId="12" hidden="1">'3月'!$X$28:$AR$42</definedName>
    <definedName name="AREA翌月" localSheetId="16" hidden="1">'4月'!$X$28:$AR$42</definedName>
    <definedName name="AREA翌月" localSheetId="20" hidden="1">'5月'!$X$28:$AR$42</definedName>
    <definedName name="AREA翌月" localSheetId="24" hidden="1">'6月'!$X$28:$AR$42</definedName>
    <definedName name="AREA翌月" localSheetId="28" hidden="1">'7月'!$X$28:$AR$42</definedName>
    <definedName name="AREA翌月" localSheetId="32" hidden="1">'8月'!$X$28:$AR$42</definedName>
    <definedName name="AREA翌月" localSheetId="36" hidden="1">'9月'!$X$28:$AR$42</definedName>
    <definedName name="AREA翌月" hidden="1">'1月'!$X$28:$AR$42</definedName>
    <definedName name="_xlnm.Print_Area" localSheetId="40">'10月'!$B$4:$AR$44</definedName>
    <definedName name="_xlnm.Print_Area" localSheetId="44">'11月'!$B$4:$AR$44</definedName>
    <definedName name="_xlnm.Print_Area" localSheetId="48">'12月'!$B$4:$AR$44</definedName>
    <definedName name="_xlnm.Print_Area" localSheetId="52">'13月'!$B$4:$AR$44</definedName>
    <definedName name="_xlnm.Print_Area" localSheetId="56">'14月'!$B$4:$AR$44</definedName>
    <definedName name="_xlnm.Print_Area" localSheetId="4">'1月'!$B$4:$AR$44</definedName>
    <definedName name="_xlnm.Print_Area" localSheetId="8">'2月'!$B$4:$AR$44</definedName>
    <definedName name="_xlnm.Print_Area" localSheetId="12">'3月'!$B$4:$AR$44</definedName>
    <definedName name="_xlnm.Print_Area" localSheetId="16">'4月'!$B$4:$AR$44</definedName>
    <definedName name="_xlnm.Print_Area" localSheetId="20">'5月'!$B$4:$AR$44</definedName>
    <definedName name="_xlnm.Print_Area" localSheetId="24">'6月'!$B$4:$AR$44</definedName>
    <definedName name="_xlnm.Print_Area" localSheetId="28">'7月'!$B$4:$AR$44</definedName>
    <definedName name="_xlnm.Print_Area" localSheetId="32">'8月'!$B$4:$AR$44</definedName>
    <definedName name="_xlnm.Print_Area" localSheetId="36">'9月'!$B$4:$AR$44</definedName>
    <definedName name="_xlnm.Print_Area" localSheetId="57">spec!$B$1:$H$91</definedName>
    <definedName name="Rイメージ01" localSheetId="40">'10月'!$X$7:$AR$20</definedName>
    <definedName name="Rイメージ01" localSheetId="44">'11月'!$X$7:$AR$20</definedName>
    <definedName name="Rイメージ01" localSheetId="48">'12月'!$X$7:$AR$20</definedName>
    <definedName name="Rイメージ01" localSheetId="52">'13月'!$X$7:$AR$20</definedName>
    <definedName name="Rイメージ01" localSheetId="56">'14月'!$X$7:$AR$20</definedName>
    <definedName name="Rイメージ01" localSheetId="4">'1月'!$X$7:$AR$20</definedName>
    <definedName name="Rイメージ01" localSheetId="8">'2月'!$X$7:$AR$20</definedName>
    <definedName name="Rイメージ01" localSheetId="12">'3月'!$X$7:$AR$20</definedName>
    <definedName name="Rイメージ01" localSheetId="16">'4月'!$X$7:$AR$20</definedName>
    <definedName name="Rイメージ01" localSheetId="20">'5月'!$X$7:$AR$20</definedName>
    <definedName name="Rイメージ01" localSheetId="24">'6月'!$X$7:$AR$20</definedName>
    <definedName name="Rイメージ01" localSheetId="28">'7月'!$X$7:$AR$20</definedName>
    <definedName name="Rイメージ01" localSheetId="32">'8月'!$X$7:$AR$20</definedName>
    <definedName name="Rイメージ01" localSheetId="36">'9月'!$X$7:$AR$20</definedName>
    <definedName name="Rイメージ02" localSheetId="40">'10月'!$B$28:$V$41</definedName>
    <definedName name="Rイメージ02" localSheetId="44">'11月'!$B$28:$V$41</definedName>
    <definedName name="Rイメージ02" localSheetId="48">'12月'!$B$28:$V$41</definedName>
    <definedName name="Rイメージ02" localSheetId="52">'13月'!$B$28:$V$41</definedName>
    <definedName name="Rイメージ02" localSheetId="56">'14月'!$B$28:$V$41</definedName>
    <definedName name="Rイメージ02" localSheetId="4">'1月'!$B$28:$V$41</definedName>
    <definedName name="Rイメージ02" localSheetId="8">'2月'!$B$28:$V$41</definedName>
    <definedName name="Rイメージ02" localSheetId="12">'3月'!$B$28:$V$41</definedName>
    <definedName name="Rイメージ02" localSheetId="16">'4月'!$B$28:$V$41</definedName>
    <definedName name="Rイメージ02" localSheetId="20">'5月'!$B$28:$V$41</definedName>
    <definedName name="Rイメージ02" localSheetId="24">'6月'!$B$28:$V$41</definedName>
    <definedName name="Rイメージ02" localSheetId="28">'7月'!$B$28:$V$41</definedName>
    <definedName name="Rイメージ02" localSheetId="32">'8月'!$B$28:$V$41</definedName>
    <definedName name="Rイメージ02" localSheetId="36">'9月'!$B$28:$V$41</definedName>
    <definedName name="Rロゴ" localSheetId="40">'10月'!$B$44:$AR$44</definedName>
    <definedName name="Rロゴ" localSheetId="44">'11月'!$B$44:$AR$44</definedName>
    <definedName name="Rロゴ" localSheetId="48">'12月'!$B$44:$AR$44</definedName>
    <definedName name="Rロゴ" localSheetId="52">'13月'!$B$44:$AR$44</definedName>
    <definedName name="Rロゴ" localSheetId="56">'14月'!$B$44:$AR$44</definedName>
    <definedName name="Rロゴ" localSheetId="4">'1月'!$B$44:$AR$44</definedName>
    <definedName name="Rロゴ" localSheetId="8">'2月'!$B$44:$AR$44</definedName>
    <definedName name="Rロゴ" localSheetId="12">'3月'!$B$44:$AR$44</definedName>
    <definedName name="Rロゴ" localSheetId="16">'4月'!$B$44:$AR$44</definedName>
    <definedName name="Rロゴ" localSheetId="20">'5月'!$B$44:$AR$44</definedName>
    <definedName name="Rロゴ" localSheetId="24">'6月'!$B$44:$AR$44</definedName>
    <definedName name="Rロゴ" localSheetId="28">'7月'!$B$44:$AR$44</definedName>
    <definedName name="Rロゴ" localSheetId="32">'8月'!$B$44:$AR$44</definedName>
    <definedName name="Rロゴ" localSheetId="36">'9月'!$B$44:$AR$44</definedName>
    <definedName name="イメージ面積比率" localSheetId="57">spec!$H$50</definedName>
    <definedName name="カテゴリ名" localSheetId="57">spec!$H$30</definedName>
    <definedName name="カレンダー面積比率" localSheetId="57">spec!$H$51</definedName>
    <definedName name="サーバ側ディレクトリ名" localSheetId="57">spec!$H$62</definedName>
    <definedName name="サブ月数" localSheetId="57">spec!$H$34</definedName>
    <definedName name="シート数" localSheetId="57">spec!$H$56</definedName>
    <definedName name="シート別パターンイメージ">spec!$B$13:$H$26</definedName>
    <definedName name="シート別書式パターン提供">spec!$H$53</definedName>
    <definedName name="ダウンロードファイル名" localSheetId="57">spec!$H$54</definedName>
    <definedName name="ツールバージョン" localSheetId="57">spec!$H$65</definedName>
    <definedName name="テンプレートタイプ">spec!$H$2</definedName>
    <definedName name="ブック生成日" localSheetId="57">spec!$H$63</definedName>
    <definedName name="メイン月数" localSheetId="57">spec!$H$33</definedName>
    <definedName name="レイアウト調整可">spec!$H$47</definedName>
    <definedName name="ロゴ行削除可" localSheetId="57">spec!$H$48</definedName>
    <definedName name="印刷" localSheetId="40" hidden="1">'10月'!$B$4:$AR$44</definedName>
    <definedName name="印刷" localSheetId="44" hidden="1">'11月'!$B$4:$AR$44</definedName>
    <definedName name="印刷" localSheetId="48" hidden="1">'12月'!$B$4:$AR$44</definedName>
    <definedName name="印刷" localSheetId="52" hidden="1">'13月'!$B$4:$AR$44</definedName>
    <definedName name="印刷" localSheetId="56" hidden="1">'14月'!$B$4:$AR$44</definedName>
    <definedName name="印刷" localSheetId="4" hidden="1">'1月'!$B$4:$AR$44</definedName>
    <definedName name="印刷" localSheetId="8" hidden="1">'2月'!$B$4:$AR$44</definedName>
    <definedName name="印刷" localSheetId="12" hidden="1">'3月'!$B$4:$AR$44</definedName>
    <definedName name="印刷" localSheetId="16" hidden="1">'4月'!$B$4:$AR$44</definedName>
    <definedName name="印刷" localSheetId="20" hidden="1">'5月'!$B$4:$AR$44</definedName>
    <definedName name="印刷" localSheetId="24" hidden="1">'6月'!$B$4:$AR$44</definedName>
    <definedName name="印刷" localSheetId="28" hidden="1">'7月'!$B$4:$AR$44</definedName>
    <definedName name="印刷" localSheetId="32" hidden="1">'8月'!$B$4:$AR$44</definedName>
    <definedName name="印刷" localSheetId="36" hidden="1">'9月'!$B$4:$AR$44</definedName>
    <definedName name="延べ年月_月">spec!$J$61</definedName>
    <definedName name="延べ年月_年">spec!$I$61</definedName>
    <definedName name="開始月" localSheetId="57">spec!$L$57</definedName>
    <definedName name="開始月間隔" localSheetId="57">spec!$H$60</definedName>
    <definedName name="開始年" localSheetId="57">spec!$J$57</definedName>
    <definedName name="開始年月日" localSheetId="1" hidden="1">[1]_a!$D$5</definedName>
    <definedName name="開始年月日" localSheetId="37" hidden="1">[1]_a!$D$5</definedName>
    <definedName name="開始年月日" localSheetId="41" hidden="1">[1]_a!$D$5</definedName>
    <definedName name="開始年月日" localSheetId="45" hidden="1">[1]_a!$D$5</definedName>
    <definedName name="開始年月日" localSheetId="49" hidden="1">[1]_a!$D$5</definedName>
    <definedName name="開始年月日" localSheetId="53" hidden="1">[1]_a!$D$5</definedName>
    <definedName name="開始年月日" localSheetId="5" hidden="1">[1]_a!$D$5</definedName>
    <definedName name="開始年月日" localSheetId="9" hidden="1">[1]_a!$D$5</definedName>
    <definedName name="開始年月日" localSheetId="13" hidden="1">[1]_a!$D$5</definedName>
    <definedName name="開始年月日" localSheetId="17" hidden="1">[1]_a!$D$5</definedName>
    <definedName name="開始年月日" localSheetId="21" hidden="1">[1]_a!$D$5</definedName>
    <definedName name="開始年月日" localSheetId="25" hidden="1">[1]_a!$D$5</definedName>
    <definedName name="開始年月日" localSheetId="29" hidden="1">[1]_a!$D$5</definedName>
    <definedName name="開始年月日" localSheetId="33" hidden="1">[1]_a!$D$5</definedName>
    <definedName name="開始年月日" localSheetId="2" hidden="1">[1]_a!$D$5</definedName>
    <definedName name="開始年月日" localSheetId="38" hidden="1">[1]_a!$D$5</definedName>
    <definedName name="開始年月日" localSheetId="42" hidden="1">[1]_a!$D$5</definedName>
    <definedName name="開始年月日" localSheetId="46" hidden="1">[1]_a!$D$5</definedName>
    <definedName name="開始年月日" localSheetId="50" hidden="1">[1]_a!$D$5</definedName>
    <definedName name="開始年月日" localSheetId="54" hidden="1">[1]_a!$D$5</definedName>
    <definedName name="開始年月日" localSheetId="6" hidden="1">[1]_a!$D$5</definedName>
    <definedName name="開始年月日" localSheetId="10" hidden="1">[1]_a!$D$5</definedName>
    <definedName name="開始年月日" localSheetId="14" hidden="1">[1]_a!$D$5</definedName>
    <definedName name="開始年月日" localSheetId="18" hidden="1">[1]_a!$D$5</definedName>
    <definedName name="開始年月日" localSheetId="22" hidden="1">[1]_a!$D$5</definedName>
    <definedName name="開始年月日" localSheetId="26" hidden="1">[1]_a!$D$5</definedName>
    <definedName name="開始年月日" localSheetId="30" hidden="1">[1]_a!$D$5</definedName>
    <definedName name="開始年月日" localSheetId="34" hidden="1">[1]_a!$D$5</definedName>
    <definedName name="開始年月日" localSheetId="3" hidden="1">[1]_a!$D$5</definedName>
    <definedName name="開始年月日" localSheetId="39" hidden="1">[1]_a!$D$5</definedName>
    <definedName name="開始年月日" localSheetId="43" hidden="1">[1]_a!$D$5</definedName>
    <definedName name="開始年月日" localSheetId="47" hidden="1">[1]_a!$D$5</definedName>
    <definedName name="開始年月日" localSheetId="51" hidden="1">[1]_a!$D$5</definedName>
    <definedName name="開始年月日" localSheetId="55" hidden="1">[1]_a!$D$5</definedName>
    <definedName name="開始年月日" localSheetId="7" hidden="1">[1]_a!$D$5</definedName>
    <definedName name="開始年月日" localSheetId="11" hidden="1">[1]_a!$D$5</definedName>
    <definedName name="開始年月日" localSheetId="15" hidden="1">[1]_a!$D$5</definedName>
    <definedName name="開始年月日" localSheetId="19" hidden="1">[1]_a!$D$5</definedName>
    <definedName name="開始年月日" localSheetId="23" hidden="1">[1]_a!$D$5</definedName>
    <definedName name="開始年月日" localSheetId="27" hidden="1">[1]_a!$D$5</definedName>
    <definedName name="開始年月日" localSheetId="31" hidden="1">[1]_a!$D$5</definedName>
    <definedName name="開始年月日" localSheetId="35" hidden="1">[1]_a!$D$5</definedName>
    <definedName name="開始年月日" localSheetId="40" hidden="1">[1]_a!$D$5</definedName>
    <definedName name="開始年月日" localSheetId="44" hidden="1">[1]_a!$D$5</definedName>
    <definedName name="開始年月日" localSheetId="48" hidden="1">[1]_a!$D$5</definedName>
    <definedName name="開始年月日" localSheetId="52" hidden="1">[1]_a!$D$5</definedName>
    <definedName name="開始年月日" localSheetId="56" hidden="1">[1]_a!$D$5</definedName>
    <definedName name="開始年月日" localSheetId="4" hidden="1">[1]_a!$D$5</definedName>
    <definedName name="開始年月日" localSheetId="8" hidden="1">[1]_a!$D$5</definedName>
    <definedName name="開始年月日" localSheetId="12" hidden="1">[1]_a!$D$5</definedName>
    <definedName name="開始年月日" localSheetId="16" hidden="1">[1]_a!$D$5</definedName>
    <definedName name="開始年月日" localSheetId="20" hidden="1">[1]_a!$D$5</definedName>
    <definedName name="開始年月日" localSheetId="24" hidden="1">[1]_a!$D$5</definedName>
    <definedName name="開始年月日" localSheetId="28" hidden="1">[1]_a!$D$5</definedName>
    <definedName name="開始年月日" localSheetId="32" hidden="1">[1]_a!$D$5</definedName>
    <definedName name="開始年月日" localSheetId="36" hidden="1">[1]_a!$D$5</definedName>
    <definedName name="開始年月日">_a0!$D$5</definedName>
    <definedName name="開始曜日">_a0!$C$3</definedName>
    <definedName name="概要long" localSheetId="57">spec!$H$32</definedName>
    <definedName name="概要short" localSheetId="57">spec!$H$31</definedName>
    <definedName name="基本名" localSheetId="57">spec!$H$29</definedName>
    <definedName name="月曜始" localSheetId="57">spec!$H$38</definedName>
    <definedName name="月曜始_ファイル名" localSheetId="57">spec!$H$75</definedName>
    <definedName name="行事名" localSheetId="57">spec!$H$41</definedName>
    <definedName name="最終開始年月" localSheetId="57">spec!$H$58</definedName>
    <definedName name="写真分割" localSheetId="57">spec!$H$44</definedName>
    <definedName name="写真枚数_子" localSheetId="57">spec!$H$45</definedName>
    <definedName name="写真枚数_親" localSheetId="57">spec!$H$43</definedName>
    <definedName name="取込シート数" localSheetId="57">spec!$H$66</definedName>
    <definedName name="取込シート名リスト" localSheetId="57">spec!$H$67</definedName>
    <definedName name="取込日時" localSheetId="57">spec!$H$68</definedName>
    <definedName name="収容月数合計" localSheetId="57">spec!$H$61</definedName>
    <definedName name="終了月" localSheetId="57">spec!$L$58</definedName>
    <definedName name="終了最終月" localSheetId="57">spec!$L$59</definedName>
    <definedName name="終了最終年" localSheetId="57">spec!$J$59</definedName>
    <definedName name="終了年" localSheetId="57">spec!$J$58</definedName>
    <definedName name="縦横" localSheetId="57">spec!$H$36</definedName>
    <definedName name="祝日名" localSheetId="57">spec!$H$40</definedName>
    <definedName name="条件付書式使用">spec!$H$52</definedName>
    <definedName name="生成方法" localSheetId="57">spec!$H$64</definedName>
    <definedName name="先頭開始年月" localSheetId="57">spec!$H$57</definedName>
    <definedName name="日曜始" localSheetId="57">spec!$H$37</definedName>
    <definedName name="日曜始_ファイル名" localSheetId="57">spec!$H$74</definedName>
    <definedName name="非曜始" localSheetId="57">spec!$H$39</definedName>
    <definedName name="非曜始_ファイル名" localSheetId="57">spec!$H$76</definedName>
    <definedName name="備考1" localSheetId="57">spec!$C$79</definedName>
    <definedName name="備考2" localSheetId="57">spec!$C$80</definedName>
    <definedName name="備考3" localSheetId="57">spec!$C$81</definedName>
    <definedName name="備考4" localSheetId="57">spec!$C$82</definedName>
    <definedName name="備考5" localSheetId="57">spec!$C$83</definedName>
    <definedName name="備考6" localSheetId="57">spec!$C$84</definedName>
    <definedName name="備考7" localSheetId="57">spec!$C$85</definedName>
    <definedName name="備考8" localSheetId="57">spec!$C$86</definedName>
    <definedName name="曜日始まり" localSheetId="57">spec!$H$55</definedName>
    <definedName name="用紙" localSheetId="57">spec!$H$35</definedName>
    <definedName name="六曜名" localSheetId="57">spec!$H$42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A31" i="59" l="1"/>
  <c r="AD31" i="59" s="1"/>
  <c r="AG31" i="59" s="1"/>
  <c r="AJ31" i="59" s="1"/>
  <c r="AM31" i="59" s="1"/>
  <c r="AP31" i="59" s="1"/>
  <c r="X33" i="59" s="1"/>
  <c r="AA33" i="59" s="1"/>
  <c r="AD33" i="59" s="1"/>
  <c r="AG33" i="59" s="1"/>
  <c r="AJ33" i="59" s="1"/>
  <c r="AM33" i="59" s="1"/>
  <c r="AP33" i="59" s="1"/>
  <c r="X35" i="59" s="1"/>
  <c r="AA35" i="59" s="1"/>
  <c r="AD35" i="59" s="1"/>
  <c r="AG35" i="59" s="1"/>
  <c r="AJ35" i="59" s="1"/>
  <c r="AM35" i="59" s="1"/>
  <c r="AP35" i="59" s="1"/>
  <c r="X37" i="59" s="1"/>
  <c r="AA37" i="59" s="1"/>
  <c r="AD37" i="59" s="1"/>
  <c r="AG37" i="59" s="1"/>
  <c r="AJ37" i="59" s="1"/>
  <c r="AM37" i="59" s="1"/>
  <c r="AP37" i="59" s="1"/>
  <c r="X39" i="59" s="1"/>
  <c r="AA39" i="59" s="1"/>
  <c r="AD39" i="59" s="1"/>
  <c r="AG39" i="59" s="1"/>
  <c r="AJ39" i="59" s="1"/>
  <c r="AM39" i="59" s="1"/>
  <c r="AP39" i="59" s="1"/>
  <c r="X41" i="59" s="1"/>
  <c r="AA41" i="59" s="1"/>
  <c r="AD41" i="59" s="1"/>
  <c r="AG41" i="59" s="1"/>
  <c r="AJ41" i="59" s="1"/>
  <c r="AM41" i="59" s="1"/>
  <c r="AP41" i="59" s="1"/>
  <c r="E10" i="59"/>
  <c r="H10" i="59" s="1"/>
  <c r="K10" i="59" s="1"/>
  <c r="N10" i="59" s="1"/>
  <c r="Q10" i="59" s="1"/>
  <c r="T10" i="59" s="1"/>
  <c r="B12" i="59" s="1"/>
  <c r="E12" i="59" s="1"/>
  <c r="H12" i="59" s="1"/>
  <c r="K12" i="59" s="1"/>
  <c r="N12" i="59" s="1"/>
  <c r="Q12" i="59" s="1"/>
  <c r="T12" i="59" s="1"/>
  <c r="B14" i="59" s="1"/>
  <c r="E14" i="59" s="1"/>
  <c r="H14" i="59" s="1"/>
  <c r="K14" i="59" s="1"/>
  <c r="N14" i="59" s="1"/>
  <c r="Q14" i="59" s="1"/>
  <c r="T14" i="59" s="1"/>
  <c r="B16" i="59" s="1"/>
  <c r="E16" i="59" s="1"/>
  <c r="H16" i="59" s="1"/>
  <c r="K16" i="59" s="1"/>
  <c r="N16" i="59" s="1"/>
  <c r="Q16" i="59" s="1"/>
  <c r="T16" i="59" s="1"/>
  <c r="B18" i="59" s="1"/>
  <c r="E18" i="59" s="1"/>
  <c r="H18" i="59" s="1"/>
  <c r="K18" i="59" s="1"/>
  <c r="N18" i="59" s="1"/>
  <c r="Q18" i="59" s="1"/>
  <c r="T18" i="59" s="1"/>
  <c r="B20" i="59" s="1"/>
  <c r="E20" i="59" s="1"/>
  <c r="H20" i="59" s="1"/>
  <c r="K20" i="59" s="1"/>
  <c r="N20" i="59" s="1"/>
  <c r="Q20" i="59" s="1"/>
  <c r="T20" i="59" s="1"/>
  <c r="AA31" i="55"/>
  <c r="AD31" i="55" s="1"/>
  <c r="AG31" i="55" s="1"/>
  <c r="AJ31" i="55" s="1"/>
  <c r="AM31" i="55" s="1"/>
  <c r="AP31" i="55" s="1"/>
  <c r="X33" i="55" s="1"/>
  <c r="AA33" i="55" s="1"/>
  <c r="AD33" i="55" s="1"/>
  <c r="AG33" i="55" s="1"/>
  <c r="AJ33" i="55" s="1"/>
  <c r="AM33" i="55" s="1"/>
  <c r="AP33" i="55" s="1"/>
  <c r="X35" i="55" s="1"/>
  <c r="AA35" i="55" s="1"/>
  <c r="AD35" i="55" s="1"/>
  <c r="AG35" i="55" s="1"/>
  <c r="AJ35" i="55" s="1"/>
  <c r="AM35" i="55" s="1"/>
  <c r="AP35" i="55" s="1"/>
  <c r="X37" i="55" s="1"/>
  <c r="AA37" i="55" s="1"/>
  <c r="AD37" i="55" s="1"/>
  <c r="AG37" i="55" s="1"/>
  <c r="AJ37" i="55" s="1"/>
  <c r="AM37" i="55" s="1"/>
  <c r="AP37" i="55" s="1"/>
  <c r="X39" i="55" s="1"/>
  <c r="AA39" i="55" s="1"/>
  <c r="AD39" i="55" s="1"/>
  <c r="AG39" i="55" s="1"/>
  <c r="AJ39" i="55" s="1"/>
  <c r="AM39" i="55" s="1"/>
  <c r="AP39" i="55" s="1"/>
  <c r="X41" i="55" s="1"/>
  <c r="AA41" i="55" s="1"/>
  <c r="AD41" i="55" s="1"/>
  <c r="AG41" i="55" s="1"/>
  <c r="AJ41" i="55" s="1"/>
  <c r="AM41" i="55" s="1"/>
  <c r="AP41" i="55" s="1"/>
  <c r="E10" i="55"/>
  <c r="H10" i="55" s="1"/>
  <c r="K10" i="55" s="1"/>
  <c r="N10" i="55" s="1"/>
  <c r="Q10" i="55" s="1"/>
  <c r="T10" i="55" s="1"/>
  <c r="B12" i="55" s="1"/>
  <c r="E12" i="55" s="1"/>
  <c r="H12" i="55" s="1"/>
  <c r="K12" i="55" s="1"/>
  <c r="N12" i="55" s="1"/>
  <c r="Q12" i="55" s="1"/>
  <c r="T12" i="55" s="1"/>
  <c r="B14" i="55" s="1"/>
  <c r="E14" i="55" s="1"/>
  <c r="H14" i="55" s="1"/>
  <c r="K14" i="55" s="1"/>
  <c r="N14" i="55" s="1"/>
  <c r="Q14" i="55" s="1"/>
  <c r="T14" i="55" s="1"/>
  <c r="B16" i="55" s="1"/>
  <c r="E16" i="55" s="1"/>
  <c r="H16" i="55" s="1"/>
  <c r="K16" i="55" s="1"/>
  <c r="N16" i="55" s="1"/>
  <c r="Q16" i="55" s="1"/>
  <c r="T16" i="55" s="1"/>
  <c r="B18" i="55" s="1"/>
  <c r="E18" i="55" s="1"/>
  <c r="H18" i="55" s="1"/>
  <c r="K18" i="55" s="1"/>
  <c r="N18" i="55" s="1"/>
  <c r="Q18" i="55" s="1"/>
  <c r="T18" i="55" s="1"/>
  <c r="B20" i="55" s="1"/>
  <c r="E20" i="55" s="1"/>
  <c r="H20" i="55" s="1"/>
  <c r="K20" i="55" s="1"/>
  <c r="N20" i="55" s="1"/>
  <c r="Q20" i="55" s="1"/>
  <c r="T20" i="55" s="1"/>
  <c r="AA31" i="51"/>
  <c r="AD31" i="51" s="1"/>
  <c r="AG31" i="51" s="1"/>
  <c r="AJ31" i="51" s="1"/>
  <c r="AM31" i="51" s="1"/>
  <c r="AP31" i="51" s="1"/>
  <c r="X33" i="51" s="1"/>
  <c r="AA33" i="51" s="1"/>
  <c r="AD33" i="51" s="1"/>
  <c r="AG33" i="51" s="1"/>
  <c r="AJ33" i="51" s="1"/>
  <c r="AM33" i="51" s="1"/>
  <c r="AP33" i="51" s="1"/>
  <c r="X35" i="51" s="1"/>
  <c r="AA35" i="51" s="1"/>
  <c r="AD35" i="51" s="1"/>
  <c r="AG35" i="51" s="1"/>
  <c r="AJ35" i="51" s="1"/>
  <c r="AM35" i="51" s="1"/>
  <c r="AP35" i="51" s="1"/>
  <c r="X37" i="51" s="1"/>
  <c r="AA37" i="51" s="1"/>
  <c r="AD37" i="51" s="1"/>
  <c r="AG37" i="51" s="1"/>
  <c r="AJ37" i="51" s="1"/>
  <c r="AM37" i="51" s="1"/>
  <c r="AP37" i="51" s="1"/>
  <c r="X39" i="51" s="1"/>
  <c r="AA39" i="51" s="1"/>
  <c r="AD39" i="51" s="1"/>
  <c r="AG39" i="51" s="1"/>
  <c r="AJ39" i="51" s="1"/>
  <c r="AM39" i="51" s="1"/>
  <c r="AP39" i="51" s="1"/>
  <c r="X41" i="51" s="1"/>
  <c r="AA41" i="51" s="1"/>
  <c r="AD41" i="51" s="1"/>
  <c r="AG41" i="51" s="1"/>
  <c r="AJ41" i="51" s="1"/>
  <c r="AM41" i="51" s="1"/>
  <c r="AP41" i="51" s="1"/>
  <c r="E10" i="51"/>
  <c r="H10" i="51" s="1"/>
  <c r="K10" i="51" s="1"/>
  <c r="N10" i="51" s="1"/>
  <c r="Q10" i="51" s="1"/>
  <c r="T10" i="51" s="1"/>
  <c r="B12" i="51" s="1"/>
  <c r="E12" i="51" s="1"/>
  <c r="H12" i="51" s="1"/>
  <c r="K12" i="51" s="1"/>
  <c r="N12" i="51" s="1"/>
  <c r="Q12" i="51" s="1"/>
  <c r="T12" i="51" s="1"/>
  <c r="B14" i="51" s="1"/>
  <c r="E14" i="51" s="1"/>
  <c r="H14" i="51" s="1"/>
  <c r="K14" i="51" s="1"/>
  <c r="N14" i="51" s="1"/>
  <c r="Q14" i="51" s="1"/>
  <c r="T14" i="51" s="1"/>
  <c r="B16" i="51" s="1"/>
  <c r="E16" i="51" s="1"/>
  <c r="H16" i="51" s="1"/>
  <c r="K16" i="51" s="1"/>
  <c r="N16" i="51" s="1"/>
  <c r="Q16" i="51" s="1"/>
  <c r="T16" i="51" s="1"/>
  <c r="B18" i="51" s="1"/>
  <c r="E18" i="51" s="1"/>
  <c r="H18" i="51" s="1"/>
  <c r="K18" i="51" s="1"/>
  <c r="N18" i="51" s="1"/>
  <c r="Q18" i="51" s="1"/>
  <c r="T18" i="51" s="1"/>
  <c r="B20" i="51" s="1"/>
  <c r="E20" i="51" s="1"/>
  <c r="H20" i="51" s="1"/>
  <c r="K20" i="51" s="1"/>
  <c r="N20" i="51" s="1"/>
  <c r="Q20" i="51" s="1"/>
  <c r="T20" i="51" s="1"/>
  <c r="AA31" i="47"/>
  <c r="AD31" i="47" s="1"/>
  <c r="AG31" i="47" s="1"/>
  <c r="AJ31" i="47" s="1"/>
  <c r="AM31" i="47" s="1"/>
  <c r="AP31" i="47" s="1"/>
  <c r="X33" i="47" s="1"/>
  <c r="AA33" i="47" s="1"/>
  <c r="AD33" i="47" s="1"/>
  <c r="AG33" i="47" s="1"/>
  <c r="AJ33" i="47" s="1"/>
  <c r="AM33" i="47" s="1"/>
  <c r="AP33" i="47" s="1"/>
  <c r="X35" i="47" s="1"/>
  <c r="AA35" i="47" s="1"/>
  <c r="AD35" i="47" s="1"/>
  <c r="AG35" i="47" s="1"/>
  <c r="AJ35" i="47" s="1"/>
  <c r="AM35" i="47" s="1"/>
  <c r="AP35" i="47" s="1"/>
  <c r="X37" i="47" s="1"/>
  <c r="AA37" i="47" s="1"/>
  <c r="AD37" i="47" s="1"/>
  <c r="AG37" i="47" s="1"/>
  <c r="AJ37" i="47" s="1"/>
  <c r="AM37" i="47" s="1"/>
  <c r="AP37" i="47" s="1"/>
  <c r="X39" i="47" s="1"/>
  <c r="AA39" i="47" s="1"/>
  <c r="AD39" i="47" s="1"/>
  <c r="AG39" i="47" s="1"/>
  <c r="AJ39" i="47" s="1"/>
  <c r="AM39" i="47" s="1"/>
  <c r="AP39" i="47" s="1"/>
  <c r="X41" i="47" s="1"/>
  <c r="AA41" i="47" s="1"/>
  <c r="AD41" i="47" s="1"/>
  <c r="AG41" i="47" s="1"/>
  <c r="AJ41" i="47" s="1"/>
  <c r="AM41" i="47" s="1"/>
  <c r="AP41" i="47" s="1"/>
  <c r="E10" i="47"/>
  <c r="H10" i="47" s="1"/>
  <c r="K10" i="47" s="1"/>
  <c r="N10" i="47" s="1"/>
  <c r="Q10" i="47" s="1"/>
  <c r="T10" i="47" s="1"/>
  <c r="B12" i="47" s="1"/>
  <c r="E12" i="47" s="1"/>
  <c r="H12" i="47" s="1"/>
  <c r="K12" i="47" s="1"/>
  <c r="N12" i="47" s="1"/>
  <c r="Q12" i="47" s="1"/>
  <c r="T12" i="47" s="1"/>
  <c r="B14" i="47" s="1"/>
  <c r="E14" i="47" s="1"/>
  <c r="H14" i="47" s="1"/>
  <c r="K14" i="47" s="1"/>
  <c r="N14" i="47" s="1"/>
  <c r="Q14" i="47" s="1"/>
  <c r="T14" i="47" s="1"/>
  <c r="B16" i="47" s="1"/>
  <c r="E16" i="47" s="1"/>
  <c r="H16" i="47" s="1"/>
  <c r="K16" i="47" s="1"/>
  <c r="N16" i="47" s="1"/>
  <c r="Q16" i="47" s="1"/>
  <c r="T16" i="47" s="1"/>
  <c r="B18" i="47" s="1"/>
  <c r="E18" i="47" s="1"/>
  <c r="H18" i="47" s="1"/>
  <c r="K18" i="47" s="1"/>
  <c r="N18" i="47" s="1"/>
  <c r="Q18" i="47" s="1"/>
  <c r="T18" i="47" s="1"/>
  <c r="B20" i="47" s="1"/>
  <c r="E20" i="47" s="1"/>
  <c r="H20" i="47" s="1"/>
  <c r="K20" i="47" s="1"/>
  <c r="N20" i="47" s="1"/>
  <c r="Q20" i="47" s="1"/>
  <c r="T20" i="47" s="1"/>
  <c r="AA31" i="43"/>
  <c r="AD31" i="43" s="1"/>
  <c r="AG31" i="43" s="1"/>
  <c r="AJ31" i="43" s="1"/>
  <c r="AM31" i="43" s="1"/>
  <c r="AP31" i="43" s="1"/>
  <c r="X33" i="43" s="1"/>
  <c r="AA33" i="43" s="1"/>
  <c r="AD33" i="43" s="1"/>
  <c r="AG33" i="43" s="1"/>
  <c r="AJ33" i="43" s="1"/>
  <c r="AM33" i="43" s="1"/>
  <c r="AP33" i="43" s="1"/>
  <c r="X35" i="43" s="1"/>
  <c r="AA35" i="43" s="1"/>
  <c r="AD35" i="43" s="1"/>
  <c r="AG35" i="43" s="1"/>
  <c r="AJ35" i="43" s="1"/>
  <c r="AM35" i="43" s="1"/>
  <c r="AP35" i="43" s="1"/>
  <c r="X37" i="43" s="1"/>
  <c r="AA37" i="43" s="1"/>
  <c r="AD37" i="43" s="1"/>
  <c r="AG37" i="43" s="1"/>
  <c r="AJ37" i="43" s="1"/>
  <c r="AM37" i="43" s="1"/>
  <c r="AP37" i="43" s="1"/>
  <c r="X39" i="43" s="1"/>
  <c r="AA39" i="43" s="1"/>
  <c r="AD39" i="43" s="1"/>
  <c r="AG39" i="43" s="1"/>
  <c r="AJ39" i="43" s="1"/>
  <c r="AM39" i="43" s="1"/>
  <c r="AP39" i="43" s="1"/>
  <c r="X41" i="43" s="1"/>
  <c r="AA41" i="43" s="1"/>
  <c r="AD41" i="43" s="1"/>
  <c r="AG41" i="43" s="1"/>
  <c r="AJ41" i="43" s="1"/>
  <c r="AM41" i="43" s="1"/>
  <c r="AP41" i="43" s="1"/>
  <c r="E10" i="43"/>
  <c r="H10" i="43" s="1"/>
  <c r="K10" i="43" s="1"/>
  <c r="N10" i="43" s="1"/>
  <c r="Q10" i="43" s="1"/>
  <c r="T10" i="43" s="1"/>
  <c r="B12" i="43" s="1"/>
  <c r="E12" i="43" s="1"/>
  <c r="H12" i="43" s="1"/>
  <c r="K12" i="43" s="1"/>
  <c r="N12" i="43" s="1"/>
  <c r="Q12" i="43" s="1"/>
  <c r="T12" i="43" s="1"/>
  <c r="B14" i="43" s="1"/>
  <c r="E14" i="43" s="1"/>
  <c r="H14" i="43" s="1"/>
  <c r="K14" i="43" s="1"/>
  <c r="N14" i="43" s="1"/>
  <c r="Q14" i="43" s="1"/>
  <c r="T14" i="43" s="1"/>
  <c r="B16" i="43" s="1"/>
  <c r="E16" i="43" s="1"/>
  <c r="H16" i="43" s="1"/>
  <c r="K16" i="43" s="1"/>
  <c r="N16" i="43" s="1"/>
  <c r="Q16" i="43" s="1"/>
  <c r="T16" i="43" s="1"/>
  <c r="B18" i="43" s="1"/>
  <c r="E18" i="43" s="1"/>
  <c r="H18" i="43" s="1"/>
  <c r="K18" i="43" s="1"/>
  <c r="N18" i="43" s="1"/>
  <c r="Q18" i="43" s="1"/>
  <c r="T18" i="43" s="1"/>
  <c r="B20" i="43" s="1"/>
  <c r="E20" i="43" s="1"/>
  <c r="H20" i="43" s="1"/>
  <c r="K20" i="43" s="1"/>
  <c r="N20" i="43" s="1"/>
  <c r="Q20" i="43" s="1"/>
  <c r="T20" i="43" s="1"/>
  <c r="AA31" i="39"/>
  <c r="AD31" i="39" s="1"/>
  <c r="AG31" i="39" s="1"/>
  <c r="AJ31" i="39" s="1"/>
  <c r="AM31" i="39" s="1"/>
  <c r="AP31" i="39" s="1"/>
  <c r="X33" i="39" s="1"/>
  <c r="AA33" i="39" s="1"/>
  <c r="AD33" i="39" s="1"/>
  <c r="AG33" i="39" s="1"/>
  <c r="AJ33" i="39" s="1"/>
  <c r="AM33" i="39" s="1"/>
  <c r="AP33" i="39" s="1"/>
  <c r="X35" i="39" s="1"/>
  <c r="AA35" i="39" s="1"/>
  <c r="AD35" i="39" s="1"/>
  <c r="AG35" i="39" s="1"/>
  <c r="AJ35" i="39" s="1"/>
  <c r="AM35" i="39" s="1"/>
  <c r="AP35" i="39" s="1"/>
  <c r="X37" i="39" s="1"/>
  <c r="AA37" i="39" s="1"/>
  <c r="AD37" i="39" s="1"/>
  <c r="AG37" i="39" s="1"/>
  <c r="AJ37" i="39" s="1"/>
  <c r="AM37" i="39" s="1"/>
  <c r="AP37" i="39" s="1"/>
  <c r="X39" i="39" s="1"/>
  <c r="AA39" i="39" s="1"/>
  <c r="AD39" i="39" s="1"/>
  <c r="AG39" i="39" s="1"/>
  <c r="AJ39" i="39" s="1"/>
  <c r="AM39" i="39" s="1"/>
  <c r="AP39" i="39" s="1"/>
  <c r="X41" i="39" s="1"/>
  <c r="AA41" i="39" s="1"/>
  <c r="AD41" i="39" s="1"/>
  <c r="AG41" i="39" s="1"/>
  <c r="AJ41" i="39" s="1"/>
  <c r="AM41" i="39" s="1"/>
  <c r="AP41" i="39" s="1"/>
  <c r="E10" i="39"/>
  <c r="H10" i="39" s="1"/>
  <c r="K10" i="39" s="1"/>
  <c r="N10" i="39" s="1"/>
  <c r="Q10" i="39" s="1"/>
  <c r="T10" i="39" s="1"/>
  <c r="B12" i="39" s="1"/>
  <c r="E12" i="39" s="1"/>
  <c r="H12" i="39" s="1"/>
  <c r="K12" i="39" s="1"/>
  <c r="N12" i="39" s="1"/>
  <c r="Q12" i="39" s="1"/>
  <c r="T12" i="39" s="1"/>
  <c r="B14" i="39" s="1"/>
  <c r="E14" i="39" s="1"/>
  <c r="H14" i="39" s="1"/>
  <c r="K14" i="39" s="1"/>
  <c r="N14" i="39" s="1"/>
  <c r="Q14" i="39" s="1"/>
  <c r="T14" i="39" s="1"/>
  <c r="B16" i="39" s="1"/>
  <c r="E16" i="39" s="1"/>
  <c r="H16" i="39" s="1"/>
  <c r="K16" i="39" s="1"/>
  <c r="N16" i="39" s="1"/>
  <c r="Q16" i="39" s="1"/>
  <c r="T16" i="39" s="1"/>
  <c r="B18" i="39" s="1"/>
  <c r="E18" i="39" s="1"/>
  <c r="H18" i="39" s="1"/>
  <c r="K18" i="39" s="1"/>
  <c r="N18" i="39" s="1"/>
  <c r="Q18" i="39" s="1"/>
  <c r="T18" i="39" s="1"/>
  <c r="B20" i="39" s="1"/>
  <c r="E20" i="39" s="1"/>
  <c r="H20" i="39" s="1"/>
  <c r="K20" i="39" s="1"/>
  <c r="N20" i="39" s="1"/>
  <c r="Q20" i="39" s="1"/>
  <c r="T20" i="39" s="1"/>
  <c r="AA31" i="35"/>
  <c r="AD31" i="35" s="1"/>
  <c r="AG31" i="35" s="1"/>
  <c r="AJ31" i="35" s="1"/>
  <c r="AM31" i="35" s="1"/>
  <c r="AP31" i="35" s="1"/>
  <c r="X33" i="35" s="1"/>
  <c r="AA33" i="35" s="1"/>
  <c r="AD33" i="35" s="1"/>
  <c r="AG33" i="35" s="1"/>
  <c r="AJ33" i="35" s="1"/>
  <c r="AM33" i="35" s="1"/>
  <c r="AP33" i="35" s="1"/>
  <c r="X35" i="35" s="1"/>
  <c r="AA35" i="35" s="1"/>
  <c r="AD35" i="35" s="1"/>
  <c r="AG35" i="35" s="1"/>
  <c r="AJ35" i="35" s="1"/>
  <c r="AM35" i="35" s="1"/>
  <c r="AP35" i="35" s="1"/>
  <c r="X37" i="35" s="1"/>
  <c r="AA37" i="35" s="1"/>
  <c r="AD37" i="35" s="1"/>
  <c r="AG37" i="35" s="1"/>
  <c r="AJ37" i="35" s="1"/>
  <c r="AM37" i="35" s="1"/>
  <c r="AP37" i="35" s="1"/>
  <c r="X39" i="35" s="1"/>
  <c r="AA39" i="35" s="1"/>
  <c r="AD39" i="35" s="1"/>
  <c r="AG39" i="35" s="1"/>
  <c r="AJ39" i="35" s="1"/>
  <c r="AM39" i="35" s="1"/>
  <c r="AP39" i="35" s="1"/>
  <c r="X41" i="35" s="1"/>
  <c r="AA41" i="35" s="1"/>
  <c r="AD41" i="35" s="1"/>
  <c r="AG41" i="35" s="1"/>
  <c r="AJ41" i="35" s="1"/>
  <c r="AM41" i="35" s="1"/>
  <c r="AP41" i="35" s="1"/>
  <c r="E10" i="35"/>
  <c r="H10" i="35" s="1"/>
  <c r="K10" i="35" s="1"/>
  <c r="N10" i="35" s="1"/>
  <c r="Q10" i="35" s="1"/>
  <c r="T10" i="35" s="1"/>
  <c r="B12" i="35" s="1"/>
  <c r="E12" i="35" s="1"/>
  <c r="H12" i="35" s="1"/>
  <c r="K12" i="35" s="1"/>
  <c r="N12" i="35" s="1"/>
  <c r="Q12" i="35" s="1"/>
  <c r="T12" i="35" s="1"/>
  <c r="B14" i="35" s="1"/>
  <c r="E14" i="35" s="1"/>
  <c r="H14" i="35" s="1"/>
  <c r="K14" i="35" s="1"/>
  <c r="N14" i="35" s="1"/>
  <c r="Q14" i="35" s="1"/>
  <c r="T14" i="35" s="1"/>
  <c r="B16" i="35" s="1"/>
  <c r="E16" i="35" s="1"/>
  <c r="H16" i="35" s="1"/>
  <c r="K16" i="35" s="1"/>
  <c r="N16" i="35" s="1"/>
  <c r="Q16" i="35" s="1"/>
  <c r="T16" i="35" s="1"/>
  <c r="B18" i="35" s="1"/>
  <c r="E18" i="35" s="1"/>
  <c r="H18" i="35" s="1"/>
  <c r="K18" i="35" s="1"/>
  <c r="N18" i="35" s="1"/>
  <c r="Q18" i="35" s="1"/>
  <c r="T18" i="35" s="1"/>
  <c r="B20" i="35" s="1"/>
  <c r="E20" i="35" s="1"/>
  <c r="H20" i="35" s="1"/>
  <c r="K20" i="35" s="1"/>
  <c r="N20" i="35" s="1"/>
  <c r="Q20" i="35" s="1"/>
  <c r="T20" i="35" s="1"/>
  <c r="AA31" i="31"/>
  <c r="AD31" i="31" s="1"/>
  <c r="AG31" i="31" s="1"/>
  <c r="AJ31" i="31" s="1"/>
  <c r="AM31" i="31" s="1"/>
  <c r="AP31" i="31" s="1"/>
  <c r="X33" i="31" s="1"/>
  <c r="AA33" i="31" s="1"/>
  <c r="AD33" i="31" s="1"/>
  <c r="AG33" i="31" s="1"/>
  <c r="AJ33" i="31" s="1"/>
  <c r="AM33" i="31" s="1"/>
  <c r="AP33" i="31" s="1"/>
  <c r="X35" i="31" s="1"/>
  <c r="AA35" i="31" s="1"/>
  <c r="AD35" i="31" s="1"/>
  <c r="AG35" i="31" s="1"/>
  <c r="AJ35" i="31" s="1"/>
  <c r="AM35" i="31" s="1"/>
  <c r="AP35" i="31" s="1"/>
  <c r="X37" i="31" s="1"/>
  <c r="AA37" i="31" s="1"/>
  <c r="AD37" i="31" s="1"/>
  <c r="AG37" i="31" s="1"/>
  <c r="AJ37" i="31" s="1"/>
  <c r="AM37" i="31" s="1"/>
  <c r="AP37" i="31" s="1"/>
  <c r="X39" i="31" s="1"/>
  <c r="AA39" i="31" s="1"/>
  <c r="AD39" i="31" s="1"/>
  <c r="AG39" i="31" s="1"/>
  <c r="AJ39" i="31" s="1"/>
  <c r="AM39" i="31" s="1"/>
  <c r="AP39" i="31" s="1"/>
  <c r="X41" i="31" s="1"/>
  <c r="AA41" i="31" s="1"/>
  <c r="AD41" i="31" s="1"/>
  <c r="AG41" i="31" s="1"/>
  <c r="AJ41" i="31" s="1"/>
  <c r="AM41" i="31" s="1"/>
  <c r="AP41" i="31" s="1"/>
  <c r="E10" i="31"/>
  <c r="H10" i="31" s="1"/>
  <c r="K10" i="31" s="1"/>
  <c r="N10" i="31" s="1"/>
  <c r="Q10" i="31" s="1"/>
  <c r="T10" i="31" s="1"/>
  <c r="B12" i="31" s="1"/>
  <c r="E12" i="31" s="1"/>
  <c r="H12" i="31" s="1"/>
  <c r="K12" i="31" s="1"/>
  <c r="N12" i="31" s="1"/>
  <c r="Q12" i="31" s="1"/>
  <c r="T12" i="31" s="1"/>
  <c r="B14" i="31" s="1"/>
  <c r="E14" i="31" s="1"/>
  <c r="H14" i="31" s="1"/>
  <c r="K14" i="31" s="1"/>
  <c r="N14" i="31" s="1"/>
  <c r="Q14" i="31" s="1"/>
  <c r="T14" i="31" s="1"/>
  <c r="B16" i="31" s="1"/>
  <c r="E16" i="31" s="1"/>
  <c r="H16" i="31" s="1"/>
  <c r="K16" i="31" s="1"/>
  <c r="N16" i="31" s="1"/>
  <c r="Q16" i="31" s="1"/>
  <c r="T16" i="31" s="1"/>
  <c r="B18" i="31" s="1"/>
  <c r="E18" i="31" s="1"/>
  <c r="H18" i="31" s="1"/>
  <c r="K18" i="31" s="1"/>
  <c r="N18" i="31" s="1"/>
  <c r="Q18" i="31" s="1"/>
  <c r="T18" i="31" s="1"/>
  <c r="B20" i="31" s="1"/>
  <c r="E20" i="31" s="1"/>
  <c r="H20" i="31" s="1"/>
  <c r="K20" i="31" s="1"/>
  <c r="N20" i="31" s="1"/>
  <c r="Q20" i="31" s="1"/>
  <c r="T20" i="31" s="1"/>
  <c r="AA31" i="27"/>
  <c r="AD31" i="27" s="1"/>
  <c r="AG31" i="27" s="1"/>
  <c r="AJ31" i="27" s="1"/>
  <c r="AM31" i="27" s="1"/>
  <c r="AP31" i="27" s="1"/>
  <c r="X33" i="27" s="1"/>
  <c r="AA33" i="27" s="1"/>
  <c r="AD33" i="27" s="1"/>
  <c r="AG33" i="27" s="1"/>
  <c r="AJ33" i="27" s="1"/>
  <c r="AM33" i="27" s="1"/>
  <c r="AP33" i="27" s="1"/>
  <c r="X35" i="27" s="1"/>
  <c r="AA35" i="27" s="1"/>
  <c r="AD35" i="27" s="1"/>
  <c r="AG35" i="27" s="1"/>
  <c r="AJ35" i="27" s="1"/>
  <c r="AM35" i="27" s="1"/>
  <c r="AP35" i="27" s="1"/>
  <c r="X37" i="27" s="1"/>
  <c r="AA37" i="27" s="1"/>
  <c r="AD37" i="27" s="1"/>
  <c r="AG37" i="27" s="1"/>
  <c r="AJ37" i="27" s="1"/>
  <c r="AM37" i="27" s="1"/>
  <c r="AP37" i="27" s="1"/>
  <c r="X39" i="27" s="1"/>
  <c r="AA39" i="27" s="1"/>
  <c r="AD39" i="27" s="1"/>
  <c r="AG39" i="27" s="1"/>
  <c r="AJ39" i="27" s="1"/>
  <c r="AM39" i="27" s="1"/>
  <c r="AP39" i="27" s="1"/>
  <c r="X41" i="27" s="1"/>
  <c r="AA41" i="27" s="1"/>
  <c r="AD41" i="27" s="1"/>
  <c r="AG41" i="27" s="1"/>
  <c r="AJ41" i="27" s="1"/>
  <c r="AM41" i="27" s="1"/>
  <c r="AP41" i="27" s="1"/>
  <c r="E10" i="27"/>
  <c r="H10" i="27" s="1"/>
  <c r="K10" i="27" s="1"/>
  <c r="N10" i="27" s="1"/>
  <c r="Q10" i="27" s="1"/>
  <c r="T10" i="27" s="1"/>
  <c r="B12" i="27" s="1"/>
  <c r="E12" i="27" s="1"/>
  <c r="H12" i="27" s="1"/>
  <c r="K12" i="27" s="1"/>
  <c r="N12" i="27" s="1"/>
  <c r="Q12" i="27" s="1"/>
  <c r="T12" i="27" s="1"/>
  <c r="B14" i="27" s="1"/>
  <c r="E14" i="27" s="1"/>
  <c r="H14" i="27" s="1"/>
  <c r="K14" i="27" s="1"/>
  <c r="N14" i="27" s="1"/>
  <c r="Q14" i="27" s="1"/>
  <c r="T14" i="27" s="1"/>
  <c r="B16" i="27" s="1"/>
  <c r="E16" i="27" s="1"/>
  <c r="H16" i="27" s="1"/>
  <c r="K16" i="27" s="1"/>
  <c r="N16" i="27" s="1"/>
  <c r="Q16" i="27" s="1"/>
  <c r="T16" i="27" s="1"/>
  <c r="B18" i="27" s="1"/>
  <c r="E18" i="27" s="1"/>
  <c r="H18" i="27" s="1"/>
  <c r="K18" i="27" s="1"/>
  <c r="N18" i="27" s="1"/>
  <c r="Q18" i="27" s="1"/>
  <c r="T18" i="27" s="1"/>
  <c r="B20" i="27" s="1"/>
  <c r="E20" i="27" s="1"/>
  <c r="H20" i="27" s="1"/>
  <c r="K20" i="27" s="1"/>
  <c r="N20" i="27" s="1"/>
  <c r="Q20" i="27" s="1"/>
  <c r="T20" i="27" s="1"/>
  <c r="AA31" i="23"/>
  <c r="AD31" i="23" s="1"/>
  <c r="AG31" i="23" s="1"/>
  <c r="AJ31" i="23" s="1"/>
  <c r="AM31" i="23" s="1"/>
  <c r="AP31" i="23" s="1"/>
  <c r="X33" i="23" s="1"/>
  <c r="AA33" i="23" s="1"/>
  <c r="AD33" i="23" s="1"/>
  <c r="AG33" i="23" s="1"/>
  <c r="AJ33" i="23" s="1"/>
  <c r="AM33" i="23" s="1"/>
  <c r="AP33" i="23" s="1"/>
  <c r="X35" i="23" s="1"/>
  <c r="AA35" i="23" s="1"/>
  <c r="AD35" i="23" s="1"/>
  <c r="AG35" i="23" s="1"/>
  <c r="AJ35" i="23" s="1"/>
  <c r="AM35" i="23" s="1"/>
  <c r="AP35" i="23" s="1"/>
  <c r="X37" i="23" s="1"/>
  <c r="AA37" i="23" s="1"/>
  <c r="AD37" i="23" s="1"/>
  <c r="AG37" i="23" s="1"/>
  <c r="AJ37" i="23" s="1"/>
  <c r="AM37" i="23" s="1"/>
  <c r="AP37" i="23" s="1"/>
  <c r="X39" i="23" s="1"/>
  <c r="AA39" i="23" s="1"/>
  <c r="AD39" i="23" s="1"/>
  <c r="AG39" i="23" s="1"/>
  <c r="AJ39" i="23" s="1"/>
  <c r="AM39" i="23" s="1"/>
  <c r="AP39" i="23" s="1"/>
  <c r="X41" i="23" s="1"/>
  <c r="AA41" i="23" s="1"/>
  <c r="AD41" i="23" s="1"/>
  <c r="AG41" i="23" s="1"/>
  <c r="AJ41" i="23" s="1"/>
  <c r="AM41" i="23" s="1"/>
  <c r="AP41" i="23" s="1"/>
  <c r="E10" i="23"/>
  <c r="H10" i="23" s="1"/>
  <c r="K10" i="23" s="1"/>
  <c r="N10" i="23" s="1"/>
  <c r="Q10" i="23" s="1"/>
  <c r="T10" i="23" s="1"/>
  <c r="B12" i="23" s="1"/>
  <c r="E12" i="23" s="1"/>
  <c r="H12" i="23" s="1"/>
  <c r="K12" i="23" s="1"/>
  <c r="N12" i="23" s="1"/>
  <c r="Q12" i="23" s="1"/>
  <c r="T12" i="23" s="1"/>
  <c r="B14" i="23" s="1"/>
  <c r="E14" i="23" s="1"/>
  <c r="H14" i="23" s="1"/>
  <c r="K14" i="23" s="1"/>
  <c r="N14" i="23" s="1"/>
  <c r="Q14" i="23" s="1"/>
  <c r="T14" i="23" s="1"/>
  <c r="B16" i="23" s="1"/>
  <c r="E16" i="23" s="1"/>
  <c r="H16" i="23" s="1"/>
  <c r="K16" i="23" s="1"/>
  <c r="N16" i="23" s="1"/>
  <c r="Q16" i="23" s="1"/>
  <c r="T16" i="23" s="1"/>
  <c r="B18" i="23" s="1"/>
  <c r="E18" i="23" s="1"/>
  <c r="H18" i="23" s="1"/>
  <c r="K18" i="23" s="1"/>
  <c r="N18" i="23" s="1"/>
  <c r="Q18" i="23" s="1"/>
  <c r="T18" i="23" s="1"/>
  <c r="B20" i="23" s="1"/>
  <c r="E20" i="23" s="1"/>
  <c r="H20" i="23" s="1"/>
  <c r="K20" i="23" s="1"/>
  <c r="N20" i="23" s="1"/>
  <c r="Q20" i="23" s="1"/>
  <c r="T20" i="23" s="1"/>
  <c r="AA31" i="19"/>
  <c r="AD31" i="19" s="1"/>
  <c r="AG31" i="19" s="1"/>
  <c r="AJ31" i="19" s="1"/>
  <c r="AM31" i="19" s="1"/>
  <c r="AP31" i="19" s="1"/>
  <c r="X33" i="19" s="1"/>
  <c r="AA33" i="19" s="1"/>
  <c r="AD33" i="19" s="1"/>
  <c r="AG33" i="19" s="1"/>
  <c r="AJ33" i="19" s="1"/>
  <c r="AM33" i="19" s="1"/>
  <c r="AP33" i="19" s="1"/>
  <c r="X35" i="19" s="1"/>
  <c r="AA35" i="19" s="1"/>
  <c r="AD35" i="19" s="1"/>
  <c r="AG35" i="19" s="1"/>
  <c r="AJ35" i="19" s="1"/>
  <c r="AM35" i="19" s="1"/>
  <c r="AP35" i="19" s="1"/>
  <c r="X37" i="19" s="1"/>
  <c r="AA37" i="19" s="1"/>
  <c r="AD37" i="19" s="1"/>
  <c r="AG37" i="19" s="1"/>
  <c r="AJ37" i="19" s="1"/>
  <c r="AM37" i="19" s="1"/>
  <c r="AP37" i="19" s="1"/>
  <c r="X39" i="19" s="1"/>
  <c r="AA39" i="19" s="1"/>
  <c r="AD39" i="19" s="1"/>
  <c r="AG39" i="19" s="1"/>
  <c r="AJ39" i="19" s="1"/>
  <c r="AM39" i="19" s="1"/>
  <c r="AP39" i="19" s="1"/>
  <c r="X41" i="19" s="1"/>
  <c r="AA41" i="19" s="1"/>
  <c r="AD41" i="19" s="1"/>
  <c r="AG41" i="19" s="1"/>
  <c r="AJ41" i="19" s="1"/>
  <c r="AM41" i="19" s="1"/>
  <c r="AP41" i="19" s="1"/>
  <c r="E10" i="19"/>
  <c r="H10" i="19" s="1"/>
  <c r="K10" i="19" s="1"/>
  <c r="N10" i="19" s="1"/>
  <c r="Q10" i="19" s="1"/>
  <c r="T10" i="19" s="1"/>
  <c r="B12" i="19" s="1"/>
  <c r="E12" i="19" s="1"/>
  <c r="H12" i="19" s="1"/>
  <c r="K12" i="19" s="1"/>
  <c r="N12" i="19" s="1"/>
  <c r="Q12" i="19" s="1"/>
  <c r="T12" i="19" s="1"/>
  <c r="B14" i="19" s="1"/>
  <c r="E14" i="19" s="1"/>
  <c r="H14" i="19" s="1"/>
  <c r="K14" i="19" s="1"/>
  <c r="N14" i="19" s="1"/>
  <c r="Q14" i="19" s="1"/>
  <c r="T14" i="19" s="1"/>
  <c r="B16" i="19" s="1"/>
  <c r="E16" i="19" s="1"/>
  <c r="H16" i="19" s="1"/>
  <c r="K16" i="19" s="1"/>
  <c r="N16" i="19" s="1"/>
  <c r="Q16" i="19" s="1"/>
  <c r="T16" i="19" s="1"/>
  <c r="B18" i="19" s="1"/>
  <c r="E18" i="19" s="1"/>
  <c r="H18" i="19" s="1"/>
  <c r="K18" i="19" s="1"/>
  <c r="N18" i="19" s="1"/>
  <c r="Q18" i="19" s="1"/>
  <c r="T18" i="19" s="1"/>
  <c r="B20" i="19" s="1"/>
  <c r="E20" i="19" s="1"/>
  <c r="H20" i="19" s="1"/>
  <c r="K20" i="19" s="1"/>
  <c r="N20" i="19" s="1"/>
  <c r="Q20" i="19" s="1"/>
  <c r="T20" i="19" s="1"/>
  <c r="AA31" i="15"/>
  <c r="AD31" i="15" s="1"/>
  <c r="AG31" i="15" s="1"/>
  <c r="AJ31" i="15" s="1"/>
  <c r="AM31" i="15" s="1"/>
  <c r="AP31" i="15" s="1"/>
  <c r="X33" i="15" s="1"/>
  <c r="AA33" i="15" s="1"/>
  <c r="AD33" i="15" s="1"/>
  <c r="AG33" i="15" s="1"/>
  <c r="AJ33" i="15" s="1"/>
  <c r="AM33" i="15" s="1"/>
  <c r="AP33" i="15" s="1"/>
  <c r="X35" i="15" s="1"/>
  <c r="AA35" i="15" s="1"/>
  <c r="AD35" i="15" s="1"/>
  <c r="AG35" i="15" s="1"/>
  <c r="AJ35" i="15" s="1"/>
  <c r="AM35" i="15" s="1"/>
  <c r="AP35" i="15" s="1"/>
  <c r="X37" i="15" s="1"/>
  <c r="AA37" i="15" s="1"/>
  <c r="AD37" i="15" s="1"/>
  <c r="AG37" i="15" s="1"/>
  <c r="AJ37" i="15" s="1"/>
  <c r="AM37" i="15" s="1"/>
  <c r="AP37" i="15" s="1"/>
  <c r="X39" i="15" s="1"/>
  <c r="AA39" i="15" s="1"/>
  <c r="AD39" i="15" s="1"/>
  <c r="AG39" i="15" s="1"/>
  <c r="AJ39" i="15" s="1"/>
  <c r="AM39" i="15" s="1"/>
  <c r="AP39" i="15" s="1"/>
  <c r="X41" i="15" s="1"/>
  <c r="AA41" i="15" s="1"/>
  <c r="AD41" i="15" s="1"/>
  <c r="AG41" i="15" s="1"/>
  <c r="AJ41" i="15" s="1"/>
  <c r="AM41" i="15" s="1"/>
  <c r="AP41" i="15" s="1"/>
  <c r="E10" i="15"/>
  <c r="H10" i="15" s="1"/>
  <c r="K10" i="15" s="1"/>
  <c r="N10" i="15" s="1"/>
  <c r="Q10" i="15" s="1"/>
  <c r="T10" i="15" s="1"/>
  <c r="B12" i="15" s="1"/>
  <c r="E12" i="15" s="1"/>
  <c r="H12" i="15" s="1"/>
  <c r="K12" i="15" s="1"/>
  <c r="N12" i="15" s="1"/>
  <c r="Q12" i="15" s="1"/>
  <c r="T12" i="15" s="1"/>
  <c r="B14" i="15" s="1"/>
  <c r="E14" i="15" s="1"/>
  <c r="H14" i="15" s="1"/>
  <c r="K14" i="15" s="1"/>
  <c r="N14" i="15" s="1"/>
  <c r="Q14" i="15" s="1"/>
  <c r="T14" i="15" s="1"/>
  <c r="B16" i="15" s="1"/>
  <c r="E16" i="15" s="1"/>
  <c r="H16" i="15" s="1"/>
  <c r="K16" i="15" s="1"/>
  <c r="N16" i="15" s="1"/>
  <c r="Q16" i="15" s="1"/>
  <c r="T16" i="15" s="1"/>
  <c r="B18" i="15" s="1"/>
  <c r="E18" i="15" s="1"/>
  <c r="H18" i="15" s="1"/>
  <c r="K18" i="15" s="1"/>
  <c r="N18" i="15" s="1"/>
  <c r="Q18" i="15" s="1"/>
  <c r="T18" i="15" s="1"/>
  <c r="B20" i="15" s="1"/>
  <c r="E20" i="15" s="1"/>
  <c r="H20" i="15" s="1"/>
  <c r="K20" i="15" s="1"/>
  <c r="N20" i="15" s="1"/>
  <c r="Q20" i="15" s="1"/>
  <c r="T20" i="15" s="1"/>
  <c r="AA31" i="11"/>
  <c r="AD31" i="11" s="1"/>
  <c r="AG31" i="11" s="1"/>
  <c r="AJ31" i="11" s="1"/>
  <c r="AM31" i="11" s="1"/>
  <c r="AP31" i="11" s="1"/>
  <c r="X33" i="11" s="1"/>
  <c r="AA33" i="11" s="1"/>
  <c r="AD33" i="11" s="1"/>
  <c r="AG33" i="11" s="1"/>
  <c r="AJ33" i="11" s="1"/>
  <c r="AM33" i="11" s="1"/>
  <c r="AP33" i="11" s="1"/>
  <c r="X35" i="11" s="1"/>
  <c r="AA35" i="11" s="1"/>
  <c r="AD35" i="11" s="1"/>
  <c r="AG35" i="11" s="1"/>
  <c r="AJ35" i="11" s="1"/>
  <c r="AM35" i="11" s="1"/>
  <c r="AP35" i="11" s="1"/>
  <c r="X37" i="11" s="1"/>
  <c r="AA37" i="11" s="1"/>
  <c r="AD37" i="11" s="1"/>
  <c r="AG37" i="11" s="1"/>
  <c r="AJ37" i="11" s="1"/>
  <c r="AM37" i="11" s="1"/>
  <c r="AP37" i="11" s="1"/>
  <c r="X39" i="11" s="1"/>
  <c r="AA39" i="11" s="1"/>
  <c r="AD39" i="11" s="1"/>
  <c r="AG39" i="11" s="1"/>
  <c r="AJ39" i="11" s="1"/>
  <c r="AM39" i="11" s="1"/>
  <c r="AP39" i="11" s="1"/>
  <c r="X41" i="11" s="1"/>
  <c r="AA41" i="11" s="1"/>
  <c r="AD41" i="11" s="1"/>
  <c r="AG41" i="11" s="1"/>
  <c r="AJ41" i="11" s="1"/>
  <c r="AM41" i="11" s="1"/>
  <c r="AP41" i="11" s="1"/>
  <c r="E10" i="11"/>
  <c r="H10" i="11" s="1"/>
  <c r="K10" i="11" s="1"/>
  <c r="N10" i="11" s="1"/>
  <c r="Q10" i="11" s="1"/>
  <c r="T10" i="11" s="1"/>
  <c r="B12" i="11" s="1"/>
  <c r="E12" i="11" s="1"/>
  <c r="H12" i="11" s="1"/>
  <c r="K12" i="11" s="1"/>
  <c r="N12" i="11" s="1"/>
  <c r="Q12" i="11" s="1"/>
  <c r="T12" i="11" s="1"/>
  <c r="B14" i="11" s="1"/>
  <c r="E14" i="11" s="1"/>
  <c r="H14" i="11" s="1"/>
  <c r="K14" i="11" s="1"/>
  <c r="N14" i="11" s="1"/>
  <c r="Q14" i="11" s="1"/>
  <c r="T14" i="11" s="1"/>
  <c r="B16" i="11" s="1"/>
  <c r="E16" i="11" s="1"/>
  <c r="H16" i="11" s="1"/>
  <c r="K16" i="11" s="1"/>
  <c r="N16" i="11" s="1"/>
  <c r="Q16" i="11" s="1"/>
  <c r="T16" i="11" s="1"/>
  <c r="B18" i="11" s="1"/>
  <c r="E18" i="11" s="1"/>
  <c r="H18" i="11" s="1"/>
  <c r="K18" i="11" s="1"/>
  <c r="N18" i="11" s="1"/>
  <c r="Q18" i="11" s="1"/>
  <c r="T18" i="11" s="1"/>
  <c r="B20" i="11" s="1"/>
  <c r="E20" i="11" s="1"/>
  <c r="H20" i="11" s="1"/>
  <c r="K20" i="11" s="1"/>
  <c r="N20" i="11" s="1"/>
  <c r="Q20" i="11" s="1"/>
  <c r="T20" i="11" s="1"/>
  <c r="AA31" i="7"/>
  <c r="AD31" i="7" s="1"/>
  <c r="AG31" i="7" s="1"/>
  <c r="AJ31" i="7" s="1"/>
  <c r="AM31" i="7" s="1"/>
  <c r="AP31" i="7" s="1"/>
  <c r="X33" i="7" s="1"/>
  <c r="AA33" i="7" s="1"/>
  <c r="AD33" i="7" s="1"/>
  <c r="AG33" i="7" s="1"/>
  <c r="AJ33" i="7" s="1"/>
  <c r="AM33" i="7" s="1"/>
  <c r="AP33" i="7" s="1"/>
  <c r="X35" i="7" s="1"/>
  <c r="AA35" i="7" s="1"/>
  <c r="AD35" i="7" s="1"/>
  <c r="AG35" i="7" s="1"/>
  <c r="AJ35" i="7" s="1"/>
  <c r="AM35" i="7" s="1"/>
  <c r="AP35" i="7" s="1"/>
  <c r="X37" i="7" s="1"/>
  <c r="AA37" i="7" s="1"/>
  <c r="AD37" i="7" s="1"/>
  <c r="AG37" i="7" s="1"/>
  <c r="AJ37" i="7" s="1"/>
  <c r="AM37" i="7" s="1"/>
  <c r="AP37" i="7" s="1"/>
  <c r="X39" i="7" s="1"/>
  <c r="AA39" i="7" s="1"/>
  <c r="AD39" i="7" s="1"/>
  <c r="AG39" i="7" s="1"/>
  <c r="AJ39" i="7" s="1"/>
  <c r="AM39" i="7" s="1"/>
  <c r="AP39" i="7" s="1"/>
  <c r="X41" i="7" s="1"/>
  <c r="AA41" i="7" s="1"/>
  <c r="AD41" i="7" s="1"/>
  <c r="AG41" i="7" s="1"/>
  <c r="AJ41" i="7" s="1"/>
  <c r="AM41" i="7" s="1"/>
  <c r="AP41" i="7" s="1"/>
  <c r="E10" i="7"/>
  <c r="H10" i="7" s="1"/>
  <c r="K10" i="7" s="1"/>
  <c r="N10" i="7" s="1"/>
  <c r="Q10" i="7" s="1"/>
  <c r="T10" i="7" s="1"/>
  <c r="B12" i="7" s="1"/>
  <c r="E12" i="7" s="1"/>
  <c r="H12" i="7" s="1"/>
  <c r="K12" i="7" s="1"/>
  <c r="N12" i="7" s="1"/>
  <c r="Q12" i="7" s="1"/>
  <c r="T12" i="7" s="1"/>
  <c r="B14" i="7" s="1"/>
  <c r="E14" i="7" s="1"/>
  <c r="H14" i="7" s="1"/>
  <c r="K14" i="7" s="1"/>
  <c r="N14" i="7" s="1"/>
  <c r="Q14" i="7" s="1"/>
  <c r="T14" i="7" s="1"/>
  <c r="B16" i="7" s="1"/>
  <c r="E16" i="7" s="1"/>
  <c r="H16" i="7" s="1"/>
  <c r="K16" i="7" s="1"/>
  <c r="N16" i="7" s="1"/>
  <c r="Q16" i="7" s="1"/>
  <c r="T16" i="7" s="1"/>
  <c r="B18" i="7" s="1"/>
  <c r="E18" i="7" s="1"/>
  <c r="H18" i="7" s="1"/>
  <c r="K18" i="7" s="1"/>
  <c r="N18" i="7" s="1"/>
  <c r="Q18" i="7" s="1"/>
  <c r="T18" i="7" s="1"/>
  <c r="B20" i="7" s="1"/>
  <c r="E20" i="7" s="1"/>
  <c r="H20" i="7" s="1"/>
  <c r="K20" i="7" s="1"/>
  <c r="N20" i="7" s="1"/>
  <c r="Q20" i="7" s="1"/>
  <c r="T20" i="7" s="1"/>
  <c r="D34" i="3"/>
  <c r="D33" i="3"/>
  <c r="D32" i="3"/>
  <c r="D31" i="3"/>
  <c r="D30" i="3"/>
  <c r="D29" i="3"/>
  <c r="E29" i="3" s="1"/>
  <c r="F29" i="3" s="1"/>
  <c r="D28" i="3"/>
  <c r="D27" i="3"/>
  <c r="E27" i="3" s="1"/>
  <c r="F27" i="3" s="1"/>
  <c r="D26" i="3"/>
  <c r="E26" i="3" s="1"/>
  <c r="D25" i="3"/>
  <c r="D24" i="3"/>
  <c r="E24" i="3" s="1"/>
  <c r="F24" i="3" s="1"/>
  <c r="D23" i="3"/>
  <c r="D22" i="3"/>
  <c r="E22" i="3" s="1"/>
  <c r="F22" i="3" s="1"/>
  <c r="D21" i="3"/>
  <c r="D20" i="3"/>
  <c r="E20" i="3" s="1"/>
  <c r="D19" i="3"/>
  <c r="D18" i="3"/>
  <c r="D17" i="3"/>
  <c r="D16" i="3"/>
  <c r="D15" i="3"/>
  <c r="E15" i="3" s="1"/>
  <c r="D14" i="3"/>
  <c r="D13" i="3"/>
  <c r="E13" i="3" s="1"/>
  <c r="F13" i="3" s="1"/>
  <c r="D12" i="3"/>
  <c r="D11" i="3"/>
  <c r="E11" i="3" s="1"/>
  <c r="F11" i="3" s="1"/>
  <c r="D10" i="3"/>
  <c r="D9" i="3"/>
  <c r="D8" i="3"/>
  <c r="E8" i="3" s="1"/>
  <c r="F8" i="3" s="1"/>
  <c r="D7" i="3"/>
  <c r="E7" i="3" s="1"/>
  <c r="D6" i="3"/>
  <c r="E6" i="3" s="1"/>
  <c r="F6" i="3" s="1"/>
  <c r="E5" i="3"/>
  <c r="F5" i="3" s="1"/>
  <c r="D4" i="3"/>
  <c r="F7" i="3" l="1"/>
  <c r="F10" i="3"/>
  <c r="E30" i="3"/>
  <c r="F30" i="3" s="1"/>
  <c r="E25" i="3"/>
  <c r="F25" i="3" s="1"/>
  <c r="E31" i="3"/>
  <c r="F31" i="3" s="1"/>
  <c r="E21" i="3"/>
  <c r="F21" i="3" s="1"/>
  <c r="E16" i="3"/>
  <c r="F16" i="3" s="1"/>
  <c r="E32" i="3"/>
  <c r="F32" i="3" s="1"/>
  <c r="E14" i="3"/>
  <c r="F14" i="3" s="1"/>
  <c r="E9" i="3"/>
  <c r="F9" i="3" s="1"/>
  <c r="F20" i="3"/>
  <c r="E10" i="3"/>
  <c r="F26" i="3"/>
  <c r="E17" i="3"/>
  <c r="F17" i="3" s="1"/>
  <c r="E33" i="3"/>
  <c r="F33" i="3" s="1"/>
  <c r="E12" i="3"/>
  <c r="F12" i="3" s="1"/>
  <c r="E28" i="3"/>
  <c r="F28" i="3" s="1"/>
  <c r="E4" i="3"/>
  <c r="F4" i="3" s="1"/>
  <c r="F15" i="3"/>
  <c r="E23" i="3"/>
  <c r="F23" i="3" s="1"/>
  <c r="E18" i="3"/>
  <c r="F18" i="3" s="1"/>
  <c r="E34" i="3"/>
  <c r="F34" i="3" s="1"/>
  <c r="E19" i="3"/>
  <c r="F19" i="3" s="1"/>
  <c r="M59" i="2" l="1"/>
  <c r="H59" i="2"/>
  <c r="M58" i="2"/>
  <c r="H58" i="2"/>
  <c r="M57" i="2"/>
  <c r="H57" i="2"/>
  <c r="B30" i="2"/>
  <c r="E11" i="2"/>
  <c r="F5" i="2"/>
  <c r="F3" i="2"/>
  <c r="M61" i="2" l="1"/>
  <c r="H61" i="2"/>
  <c r="I61" i="2" l="1"/>
  <c r="J61" i="2"/>
  <c r="F6" i="2"/>
</calcChain>
</file>

<file path=xl/sharedStrings.xml><?xml version="1.0" encoding="utf-8"?>
<sst xmlns="http://schemas.openxmlformats.org/spreadsheetml/2006/main" count="3444" uniqueCount="463">
  <si>
    <t>【専用テンプレート】</t>
    <rPh sb="1" eb="3">
      <t>センヨウ</t>
    </rPh>
    <phoneticPr fontId="5"/>
  </si>
  <si>
    <t>このExcelブックは 「すてきなカレンダー」専用テンプレート(～st.xlsx)です。
「すてきなカレンダー」のアプリから開くことで利用できるようになります。</t>
    <rPh sb="23" eb="25">
      <t>センヨウ</t>
    </rPh>
    <rPh sb="62" eb="63">
      <t>ヒラ</t>
    </rPh>
    <rPh sb="67" eb="69">
      <t>リヨウ</t>
    </rPh>
    <phoneticPr fontId="5"/>
  </si>
  <si>
    <t xml:space="preserve">   Copyright © 2023 hokuda</t>
    <phoneticPr fontId="5"/>
  </si>
  <si>
    <t xml:space="preserve">シート別書式パターン　サンプルイメージ </t>
    <rPh sb="3" eb="4">
      <t>ベツ</t>
    </rPh>
    <rPh sb="4" eb="6">
      <t>ショシキ</t>
    </rPh>
    <phoneticPr fontId="5"/>
  </si>
  <si>
    <t>大分類</t>
    <rPh sb="0" eb="3">
      <t>ダイブンルイ</t>
    </rPh>
    <phoneticPr fontId="5"/>
  </si>
  <si>
    <t>中分類</t>
    <rPh sb="0" eb="1">
      <t>チュウ</t>
    </rPh>
    <rPh sb="1" eb="3">
      <t>ブンルイ</t>
    </rPh>
    <phoneticPr fontId="5"/>
  </si>
  <si>
    <t>項目</t>
    <rPh sb="0" eb="2">
      <t>コウモク</t>
    </rPh>
    <phoneticPr fontId="5"/>
  </si>
  <si>
    <t>値</t>
    <rPh sb="0" eb="1">
      <t>アタイ</t>
    </rPh>
    <phoneticPr fontId="5"/>
  </si>
  <si>
    <t>ベース・テンプレート</t>
    <phoneticPr fontId="5"/>
  </si>
  <si>
    <t>概要</t>
    <rPh sb="0" eb="2">
      <t>ガイヨウ</t>
    </rPh>
    <phoneticPr fontId="5"/>
  </si>
  <si>
    <t>テンプレート型番</t>
    <rPh sb="6" eb="8">
      <t>カタバン</t>
    </rPh>
    <phoneticPr fontId="5"/>
  </si>
  <si>
    <t>基本名</t>
    <phoneticPr fontId="5"/>
  </si>
  <si>
    <t xml:space="preserve">カテゴリ </t>
    <phoneticPr fontId="5"/>
  </si>
  <si>
    <t>カテゴリ名</t>
    <phoneticPr fontId="5"/>
  </si>
  <si>
    <t>－</t>
    <phoneticPr fontId="5"/>
  </si>
  <si>
    <t>概要short</t>
    <phoneticPr fontId="5"/>
  </si>
  <si>
    <t>説明</t>
    <rPh sb="0" eb="2">
      <t>セツメイ</t>
    </rPh>
    <phoneticPr fontId="5"/>
  </si>
  <si>
    <t>概要long</t>
    <rPh sb="0" eb="2">
      <t>ガイヨウ</t>
    </rPh>
    <phoneticPr fontId="5"/>
  </si>
  <si>
    <t>カレンダーの月数</t>
    <rPh sb="6" eb="8">
      <t>ツキスウ</t>
    </rPh>
    <phoneticPr fontId="5"/>
  </si>
  <si>
    <t>メイン月数</t>
    <phoneticPr fontId="5"/>
  </si>
  <si>
    <t>サブ月数</t>
    <phoneticPr fontId="5"/>
  </si>
  <si>
    <t>用紙</t>
    <rPh sb="0" eb="2">
      <t>ヨウシ</t>
    </rPh>
    <phoneticPr fontId="5"/>
  </si>
  <si>
    <t>用紙</t>
    <phoneticPr fontId="5"/>
  </si>
  <si>
    <t>縦横</t>
    <phoneticPr fontId="5"/>
  </si>
  <si>
    <t>曜日始まり対応</t>
    <rPh sb="0" eb="2">
      <t>ヨウビ</t>
    </rPh>
    <rPh sb="2" eb="3">
      <t>ハジ</t>
    </rPh>
    <rPh sb="5" eb="7">
      <t>タイオウ</t>
    </rPh>
    <phoneticPr fontId="5"/>
  </si>
  <si>
    <t>日曜始まり対応</t>
    <rPh sb="5" eb="7">
      <t>タイオウ</t>
    </rPh>
    <phoneticPr fontId="5"/>
  </si>
  <si>
    <t>月曜始まり対応</t>
    <rPh sb="5" eb="7">
      <t>タイオウ</t>
    </rPh>
    <phoneticPr fontId="5"/>
  </si>
  <si>
    <t>曜日始まりカレンダーなし</t>
    <rPh sb="0" eb="2">
      <t>ヨウビ</t>
    </rPh>
    <rPh sb="2" eb="3">
      <t>ハジ</t>
    </rPh>
    <phoneticPr fontId="5"/>
  </si>
  <si>
    <t>休日・六曜等</t>
    <rPh sb="0" eb="2">
      <t>キュウジツ</t>
    </rPh>
    <rPh sb="3" eb="5">
      <t>ロクヨウ</t>
    </rPh>
    <rPh sb="5" eb="6">
      <t>トウ</t>
    </rPh>
    <phoneticPr fontId="5"/>
  </si>
  <si>
    <t>休日名欄</t>
    <rPh sb="0" eb="2">
      <t>キュウジツ</t>
    </rPh>
    <rPh sb="2" eb="3">
      <t>メイ</t>
    </rPh>
    <rPh sb="3" eb="4">
      <t>ラン</t>
    </rPh>
    <phoneticPr fontId="5"/>
  </si>
  <si>
    <t>行事名欄(※1)</t>
    <rPh sb="3" eb="4">
      <t>ラン</t>
    </rPh>
    <phoneticPr fontId="5"/>
  </si>
  <si>
    <t>六曜名欄</t>
    <rPh sb="0" eb="2">
      <t>ロクヨウ</t>
    </rPh>
    <rPh sb="2" eb="3">
      <t>メイ</t>
    </rPh>
    <rPh sb="3" eb="4">
      <t>ラン</t>
    </rPh>
    <phoneticPr fontId="5"/>
  </si>
  <si>
    <t>画像取込(アプリ連動)</t>
    <rPh sb="0" eb="2">
      <t>ガゾウ</t>
    </rPh>
    <rPh sb="2" eb="4">
      <t>トリコミ</t>
    </rPh>
    <rPh sb="8" eb="10">
      <t>レンドウ</t>
    </rPh>
    <phoneticPr fontId="5"/>
  </si>
  <si>
    <t>標準写真枚数</t>
    <rPh sb="0" eb="2">
      <t>ヒョウジュン</t>
    </rPh>
    <rPh sb="2" eb="4">
      <t>シャシン</t>
    </rPh>
    <rPh sb="4" eb="6">
      <t>マイスウ</t>
    </rPh>
    <phoneticPr fontId="5"/>
  </si>
  <si>
    <t>写真枚数_親</t>
  </si>
  <si>
    <t>画像領域の分割</t>
    <rPh sb="0" eb="2">
      <t>ガゾウ</t>
    </rPh>
    <rPh sb="2" eb="4">
      <t>リョウイキ</t>
    </rPh>
    <rPh sb="5" eb="7">
      <t>ブンカツ</t>
    </rPh>
    <phoneticPr fontId="5"/>
  </si>
  <si>
    <t>最大写真枚数</t>
    <rPh sb="0" eb="2">
      <t>サイダイ</t>
    </rPh>
    <rPh sb="2" eb="4">
      <t>シャシン</t>
    </rPh>
    <rPh sb="4" eb="6">
      <t>マイスウ</t>
    </rPh>
    <phoneticPr fontId="5"/>
  </si>
  <si>
    <t>書式編集(アプリ連動)</t>
    <rPh sb="0" eb="2">
      <t>ショシキ</t>
    </rPh>
    <rPh sb="2" eb="4">
      <t>ヘンシュウ</t>
    </rPh>
    <rPh sb="8" eb="10">
      <t>レンドウ</t>
    </rPh>
    <phoneticPr fontId="5"/>
  </si>
  <si>
    <t>日付書式・タイトル編集</t>
    <rPh sb="0" eb="2">
      <t>ヒヅケ</t>
    </rPh>
    <rPh sb="2" eb="4">
      <t>ショシキ</t>
    </rPh>
    <rPh sb="9" eb="11">
      <t>ヘンシュウ</t>
    </rPh>
    <phoneticPr fontId="5"/>
  </si>
  <si>
    <t>可</t>
    <rPh sb="0" eb="1">
      <t>カ</t>
    </rPh>
    <phoneticPr fontId="5"/>
  </si>
  <si>
    <t>レイアウト調整(アプリ連動)</t>
    <rPh sb="5" eb="7">
      <t>チョウセイ</t>
    </rPh>
    <rPh sb="11" eb="13">
      <t>レンドウ</t>
    </rPh>
    <phoneticPr fontId="5"/>
  </si>
  <si>
    <t>レイアウト調整</t>
    <rPh sb="5" eb="7">
      <t>チョウセイ</t>
    </rPh>
    <phoneticPr fontId="5"/>
  </si>
  <si>
    <t>その他</t>
    <rPh sb="2" eb="3">
      <t>タ</t>
    </rPh>
    <phoneticPr fontId="5"/>
  </si>
  <si>
    <t>ロゴ関連機能(アプリ連動)</t>
    <rPh sb="2" eb="4">
      <t>カンレン</t>
    </rPh>
    <rPh sb="4" eb="6">
      <t>キノウ</t>
    </rPh>
    <rPh sb="10" eb="12">
      <t>レンドウ</t>
    </rPh>
    <phoneticPr fontId="5"/>
  </si>
  <si>
    <t>ロゴ差替・ロゴ位置調整</t>
    <rPh sb="2" eb="3">
      <t>サ</t>
    </rPh>
    <rPh sb="3" eb="4">
      <t>カ</t>
    </rPh>
    <rPh sb="7" eb="9">
      <t>イチ</t>
    </rPh>
    <rPh sb="9" eb="11">
      <t>チョウセイ</t>
    </rPh>
    <phoneticPr fontId="5"/>
  </si>
  <si>
    <t>面積比率</t>
    <rPh sb="0" eb="2">
      <t>メンセキ</t>
    </rPh>
    <rPh sb="2" eb="4">
      <t>ヒリツ</t>
    </rPh>
    <phoneticPr fontId="5"/>
  </si>
  <si>
    <t>画像面積比率(※1)</t>
    <rPh sb="0" eb="2">
      <t>ガゾウ</t>
    </rPh>
    <rPh sb="2" eb="4">
      <t>メンセキ</t>
    </rPh>
    <rPh sb="4" eb="6">
      <t>ヒリツ</t>
    </rPh>
    <phoneticPr fontId="5"/>
  </si>
  <si>
    <t>イメージ面積比率</t>
    <rPh sb="4" eb="6">
      <t>メンセキ</t>
    </rPh>
    <rPh sb="6" eb="8">
      <t>ヒリツ</t>
    </rPh>
    <phoneticPr fontId="5"/>
  </si>
  <si>
    <t>カレンダー面積比率(※2)</t>
    <rPh sb="5" eb="7">
      <t>メンセキ</t>
    </rPh>
    <rPh sb="7" eb="9">
      <t>ヒリツ</t>
    </rPh>
    <phoneticPr fontId="5"/>
  </si>
  <si>
    <t>カレンダー面積比率</t>
    <rPh sb="5" eb="7">
      <t>メンセキ</t>
    </rPh>
    <rPh sb="7" eb="9">
      <t>ヒリツ</t>
    </rPh>
    <phoneticPr fontId="5"/>
  </si>
  <si>
    <t>条件付き書式の使用有無</t>
    <rPh sb="0" eb="2">
      <t>ジョウケン</t>
    </rPh>
    <rPh sb="2" eb="3">
      <t>ツ</t>
    </rPh>
    <rPh sb="4" eb="6">
      <t>ショシキ</t>
    </rPh>
    <rPh sb="7" eb="9">
      <t>シヨウ</t>
    </rPh>
    <rPh sb="9" eb="11">
      <t>ウム</t>
    </rPh>
    <phoneticPr fontId="5"/>
  </si>
  <si>
    <t>シート別書式パターン</t>
    <rPh sb="3" eb="4">
      <t>ベツ</t>
    </rPh>
    <rPh sb="4" eb="6">
      <t>ショシキ</t>
    </rPh>
    <phoneticPr fontId="5"/>
  </si>
  <si>
    <t>提供テンプレート</t>
    <rPh sb="0" eb="2">
      <t>テイキョウ</t>
    </rPh>
    <phoneticPr fontId="5"/>
  </si>
  <si>
    <t>ファイル名</t>
    <rPh sb="4" eb="5">
      <t>メイ</t>
    </rPh>
    <phoneticPr fontId="5"/>
  </si>
  <si>
    <t>このブックのファイル名</t>
    <rPh sb="10" eb="11">
      <t>メイ</t>
    </rPh>
    <phoneticPr fontId="5"/>
  </si>
  <si>
    <t>曜日始まり</t>
    <rPh sb="0" eb="2">
      <t>ヨウビ</t>
    </rPh>
    <rPh sb="2" eb="3">
      <t>ハジ</t>
    </rPh>
    <phoneticPr fontId="5"/>
  </si>
  <si>
    <t>このブックの曜日始まりタイプ</t>
    <rPh sb="6" eb="8">
      <t>ヨウビ</t>
    </rPh>
    <rPh sb="8" eb="9">
      <t>ハジ</t>
    </rPh>
    <phoneticPr fontId="5"/>
  </si>
  <si>
    <t>提供シート</t>
    <rPh sb="0" eb="2">
      <t>テイキョウ</t>
    </rPh>
    <phoneticPr fontId="5"/>
  </si>
  <si>
    <t>提供シート数</t>
    <rPh sb="0" eb="2">
      <t>テイキョウ</t>
    </rPh>
    <rPh sb="5" eb="6">
      <t>スウ</t>
    </rPh>
    <phoneticPr fontId="5"/>
  </si>
  <si>
    <t>シート数</t>
    <phoneticPr fontId="5"/>
  </si>
  <si>
    <t>先頭シートの開始年月</t>
    <rPh sb="0" eb="2">
      <t>セントウ</t>
    </rPh>
    <rPh sb="6" eb="8">
      <t>カイシ</t>
    </rPh>
    <rPh sb="8" eb="10">
      <t>ネンゲツ</t>
    </rPh>
    <phoneticPr fontId="5"/>
  </si>
  <si>
    <t>先頭開始年月</t>
    <rPh sb="0" eb="1">
      <t>セントウ</t>
    </rPh>
    <rPh sb="1" eb="3">
      <t>カイシ</t>
    </rPh>
    <rPh sb="3" eb="5">
      <t>ネンゲツ</t>
    </rPh>
    <phoneticPr fontId="5"/>
  </si>
  <si>
    <t>開始年</t>
  </si>
  <si>
    <t>開始月</t>
    <rPh sb="2" eb="3">
      <t>ツキ</t>
    </rPh>
    <phoneticPr fontId="5"/>
  </si>
  <si>
    <t>最終シートの開始年月</t>
    <rPh sb="0" eb="2">
      <t>サイシュウ</t>
    </rPh>
    <rPh sb="6" eb="8">
      <t>カイシ</t>
    </rPh>
    <rPh sb="8" eb="10">
      <t>ネンゲツ</t>
    </rPh>
    <phoneticPr fontId="5"/>
  </si>
  <si>
    <t>最終開始年月</t>
    <rPh sb="0" eb="1">
      <t>サイシュウ</t>
    </rPh>
    <rPh sb="1" eb="3">
      <t>カイシ</t>
    </rPh>
    <rPh sb="3" eb="5">
      <t>ネンゲツ</t>
    </rPh>
    <phoneticPr fontId="5"/>
  </si>
  <si>
    <t>終了年</t>
  </si>
  <si>
    <t>終了月</t>
    <rPh sb="0" eb="2">
      <t>シュウリョウ</t>
    </rPh>
    <rPh sb="2" eb="3">
      <t>ツキ</t>
    </rPh>
    <phoneticPr fontId="5"/>
  </si>
  <si>
    <t>最終シートの終了年月</t>
    <rPh sb="0" eb="2">
      <t>サイシュウ</t>
    </rPh>
    <rPh sb="6" eb="8">
      <t>シュウリョウ</t>
    </rPh>
    <rPh sb="8" eb="10">
      <t>ネンゲツ</t>
    </rPh>
    <phoneticPr fontId="5"/>
  </si>
  <si>
    <t>終了最終年</t>
    <rPh sb="2" eb="4">
      <t>サイシュウ</t>
    </rPh>
    <phoneticPr fontId="5"/>
  </si>
  <si>
    <t>終了最終月</t>
    <rPh sb="0" eb="2">
      <t>シュウリョウ</t>
    </rPh>
    <rPh sb="2" eb="4">
      <t>サイシュウ</t>
    </rPh>
    <rPh sb="4" eb="5">
      <t>ツキ</t>
    </rPh>
    <phoneticPr fontId="5"/>
  </si>
  <si>
    <r>
      <t>開始月間隔</t>
    </r>
    <r>
      <rPr>
        <sz val="10"/>
        <color theme="1"/>
        <rFont val="メイリオ"/>
        <family val="3"/>
        <charset val="128"/>
      </rPr>
      <t>（次シートの開始月差）</t>
    </r>
    <rPh sb="0" eb="2">
      <t>カイシ</t>
    </rPh>
    <rPh sb="2" eb="3">
      <t>ツキ</t>
    </rPh>
    <rPh sb="3" eb="5">
      <t>カンカク</t>
    </rPh>
    <rPh sb="6" eb="7">
      <t>ツギ</t>
    </rPh>
    <rPh sb="11" eb="13">
      <t>カイシ</t>
    </rPh>
    <rPh sb="13" eb="14">
      <t>ツキ</t>
    </rPh>
    <rPh sb="14" eb="15">
      <t>サ</t>
    </rPh>
    <phoneticPr fontId="5"/>
  </si>
  <si>
    <t>開始月間隔</t>
    <phoneticPr fontId="5"/>
  </si>
  <si>
    <t>提供テンプレート全体の対象月数</t>
    <rPh sb="0" eb="2">
      <t>テイキョウ</t>
    </rPh>
    <rPh sb="8" eb="10">
      <t>ゼンタイ</t>
    </rPh>
    <rPh sb="11" eb="13">
      <t>タイショウ</t>
    </rPh>
    <rPh sb="13" eb="15">
      <t>ツキスウ</t>
    </rPh>
    <phoneticPr fontId="5"/>
  </si>
  <si>
    <t>収容月数合計</t>
    <rPh sb="0" eb="1">
      <t>シュウヨウ</t>
    </rPh>
    <rPh sb="1" eb="3">
      <t>ツキスウ</t>
    </rPh>
    <rPh sb="3" eb="5">
      <t>ゴウケイ</t>
    </rPh>
    <phoneticPr fontId="5"/>
  </si>
  <si>
    <t>サーバ側ディレクトリ名</t>
  </si>
  <si>
    <t>提供テンプレートバージョン</t>
    <rPh sb="0" eb="2">
      <t>テイキョウ</t>
    </rPh>
    <phoneticPr fontId="5"/>
  </si>
  <si>
    <t>ブック生成日</t>
  </si>
  <si>
    <t>作成方法</t>
    <rPh sb="0" eb="2">
      <t>サクセイ</t>
    </rPh>
    <rPh sb="2" eb="4">
      <t>ホウホウ</t>
    </rPh>
    <phoneticPr fontId="5"/>
  </si>
  <si>
    <t>生成方法</t>
    <rPh sb="0" eb="2">
      <t>セイセイ</t>
    </rPh>
    <rPh sb="2" eb="4">
      <t>ホウホウ</t>
    </rPh>
    <phoneticPr fontId="5"/>
  </si>
  <si>
    <t>一括生成</t>
    <rPh sb="0" eb="2">
      <t>イッカツ</t>
    </rPh>
    <rPh sb="2" eb="4">
      <t>セイセイ</t>
    </rPh>
    <phoneticPr fontId="5"/>
  </si>
  <si>
    <t>作成に使用されたプログラム／バージョン</t>
    <rPh sb="0" eb="2">
      <t>サクセイ</t>
    </rPh>
    <rPh sb="3" eb="5">
      <t>シヨウ</t>
    </rPh>
    <phoneticPr fontId="5"/>
  </si>
  <si>
    <t>ユーザー取込操作</t>
    <rPh sb="4" eb="6">
      <t>トリコミ</t>
    </rPh>
    <rPh sb="6" eb="8">
      <t>ソウサ</t>
    </rPh>
    <phoneticPr fontId="5"/>
  </si>
  <si>
    <t>取込内容(アプリ連動)</t>
    <rPh sb="0" eb="2">
      <t>トリコミ</t>
    </rPh>
    <rPh sb="2" eb="4">
      <t>ナイヨウ</t>
    </rPh>
    <rPh sb="8" eb="10">
      <t>レンドウ</t>
    </rPh>
    <phoneticPr fontId="5"/>
  </si>
  <si>
    <t>選択シート数</t>
    <rPh sb="0" eb="2">
      <t>センタク</t>
    </rPh>
    <rPh sb="5" eb="6">
      <t>スウ</t>
    </rPh>
    <phoneticPr fontId="5"/>
  </si>
  <si>
    <t>選択シート名リスト</t>
    <rPh sb="0" eb="2">
      <t>センタク</t>
    </rPh>
    <rPh sb="5" eb="6">
      <t>メイ</t>
    </rPh>
    <phoneticPr fontId="5"/>
  </si>
  <si>
    <t>－</t>
  </si>
  <si>
    <t>ユーザー取込日時</t>
    <rPh sb="4" eb="6">
      <t>トリコミ</t>
    </rPh>
    <rPh sb="6" eb="8">
      <t>ニチジ</t>
    </rPh>
    <phoneticPr fontId="5"/>
  </si>
  <si>
    <t>日曜始まりタイプのファイル名</t>
    <rPh sb="13" eb="14">
      <t>メイ</t>
    </rPh>
    <phoneticPr fontId="5"/>
  </si>
  <si>
    <t>日曜始_ファイル名</t>
  </si>
  <si>
    <t>月曜始まりタイプのファイル名</t>
    <rPh sb="13" eb="14">
      <t>メイ</t>
    </rPh>
    <phoneticPr fontId="5"/>
  </si>
  <si>
    <t>月曜始_ファイル名</t>
  </si>
  <si>
    <t xml:space="preserve">その他タイプのファイル名 </t>
    <rPh sb="2" eb="3">
      <t>タ</t>
    </rPh>
    <rPh sb="11" eb="12">
      <t>メイ</t>
    </rPh>
    <phoneticPr fontId="5"/>
  </si>
  <si>
    <t>非曜始_ファイル名</t>
  </si>
  <si>
    <t>備考</t>
    <rPh sb="0" eb="2">
      <t>ビコウ</t>
    </rPh>
    <phoneticPr fontId="5"/>
  </si>
  <si>
    <t>※1 「行事名」：○の場合、日付の下または右などに任意の行事名を記載する欄が用意されますが、すベて空欄でセットされます。ご自由に入力してお使い下さい。</t>
    <rPh sb="4" eb="6">
      <t>ギョウジ</t>
    </rPh>
    <rPh sb="6" eb="7">
      <t>メイ</t>
    </rPh>
    <rPh sb="11" eb="13">
      <t>バアイ</t>
    </rPh>
    <rPh sb="14" eb="16">
      <t>ヒヅケ</t>
    </rPh>
    <rPh sb="17" eb="18">
      <t>シタ</t>
    </rPh>
    <rPh sb="21" eb="22">
      <t>ミギ</t>
    </rPh>
    <rPh sb="25" eb="27">
      <t>ニンイ</t>
    </rPh>
    <rPh sb="28" eb="30">
      <t>ギョウジ</t>
    </rPh>
    <rPh sb="30" eb="31">
      <t>メイ</t>
    </rPh>
    <rPh sb="32" eb="34">
      <t>キサイ</t>
    </rPh>
    <rPh sb="36" eb="37">
      <t>ラン</t>
    </rPh>
    <rPh sb="38" eb="40">
      <t>ヨウイ</t>
    </rPh>
    <rPh sb="49" eb="51">
      <t>クウラン</t>
    </rPh>
    <rPh sb="61" eb="63">
      <t>ジユウ</t>
    </rPh>
    <rPh sb="64" eb="66">
      <t>ニュウリョク</t>
    </rPh>
    <rPh sb="69" eb="70">
      <t>ツカ</t>
    </rPh>
    <rPh sb="71" eb="72">
      <t>クダ</t>
    </rPh>
    <phoneticPr fontId="5"/>
  </si>
  <si>
    <t>※1 「画像面積比率」：用紙全体に占める画像領域のおおよその割合。</t>
    <rPh sb="4" eb="6">
      <t>ガゾウ</t>
    </rPh>
    <rPh sb="6" eb="8">
      <t>メンセキ</t>
    </rPh>
    <rPh sb="8" eb="10">
      <t>ヒリツ</t>
    </rPh>
    <rPh sb="12" eb="14">
      <t>ヨウシ</t>
    </rPh>
    <rPh sb="14" eb="16">
      <t>ゼンタイ</t>
    </rPh>
    <rPh sb="17" eb="18">
      <t>シ</t>
    </rPh>
    <rPh sb="20" eb="22">
      <t>ガゾウ</t>
    </rPh>
    <rPh sb="22" eb="24">
      <t>リョウイキ</t>
    </rPh>
    <rPh sb="30" eb="32">
      <t>ワリアイ</t>
    </rPh>
    <phoneticPr fontId="5"/>
  </si>
  <si>
    <t>※2 「カレンダー面積比率」：用紙全体に占めるカレンダー日付部分のおおよその割合。（カレンダー日付部分には、日付欄の他、曜日名欄、休日欄等が含まれます。）</t>
    <rPh sb="9" eb="11">
      <t>メンセキ</t>
    </rPh>
    <rPh sb="11" eb="13">
      <t>ヒリツ</t>
    </rPh>
    <rPh sb="15" eb="17">
      <t>ヨウシ</t>
    </rPh>
    <rPh sb="17" eb="19">
      <t>ゼンタイ</t>
    </rPh>
    <rPh sb="20" eb="21">
      <t>シ</t>
    </rPh>
    <rPh sb="28" eb="30">
      <t>ヒヅケ</t>
    </rPh>
    <rPh sb="30" eb="32">
      <t>ブブン</t>
    </rPh>
    <rPh sb="38" eb="40">
      <t>ワリアイ</t>
    </rPh>
    <rPh sb="47" eb="49">
      <t>ヒヅケ</t>
    </rPh>
    <rPh sb="49" eb="51">
      <t>ブブン</t>
    </rPh>
    <rPh sb="54" eb="56">
      <t>ヒヅケ</t>
    </rPh>
    <rPh sb="56" eb="57">
      <t>ラン</t>
    </rPh>
    <rPh sb="58" eb="59">
      <t>ホカ</t>
    </rPh>
    <rPh sb="60" eb="62">
      <t>ヨウビ</t>
    </rPh>
    <rPh sb="62" eb="63">
      <t>メイ</t>
    </rPh>
    <rPh sb="63" eb="64">
      <t>ラン</t>
    </rPh>
    <rPh sb="65" eb="67">
      <t>キュウジツ</t>
    </rPh>
    <rPh sb="67" eb="68">
      <t>ラン</t>
    </rPh>
    <rPh sb="68" eb="69">
      <t>トウ</t>
    </rPh>
    <rPh sb="70" eb="71">
      <t>フク</t>
    </rPh>
    <phoneticPr fontId="5"/>
  </si>
  <si>
    <t>開始曜日</t>
    <phoneticPr fontId="26"/>
  </si>
  <si>
    <t>月の初日</t>
    <rPh sb="0" eb="1">
      <t>ツキ</t>
    </rPh>
    <rPh sb="2" eb="4">
      <t>ショニチ</t>
    </rPh>
    <phoneticPr fontId="26"/>
  </si>
  <si>
    <t>曜日</t>
    <rPh sb="0" eb="2">
      <t>ヨウビ</t>
    </rPh>
    <phoneticPr fontId="26"/>
  </si>
  <si>
    <t>カレンダー初日</t>
    <phoneticPr fontId="26"/>
  </si>
  <si>
    <t>前月初日</t>
    <rPh sb="0" eb="2">
      <t>ゼンゲツ</t>
    </rPh>
    <rPh sb="2" eb="4">
      <t>ショニチ</t>
    </rPh>
    <phoneticPr fontId="26"/>
  </si>
  <si>
    <t>開始年月日</t>
    <rPh sb="0" eb="2">
      <t>カイシ</t>
    </rPh>
    <rPh sb="2" eb="5">
      <t>ネンガッピ</t>
    </rPh>
    <phoneticPr fontId="26"/>
  </si>
  <si>
    <t>翌月初日</t>
    <rPh sb="0" eb="1">
      <t>ヨク</t>
    </rPh>
    <rPh sb="1" eb="2">
      <t>ゼンゲツ</t>
    </rPh>
    <rPh sb="2" eb="4">
      <t>ショニチ</t>
    </rPh>
    <phoneticPr fontId="26"/>
  </si>
  <si>
    <t>ロゴ属性</t>
    <rPh sb="2" eb="4">
      <t>ゾクセイ</t>
    </rPh>
    <phoneticPr fontId="5"/>
  </si>
  <si>
    <t>レイアウト変更可</t>
    <rPh sb="5" eb="7">
      <t>ヘンコウ</t>
    </rPh>
    <rPh sb="7" eb="8">
      <t>カ</t>
    </rPh>
    <phoneticPr fontId="5"/>
  </si>
  <si>
    <t>32\50\100</t>
  </si>
  <si>
    <t>カレンダー日付の書式設定</t>
    <rPh sb="5" eb="7">
      <t>ヒヅケ</t>
    </rPh>
    <rPh sb="8" eb="10">
      <t>ショシキ</t>
    </rPh>
    <rPh sb="10" eb="12">
      <t>セッテイ</t>
    </rPh>
    <phoneticPr fontId="26"/>
  </si>
  <si>
    <r>
      <t xml:space="preserve">日付欄設定  </t>
    </r>
    <r>
      <rPr>
        <sz val="8"/>
        <rFont val="Meiryo UI"/>
        <family val="3"/>
        <charset val="128"/>
      </rPr>
      <t xml:space="preserve"> </t>
    </r>
    <rPh sb="0" eb="2">
      <t>ヒヅケ</t>
    </rPh>
    <rPh sb="2" eb="3">
      <t>ラン</t>
    </rPh>
    <rPh sb="3" eb="5">
      <t>セッテイ</t>
    </rPh>
    <phoneticPr fontId="26"/>
  </si>
  <si>
    <t>休日名・行事名欄設定</t>
    <rPh sb="0" eb="2">
      <t>キュウジツ</t>
    </rPh>
    <rPh sb="2" eb="3">
      <t>メイ</t>
    </rPh>
    <rPh sb="4" eb="6">
      <t>ギョウジ</t>
    </rPh>
    <rPh sb="6" eb="7">
      <t>メイ</t>
    </rPh>
    <rPh sb="7" eb="8">
      <t>ラン</t>
    </rPh>
    <rPh sb="8" eb="10">
      <t>セッテイ</t>
    </rPh>
    <phoneticPr fontId="26"/>
  </si>
  <si>
    <t>曜日名欄設定</t>
    <rPh sb="0" eb="2">
      <t>ヨウビ</t>
    </rPh>
    <rPh sb="2" eb="3">
      <t>メイ</t>
    </rPh>
    <rPh sb="3" eb="4">
      <t>ラン</t>
    </rPh>
    <rPh sb="4" eb="6">
      <t>セッテイ</t>
    </rPh>
    <phoneticPr fontId="26"/>
  </si>
  <si>
    <t>休日名</t>
    <rPh sb="0" eb="2">
      <t>キュウジツ</t>
    </rPh>
    <rPh sb="2" eb="3">
      <t>メイ</t>
    </rPh>
    <phoneticPr fontId="26"/>
  </si>
  <si>
    <t>行事名</t>
    <rPh sb="0" eb="2">
      <t>ギョウジ</t>
    </rPh>
    <rPh sb="2" eb="3">
      <t>メイ</t>
    </rPh>
    <phoneticPr fontId="26"/>
  </si>
  <si>
    <t>位置</t>
    <rPh sb="0" eb="2">
      <t>イチ</t>
    </rPh>
    <phoneticPr fontId="26"/>
  </si>
  <si>
    <t>エリア情報</t>
    <rPh sb="3" eb="5">
      <t>ジョウホウ</t>
    </rPh>
    <phoneticPr fontId="26"/>
  </si>
  <si>
    <t>書式設定( --&gt; 設定優先順位順 )</t>
    <rPh sb="0" eb="2">
      <t>ショシキ</t>
    </rPh>
    <rPh sb="2" eb="4">
      <t>セッテイ</t>
    </rPh>
    <rPh sb="10" eb="12">
      <t>セッテイ</t>
    </rPh>
    <rPh sb="12" eb="14">
      <t>ユウセン</t>
    </rPh>
    <rPh sb="14" eb="16">
      <t>ジュンイ</t>
    </rPh>
    <rPh sb="16" eb="17">
      <t>ジュン</t>
    </rPh>
    <phoneticPr fontId="26"/>
  </si>
  <si>
    <t>色自動</t>
    <rPh sb="0" eb="1">
      <t>イロ</t>
    </rPh>
    <rPh sb="1" eb="3">
      <t>ジドウ</t>
    </rPh>
    <phoneticPr fontId="26"/>
  </si>
  <si>
    <t>書式設定</t>
    <rPh sb="0" eb="2">
      <t>ショシキ</t>
    </rPh>
    <rPh sb="2" eb="4">
      <t>セッテイ</t>
    </rPh>
    <phoneticPr fontId="26"/>
  </si>
  <si>
    <t>(連動型)</t>
    <rPh sb="1" eb="3">
      <t>レンドウ</t>
    </rPh>
    <rPh sb="3" eb="4">
      <t>ミッチャクガタ</t>
    </rPh>
    <phoneticPr fontId="26"/>
  </si>
  <si>
    <t>月番号</t>
    <rPh sb="0" eb="1">
      <t>ツキ</t>
    </rPh>
    <rPh sb="1" eb="3">
      <t>バンゴウ</t>
    </rPh>
    <phoneticPr fontId="26"/>
  </si>
  <si>
    <t>外日区別有無</t>
    <rPh sb="0" eb="1">
      <t>ソト</t>
    </rPh>
    <rPh sb="1" eb="2">
      <t>ビ</t>
    </rPh>
    <rPh sb="2" eb="4">
      <t>クベツ</t>
    </rPh>
    <rPh sb="4" eb="6">
      <t>ウム</t>
    </rPh>
    <phoneticPr fontId="26"/>
  </si>
  <si>
    <t>ベース</t>
    <phoneticPr fontId="26"/>
  </si>
  <si>
    <t>土曜</t>
    <rPh sb="0" eb="1">
      <t>ドヨウビ</t>
    </rPh>
    <rPh sb="1" eb="2">
      <t>ヨウ</t>
    </rPh>
    <phoneticPr fontId="26"/>
  </si>
  <si>
    <t>日曜</t>
    <rPh sb="0" eb="2">
      <t>ニチヨウ</t>
    </rPh>
    <phoneticPr fontId="26"/>
  </si>
  <si>
    <t>休日</t>
    <rPh sb="0" eb="2">
      <t>キュウジツ</t>
    </rPh>
    <phoneticPr fontId="26"/>
  </si>
  <si>
    <t>外日</t>
    <rPh sb="0" eb="1">
      <t>ソト</t>
    </rPh>
    <rPh sb="1" eb="2">
      <t>ビ</t>
    </rPh>
    <phoneticPr fontId="26"/>
  </si>
  <si>
    <t>休日名Y</t>
    <rPh sb="0" eb="2">
      <t>キュウジツ</t>
    </rPh>
    <rPh sb="2" eb="3">
      <t>メイ</t>
    </rPh>
    <phoneticPr fontId="26"/>
  </si>
  <si>
    <t>休日名X</t>
    <rPh sb="0" eb="2">
      <t>キュウジツ</t>
    </rPh>
    <rPh sb="2" eb="3">
      <t>メイ</t>
    </rPh>
    <phoneticPr fontId="26"/>
  </si>
  <si>
    <t>休日自動フ</t>
    <rPh sb="0" eb="2">
      <t>キュウジツ</t>
    </rPh>
    <rPh sb="2" eb="4">
      <t>ジドウ</t>
    </rPh>
    <phoneticPr fontId="26"/>
  </si>
  <si>
    <t>休日自動塗</t>
    <rPh sb="0" eb="2">
      <t>キュウジツ</t>
    </rPh>
    <rPh sb="2" eb="4">
      <t>ジドウ</t>
    </rPh>
    <rPh sb="4" eb="5">
      <t>ヌ</t>
    </rPh>
    <phoneticPr fontId="26"/>
  </si>
  <si>
    <t>休日ベース</t>
    <rPh sb="0" eb="2">
      <t>キュウジツ</t>
    </rPh>
    <phoneticPr fontId="26"/>
  </si>
  <si>
    <t>予備</t>
    <rPh sb="0" eb="2">
      <t>ヨビ</t>
    </rPh>
    <phoneticPr fontId="26"/>
  </si>
  <si>
    <t>休日名外日</t>
    <rPh sb="0" eb="2">
      <t>キュウジツ</t>
    </rPh>
    <rPh sb="2" eb="3">
      <t>メイ</t>
    </rPh>
    <rPh sb="3" eb="4">
      <t>ソト</t>
    </rPh>
    <rPh sb="4" eb="5">
      <t>ビ</t>
    </rPh>
    <phoneticPr fontId="26"/>
  </si>
  <si>
    <t>行事名Y</t>
    <rPh sb="0" eb="2">
      <t>ギョウジ</t>
    </rPh>
    <rPh sb="2" eb="3">
      <t>メイ</t>
    </rPh>
    <phoneticPr fontId="26"/>
  </si>
  <si>
    <t>行事名X</t>
    <rPh sb="0" eb="2">
      <t>ギョウジ</t>
    </rPh>
    <rPh sb="2" eb="3">
      <t>メイ</t>
    </rPh>
    <phoneticPr fontId="26"/>
  </si>
  <si>
    <t>行事自動フ</t>
    <rPh sb="0" eb="2">
      <t>ギョウジ</t>
    </rPh>
    <rPh sb="2" eb="4">
      <t>ジドウ</t>
    </rPh>
    <phoneticPr fontId="26"/>
  </si>
  <si>
    <t>行事自動塗</t>
    <rPh sb="0" eb="2">
      <t>ギョウジ</t>
    </rPh>
    <rPh sb="2" eb="4">
      <t>ジドウ</t>
    </rPh>
    <rPh sb="4" eb="5">
      <t>ヌ</t>
    </rPh>
    <phoneticPr fontId="26"/>
  </si>
  <si>
    <t>行事データ</t>
    <rPh sb="0" eb="2">
      <t>ギョウジ</t>
    </rPh>
    <phoneticPr fontId="26"/>
  </si>
  <si>
    <t>行事名外日</t>
    <rPh sb="0" eb="2">
      <t>ギョウジ</t>
    </rPh>
    <rPh sb="2" eb="3">
      <t>メイ</t>
    </rPh>
    <rPh sb="3" eb="4">
      <t>ソト</t>
    </rPh>
    <rPh sb="4" eb="5">
      <t>ビ</t>
    </rPh>
    <phoneticPr fontId="26"/>
  </si>
  <si>
    <t>曜日名タイプ</t>
    <rPh sb="0" eb="2">
      <t>ヨウビ</t>
    </rPh>
    <rPh sb="2" eb="3">
      <t>メイ</t>
    </rPh>
    <phoneticPr fontId="26"/>
  </si>
  <si>
    <t>曜日名Y</t>
    <rPh sb="0" eb="2">
      <t>ヨウビ</t>
    </rPh>
    <rPh sb="2" eb="3">
      <t>メイ</t>
    </rPh>
    <phoneticPr fontId="26"/>
  </si>
  <si>
    <t>曜日名X</t>
    <rPh sb="0" eb="2">
      <t>ヨウビ</t>
    </rPh>
    <rPh sb="2" eb="3">
      <t>メイ</t>
    </rPh>
    <phoneticPr fontId="26"/>
  </si>
  <si>
    <t>曜日自動フ</t>
    <rPh sb="0" eb="2">
      <t>ヨウビ</t>
    </rPh>
    <rPh sb="2" eb="4">
      <t>ジドウ</t>
    </rPh>
    <phoneticPr fontId="26"/>
  </si>
  <si>
    <t>曜日自動塗</t>
    <rPh sb="0" eb="2">
      <t>ヨウビ</t>
    </rPh>
    <rPh sb="2" eb="4">
      <t>ジドウ</t>
    </rPh>
    <rPh sb="4" eb="5">
      <t>ヌ</t>
    </rPh>
    <phoneticPr fontId="26"/>
  </si>
  <si>
    <t>曜日ベース</t>
    <rPh sb="0" eb="2">
      <t>ヨウビ</t>
    </rPh>
    <phoneticPr fontId="26"/>
  </si>
  <si>
    <t>曜日平日</t>
    <rPh sb="0" eb="2">
      <t>ヨウビ</t>
    </rPh>
    <rPh sb="2" eb="4">
      <t>ヘイジツ</t>
    </rPh>
    <phoneticPr fontId="26"/>
  </si>
  <si>
    <t>曜日土曜</t>
    <rPh sb="0" eb="2">
      <t>ヨウビ</t>
    </rPh>
    <rPh sb="2" eb="4">
      <t>ドヨウ</t>
    </rPh>
    <phoneticPr fontId="26"/>
  </si>
  <si>
    <t>曜日日曜</t>
    <rPh sb="0" eb="2">
      <t>ヨウビ</t>
    </rPh>
    <rPh sb="2" eb="4">
      <t>ニチヨウ</t>
    </rPh>
    <phoneticPr fontId="26"/>
  </si>
  <si>
    <t>曜日休日</t>
    <rPh sb="0" eb="2">
      <t>ヨウビ</t>
    </rPh>
    <rPh sb="2" eb="4">
      <t>キュウジツ</t>
    </rPh>
    <phoneticPr fontId="26"/>
  </si>
  <si>
    <t>曜日外日</t>
    <rPh sb="0" eb="2">
      <t>ヨウビ</t>
    </rPh>
    <rPh sb="2" eb="3">
      <t>ソト</t>
    </rPh>
    <rPh sb="3" eb="4">
      <t>ビ</t>
    </rPh>
    <phoneticPr fontId="26"/>
  </si>
  <si>
    <t>領域</t>
    <rPh sb="0" eb="2">
      <t>リョウイキ</t>
    </rPh>
    <phoneticPr fontId="26"/>
  </si>
  <si>
    <t>日付エリアＡ</t>
    <rPh sb="0" eb="2">
      <t>ヒヅケ</t>
    </rPh>
    <phoneticPr fontId="26"/>
  </si>
  <si>
    <t>日付エリアＢ
（未使用）</t>
    <rPh sb="0" eb="2">
      <t>ヒヅケ</t>
    </rPh>
    <rPh sb="8" eb="9">
      <t>ミ</t>
    </rPh>
    <rPh sb="9" eb="11">
      <t>シヨウ</t>
    </rPh>
    <phoneticPr fontId="26"/>
  </si>
  <si>
    <t>日付物理エリア名</t>
    <rPh sb="0" eb="2">
      <t>ヒヅケ</t>
    </rPh>
    <rPh sb="2" eb="4">
      <t>ブツリ</t>
    </rPh>
    <rPh sb="7" eb="8">
      <t>メイ</t>
    </rPh>
    <phoneticPr fontId="26"/>
  </si>
  <si>
    <t xml:space="preserve">
0:前月
1:当月
2:翌月
3:翌々月
  ：
  ：
最大12まで指定可</t>
    <rPh sb="3" eb="5">
      <t>ゼンゲツ</t>
    </rPh>
    <rPh sb="8" eb="10">
      <t>トウゲツ</t>
    </rPh>
    <rPh sb="13" eb="15">
      <t>ヨクゲツ</t>
    </rPh>
    <rPh sb="18" eb="20">
      <t>ヨクヨク</t>
    </rPh>
    <rPh sb="20" eb="21">
      <t>ツキ</t>
    </rPh>
    <rPh sb="30" eb="32">
      <t>サイダイ</t>
    </rPh>
    <rPh sb="36" eb="38">
      <t>シテイ</t>
    </rPh>
    <rPh sb="38" eb="39">
      <t>カノウ</t>
    </rPh>
    <phoneticPr fontId="26"/>
  </si>
  <si>
    <t>有：
対象月以外の日は”外日”として扱い、外日に指定された書式に従う
無：
外日であっても対象月と同じ書式設定を行う</t>
    <rPh sb="0" eb="1">
      <t>ア</t>
    </rPh>
    <rPh sb="3" eb="5">
      <t>タイショウ</t>
    </rPh>
    <rPh sb="5" eb="6">
      <t>ツキ</t>
    </rPh>
    <rPh sb="6" eb="8">
      <t>イガイ</t>
    </rPh>
    <rPh sb="9" eb="10">
      <t>ヒ</t>
    </rPh>
    <rPh sb="12" eb="13">
      <t>ソト</t>
    </rPh>
    <rPh sb="13" eb="14">
      <t>ビ</t>
    </rPh>
    <rPh sb="18" eb="19">
      <t>アツカ</t>
    </rPh>
    <rPh sb="21" eb="22">
      <t>ソト</t>
    </rPh>
    <rPh sb="22" eb="23">
      <t>ビ</t>
    </rPh>
    <rPh sb="24" eb="26">
      <t>シテイ</t>
    </rPh>
    <rPh sb="29" eb="31">
      <t>ショシキ</t>
    </rPh>
    <rPh sb="32" eb="33">
      <t>シタガ</t>
    </rPh>
    <rPh sb="36" eb="37">
      <t>ナ</t>
    </rPh>
    <rPh sb="39" eb="40">
      <t>ソト</t>
    </rPh>
    <rPh sb="40" eb="41">
      <t>ビ</t>
    </rPh>
    <rPh sb="46" eb="48">
      <t>タイショウ</t>
    </rPh>
    <rPh sb="48" eb="49">
      <t>ツキ</t>
    </rPh>
    <rPh sb="50" eb="51">
      <t>オナ</t>
    </rPh>
    <rPh sb="52" eb="54">
      <t>ショシキ</t>
    </rPh>
    <rPh sb="54" eb="56">
      <t>セッテイ</t>
    </rPh>
    <rPh sb="57" eb="58">
      <t>オコナ</t>
    </rPh>
    <phoneticPr fontId="26"/>
  </si>
  <si>
    <t xml:space="preserve">ベースとなる文字の
1)書体
2)文字サイズ/色
3)塗りつぶし色
を[セルの書式設定]にて設定します。
カレンダー日付表示のサンプルとして必ず数字の”31”を入力してください。
</t>
    <rPh sb="39" eb="41">
      <t>ショシキ</t>
    </rPh>
    <rPh sb="41" eb="43">
      <t>セッテイ</t>
    </rPh>
    <rPh sb="46" eb="48">
      <t>セッテイ</t>
    </rPh>
    <rPh sb="59" eb="61">
      <t>ヒヅケ</t>
    </rPh>
    <rPh sb="61" eb="63">
      <t>ヒョウジ</t>
    </rPh>
    <rPh sb="73" eb="75">
      <t>スウジ</t>
    </rPh>
    <rPh sb="81" eb="83">
      <t>ニュウリョク</t>
    </rPh>
    <phoneticPr fontId="26"/>
  </si>
  <si>
    <t xml:space="preserve"> 1)数字の”31”を入力して下さい。
 2)書体,文字サイズ/色,塗りつぶしの色を[セルの書式設定]にて設定します。
 </t>
    <rPh sb="11" eb="13">
      <t>ニュウリョク</t>
    </rPh>
    <rPh sb="15" eb="16">
      <t>クダ</t>
    </rPh>
    <rPh sb="23" eb="25">
      <t>ショタイ</t>
    </rPh>
    <rPh sb="26" eb="28">
      <t>モジ</t>
    </rPh>
    <rPh sb="32" eb="33">
      <t>イロ</t>
    </rPh>
    <rPh sb="34" eb="35">
      <t>ヌ</t>
    </rPh>
    <rPh sb="40" eb="41">
      <t>イロ</t>
    </rPh>
    <rPh sb="46" eb="48">
      <t>ショシキ</t>
    </rPh>
    <rPh sb="48" eb="50">
      <t>セッテイ</t>
    </rPh>
    <rPh sb="53" eb="55">
      <t>セッテイ</t>
    </rPh>
    <phoneticPr fontId="26"/>
  </si>
  <si>
    <t>休日名を埋めこむ場所
(日付からの相対位置)</t>
    <phoneticPr fontId="26"/>
  </si>
  <si>
    <t xml:space="preserve">
TRUE
フォントの色が日付欄と同じに設定されます
FALSE
書式設定欄で設定された内容に従います
</t>
    <rPh sb="11" eb="12">
      <t>イロ</t>
    </rPh>
    <rPh sb="13" eb="15">
      <t>ヒヅケ</t>
    </rPh>
    <rPh sb="15" eb="16">
      <t>ラン</t>
    </rPh>
    <rPh sb="17" eb="18">
      <t>オナ</t>
    </rPh>
    <rPh sb="20" eb="22">
      <t>セッテイ</t>
    </rPh>
    <rPh sb="34" eb="36">
      <t>ショシキ</t>
    </rPh>
    <rPh sb="36" eb="38">
      <t>セッテイ</t>
    </rPh>
    <rPh sb="38" eb="39">
      <t>ラン</t>
    </rPh>
    <rPh sb="40" eb="42">
      <t>セッテイ</t>
    </rPh>
    <rPh sb="45" eb="47">
      <t>ナイヨウ</t>
    </rPh>
    <rPh sb="48" eb="49">
      <t>シタガ</t>
    </rPh>
    <phoneticPr fontId="26"/>
  </si>
  <si>
    <t xml:space="preserve">
TRUE
塗りつぶしの色が日付欄と同じに設定されます
FALSE
書式設定欄で設定された内容に従います
</t>
    <rPh sb="6" eb="7">
      <t>ヌ</t>
    </rPh>
    <rPh sb="12" eb="13">
      <t>イロ</t>
    </rPh>
    <rPh sb="14" eb="16">
      <t>ヒヅケ</t>
    </rPh>
    <rPh sb="16" eb="17">
      <t>ラン</t>
    </rPh>
    <rPh sb="18" eb="19">
      <t>オナ</t>
    </rPh>
    <rPh sb="21" eb="23">
      <t>セッテイ</t>
    </rPh>
    <rPh sb="35" eb="37">
      <t>ショシキ</t>
    </rPh>
    <rPh sb="37" eb="39">
      <t>セッテイ</t>
    </rPh>
    <rPh sb="39" eb="40">
      <t>ラン</t>
    </rPh>
    <rPh sb="41" eb="43">
      <t>セッテイ</t>
    </rPh>
    <rPh sb="46" eb="48">
      <t>ナイヨウ</t>
    </rPh>
    <rPh sb="49" eb="50">
      <t>シタガ</t>
    </rPh>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</si>
  <si>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</si>
  <si>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</si>
  <si>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行事名を埋めこむ場所
(日付からの相対位置)</t>
    <phoneticPr fontId="26"/>
  </si>
  <si>
    <t xml:space="preserve">任意の文字列を入力し、[セルの書式設定]にて書式を設定します。
</t>
    <phoneticPr fontId="26"/>
  </si>
  <si>
    <t xml:space="preserve">任意の文字列を入力し、[セルの書式設定]にて書式を設定します。
</t>
    <rPh sb="0" eb="2">
      <t>ニンイ</t>
    </rPh>
    <rPh sb="3" eb="6">
      <t>モジレツ</t>
    </rPh>
    <rPh sb="7" eb="9">
      <t>ニュウリョク</t>
    </rPh>
    <phoneticPr fontId="26"/>
  </si>
  <si>
    <t>空欄:
曜日名なし
１：
見出し型
２：
日付連動型
見出し型の場合は#月,#火 ･･･のある欄、連動型の場合は曜日名Y,Xに指定された位置が設定対象となる</t>
    <rPh sb="0" eb="2">
      <t>クウラン</t>
    </rPh>
    <rPh sb="4" eb="6">
      <t>ヨウビ</t>
    </rPh>
    <rPh sb="6" eb="7">
      <t>メイ</t>
    </rPh>
    <rPh sb="14" eb="16">
      <t>ミダ</t>
    </rPh>
    <rPh sb="17" eb="18">
      <t>ガタ</t>
    </rPh>
    <rPh sb="22" eb="24">
      <t>ヒヅケ</t>
    </rPh>
    <rPh sb="24" eb="26">
      <t>レンドウ</t>
    </rPh>
    <rPh sb="26" eb="27">
      <t>ミッチャクガタ</t>
    </rPh>
    <rPh sb="29" eb="31">
      <t>ミダ</t>
    </rPh>
    <rPh sb="32" eb="33">
      <t>ガタ</t>
    </rPh>
    <rPh sb="34" eb="36">
      <t>バアイ</t>
    </rPh>
    <rPh sb="38" eb="39">
      <t>ツキ</t>
    </rPh>
    <rPh sb="41" eb="42">
      <t>カヨウ</t>
    </rPh>
    <rPh sb="49" eb="50">
      <t>ラン</t>
    </rPh>
    <rPh sb="51" eb="53">
      <t>レンドウ</t>
    </rPh>
    <rPh sb="53" eb="54">
      <t>ミッチャクガタ</t>
    </rPh>
    <rPh sb="55" eb="57">
      <t>バアイ</t>
    </rPh>
    <rPh sb="58" eb="60">
      <t>ヨウビ</t>
    </rPh>
    <rPh sb="60" eb="61">
      <t>メイ</t>
    </rPh>
    <rPh sb="65" eb="67">
      <t>シテイ</t>
    </rPh>
    <rPh sb="70" eb="72">
      <t>イチ</t>
    </rPh>
    <rPh sb="73" eb="75">
      <t>セッテイ</t>
    </rPh>
    <rPh sb="75" eb="77">
      <t>タイショウ</t>
    </rPh>
    <phoneticPr fontId="26"/>
  </si>
  <si>
    <t>曜日名を埋めこむ場所
(日付からの相対位置)</t>
    <rPh sb="0" eb="2">
      <t>ヨウビ</t>
    </rPh>
    <phoneticPr fontId="26"/>
  </si>
  <si>
    <t xml:space="preserve">曜日に設定する書式
曜日スタイルもここで設定します
月
月曜日
S
MON
Mon
mon
MONDAY
Monday
monday
</t>
    <rPh sb="0" eb="2">
      <t>ヨウビ</t>
    </rPh>
    <rPh sb="3" eb="5">
      <t>セッテイ</t>
    </rPh>
    <rPh sb="7" eb="9">
      <t>ショシキ</t>
    </rPh>
    <rPh sb="11" eb="13">
      <t>ヨウビ</t>
    </rPh>
    <rPh sb="21" eb="23">
      <t>セッテイ</t>
    </rPh>
    <rPh sb="27" eb="28">
      <t>ゲツ</t>
    </rPh>
    <rPh sb="29" eb="32">
      <t>ゲツヨウビ</t>
    </rPh>
    <phoneticPr fontId="26"/>
  </si>
  <si>
    <t>グループ１</t>
    <phoneticPr fontId="26"/>
  </si>
  <si>
    <t>月１</t>
    <rPh sb="0" eb="1">
      <t>ツキ</t>
    </rPh>
    <phoneticPr fontId="26"/>
  </si>
  <si>
    <t>AREA当月</t>
    <rPh sb="4" eb="6">
      <t>トウゲツ</t>
    </rPh>
    <phoneticPr fontId="26"/>
  </si>
  <si>
    <t>ｘｘｘｘ</t>
    <phoneticPr fontId="26"/>
  </si>
  <si>
    <t>ｘｘｘ</t>
    <phoneticPr fontId="26"/>
  </si>
  <si>
    <t>MON</t>
    <phoneticPr fontId="26"/>
  </si>
  <si>
    <t>A</t>
    <phoneticPr fontId="26"/>
  </si>
  <si>
    <t>月２</t>
    <rPh sb="0" eb="1">
      <t>ツキ</t>
    </rPh>
    <phoneticPr fontId="26"/>
  </si>
  <si>
    <t>AREA翌月</t>
    <rPh sb="4" eb="6">
      <t>ヨクゲツ</t>
    </rPh>
    <phoneticPr fontId="26"/>
  </si>
  <si>
    <t>年月タイトルの書式設定</t>
    <rPh sb="0" eb="2">
      <t>ネンゲツ</t>
    </rPh>
    <rPh sb="7" eb="9">
      <t>ショシキ</t>
    </rPh>
    <rPh sb="9" eb="11">
      <t>セッテイ</t>
    </rPh>
    <phoneticPr fontId="26"/>
  </si>
  <si>
    <t>スタイル設定</t>
    <rPh sb="4" eb="6">
      <t>セッテイ</t>
    </rPh>
    <phoneticPr fontId="26"/>
  </si>
  <si>
    <t>項目</t>
    <rPh sb="0" eb="2">
      <t>コウモク</t>
    </rPh>
    <phoneticPr fontId="26"/>
  </si>
  <si>
    <t>年月アドレス
(対象アドレス)</t>
    <rPh sb="0" eb="1">
      <t>ネン</t>
    </rPh>
    <rPh sb="1" eb="2">
      <t>ガツ</t>
    </rPh>
    <rPh sb="8" eb="10">
      <t>タイショウ</t>
    </rPh>
    <phoneticPr fontId="26"/>
  </si>
  <si>
    <t>年月スタイル</t>
    <rPh sb="0" eb="2">
      <t>ネンゲツ</t>
    </rPh>
    <phoneticPr fontId="26"/>
  </si>
  <si>
    <t>サンプル(備考）</t>
    <rPh sb="5" eb="7">
      <t>ビコウ</t>
    </rPh>
    <phoneticPr fontId="26"/>
  </si>
  <si>
    <t>カレンダーのタイトル1</t>
    <phoneticPr fontId="26"/>
  </si>
  <si>
    <t>－</t>
    <phoneticPr fontId="26"/>
  </si>
  <si>
    <t>b23</t>
    <phoneticPr fontId="26"/>
  </si>
  <si>
    <t>ORIGINAL CALENDAR #YYY1-YYY2#</t>
    <phoneticPr fontId="26"/>
  </si>
  <si>
    <t>ORIGINAL CALENDAR 2023</t>
    <phoneticPr fontId="26"/>
  </si>
  <si>
    <t>カレンダーのタイトル2</t>
    <phoneticPr fontId="26"/>
  </si>
  <si>
    <t>b24</t>
    <phoneticPr fontId="26"/>
  </si>
  <si>
    <t xml:space="preserve"> </t>
    <phoneticPr fontId="26"/>
  </si>
  <si>
    <t>月名１</t>
    <rPh sb="0" eb="1">
      <t>ツキ</t>
    </rPh>
    <rPh sb="1" eb="2">
      <t>メイ</t>
    </rPh>
    <phoneticPr fontId="26"/>
  </si>
  <si>
    <t>t5</t>
    <phoneticPr fontId="26"/>
  </si>
  <si>
    <t>#M#</t>
    <phoneticPr fontId="26"/>
  </si>
  <si>
    <t>8</t>
    <phoneticPr fontId="26"/>
  </si>
  <si>
    <t>t26</t>
    <phoneticPr fontId="26"/>
  </si>
  <si>
    <t>A</t>
  </si>
  <si>
    <t>月名２</t>
    <rPh sb="0" eb="1">
      <t>ツキ</t>
    </rPh>
    <rPh sb="1" eb="2">
      <t>メイ</t>
    </rPh>
    <phoneticPr fontId="26"/>
  </si>
  <si>
    <t>b5</t>
    <phoneticPr fontId="26"/>
  </si>
  <si>
    <t>#MMMM# #YYYY#</t>
    <phoneticPr fontId="26"/>
  </si>
  <si>
    <t>AUGUST 2004</t>
    <phoneticPr fontId="26"/>
  </si>
  <si>
    <t>b26</t>
    <phoneticPr fontId="26"/>
  </si>
  <si>
    <t>月名３</t>
    <rPh sb="0" eb="1">
      <t>ツキ</t>
    </rPh>
    <rPh sb="1" eb="2">
      <t>メイ</t>
    </rPh>
    <phoneticPr fontId="26"/>
  </si>
  <si>
    <t>aa5</t>
    <phoneticPr fontId="26"/>
  </si>
  <si>
    <t xml:space="preserve">#GG##WY#年#M#月 －#WM#－ </t>
    <phoneticPr fontId="26"/>
  </si>
  <si>
    <t xml:space="preserve">令和-14年8月 －葉月－ </t>
    <phoneticPr fontId="26"/>
  </si>
  <si>
    <t>aa26</t>
    <phoneticPr fontId="26"/>
  </si>
  <si>
    <t>ライン</t>
    <phoneticPr fontId="26"/>
  </si>
  <si>
    <t>b8</t>
    <phoneticPr fontId="26"/>
  </si>
  <si>
    <t>x29</t>
    <phoneticPr fontId="26"/>
  </si>
  <si>
    <t>写真のタイトル１</t>
    <rPh sb="0" eb="2">
      <t>シャシン</t>
    </rPh>
    <phoneticPr fontId="26"/>
  </si>
  <si>
    <t>x21</t>
    <phoneticPr fontId="26"/>
  </si>
  <si>
    <t>写真のタイトル２</t>
    <rPh sb="0" eb="2">
      <t>シャシン</t>
    </rPh>
    <phoneticPr fontId="26"/>
  </si>
  <si>
    <t>b42</t>
    <phoneticPr fontId="26"/>
  </si>
  <si>
    <t>イメージ01</t>
  </si>
  <si>
    <t>イメージ02</t>
  </si>
  <si>
    <t>B10,E10,H10,K10,N10,Q10,T10,B12,E12,H12,K12,N12,Q12,T12,B14,E14,H14,K14,N14,Q14,T14,B16,E16,H16,K16,N16,Q16,T16,B18,E18,H18,K18,N18,Q18,T18,B20,E20,H20,K20,N20,Q20,T20,</t>
    <phoneticPr fontId="26"/>
  </si>
  <si>
    <t>K10,N10,B12,E12,H12,K12,N12,E14,H14,K14,N14,B16,E16,H16,K16,N16,B18,E18,H18,K18,N18,</t>
    <phoneticPr fontId="26"/>
  </si>
  <si>
    <t>Q10,Q12,Q14,Q16,</t>
    <phoneticPr fontId="26"/>
  </si>
  <si>
    <t>T10,T12,T14,T16,</t>
    <phoneticPr fontId="26"/>
  </si>
  <si>
    <t>H10,B14,</t>
    <phoneticPr fontId="26"/>
  </si>
  <si>
    <t>B10,E10,Q18,T18,B20,E20,H20,K20,N20,Q20,T20,</t>
    <phoneticPr fontId="26"/>
  </si>
  <si>
    <t>B11,E11,H11,K11,N11,Q11,T11,B13,E13,H13,K13,N13,Q13,T13,B15,E15,H15,K15,N15,Q15,T15,B17,E17,H17,K17,N17,Q17,T17,B19,E19,H19,K19,N19,Q19,T19,B21,E21,H21,K21,N21,Q21,T21,</t>
    <phoneticPr fontId="26"/>
  </si>
  <si>
    <t>H11,K11,N11,Q11,T11,B13,E13,H13,K13,N13,Q13,T13,B15,E15,H15,K15,N15,Q15,T15,B17,E17,H17,K17,N17,Q17,T17,B19,E19,H19,K19,N19,</t>
    <phoneticPr fontId="26"/>
  </si>
  <si>
    <t>B11,E11,Q19,T19,B21,E21,H21,K21,N21,Q21,T21,</t>
    <phoneticPr fontId="26"/>
  </si>
  <si>
    <t>B7,E7,H7,K7,N7,Q7,T7,</t>
    <phoneticPr fontId="26"/>
  </si>
  <si>
    <t>B7,E7,H7,K7,N7,</t>
    <phoneticPr fontId="26"/>
  </si>
  <si>
    <t>Q7,</t>
  </si>
  <si>
    <t>T7,</t>
  </si>
  <si>
    <t>X31,AA31,AD31,AG31,AJ31,AM31,AP31,X33,AA33,AD33,AG33,AJ33,AM33,AP33,X35,AA35,AD35,AG35,AJ35,AM35,AP35,X37,AA37,AD37,AG37,AJ37,AM37,AP37,X39,AA39,AD39,AG39,AJ39,AM39,AP39,X41,AA41,AD41,AG41,AJ41,AM41,AP41,</t>
    <phoneticPr fontId="26"/>
  </si>
  <si>
    <t>X33,AA33,AD33,AG33,AJ33,X35,AD35,AG35,AJ35,X37,AA37,AD37,AG37,AJ37,AA39,AD39,AG39,AJ39,</t>
    <phoneticPr fontId="26"/>
  </si>
  <si>
    <t>AM31,AM33,AM35,AM37,</t>
    <phoneticPr fontId="26"/>
  </si>
  <si>
    <t>AP31,AP33,AP35,</t>
    <phoneticPr fontId="26"/>
  </si>
  <si>
    <t>AA35,AP37,X39,</t>
    <phoneticPr fontId="26"/>
  </si>
  <si>
    <t>X31,AA31,AD31,AG31,AJ31,AM39,AP39,X41,AA41,AD41,AG41,AJ41,AM41,AP41,</t>
    <phoneticPr fontId="26"/>
  </si>
  <si>
    <t>X32,AA32,AD32,AG32,AJ32,AM32,AP32,X34,AA34,AD34,AG34,AJ34,AM34,AP34,X36,AA36,AD36,AG36,AJ36,AM36,AP36,X38,AA38,AD38,AG38,AJ38,AM38,AP38,X40,AA40,AD40,AG40,AJ40,AM40,AP40,X42,AA42,AD42,AG42,AJ42,AM42,AP42,</t>
    <phoneticPr fontId="26"/>
  </si>
  <si>
    <t>AM32,AP32,X34,AA34,AD34,AG34,AJ34,AM34,AP34,X36,AA36,AD36,AG36,AJ36,AM36,AP36,X38,AA38,AD38,AG38,AJ38,AM38,AP38,X40,AA40,AD40,AG40,AJ40,</t>
    <phoneticPr fontId="26"/>
  </si>
  <si>
    <t>X32,AA32,AD32,AG32,AJ32,AM40,AP40,X42,AA42,AD42,AG42,AJ42,AM42,AP42,</t>
    <phoneticPr fontId="26"/>
  </si>
  <si>
    <t>X28,AA28,AD28,AG28,AJ28,AM28,AP28,</t>
    <phoneticPr fontId="26"/>
  </si>
  <si>
    <t>X28,AA28,AD28,AG28,AJ28,</t>
    <phoneticPr fontId="26"/>
  </si>
  <si>
    <t>AM28,</t>
  </si>
  <si>
    <t>AP28,</t>
  </si>
  <si>
    <t>JANUARY 2025</t>
    <phoneticPr fontId="26"/>
  </si>
  <si>
    <t>1</t>
    <phoneticPr fontId="26"/>
  </si>
  <si>
    <t xml:space="preserve">令和7年1月 －睦月－ </t>
    <phoneticPr fontId="26"/>
  </si>
  <si>
    <t>TUE</t>
    <phoneticPr fontId="26"/>
  </si>
  <si>
    <t>WED</t>
    <phoneticPr fontId="26"/>
  </si>
  <si>
    <t>THU</t>
    <phoneticPr fontId="26"/>
  </si>
  <si>
    <t>FRI</t>
    <phoneticPr fontId="26"/>
  </si>
  <si>
    <t>SAT</t>
    <phoneticPr fontId="26"/>
  </si>
  <si>
    <t>SUN</t>
    <phoneticPr fontId="26"/>
  </si>
  <si>
    <t>prd0ntzfl1th4kd_3a5y4f23 00871</t>
    <phoneticPr fontId="26"/>
  </si>
  <si>
    <t>元日</t>
  </si>
  <si>
    <t>成人の日</t>
  </si>
  <si>
    <t xml:space="preserve"> </t>
    <phoneticPr fontId="26"/>
  </si>
  <si>
    <t>ORIGINAL CALENDAR 2025</t>
    <phoneticPr fontId="26"/>
  </si>
  <si>
    <t>FEBRUARY 2025</t>
    <phoneticPr fontId="26"/>
  </si>
  <si>
    <t>2</t>
    <phoneticPr fontId="26"/>
  </si>
  <si>
    <t xml:space="preserve">令和7年2月 －如月－ </t>
    <phoneticPr fontId="26"/>
  </si>
  <si>
    <t>建国記念の日</t>
  </si>
  <si>
    <t>天皇誕生日</t>
  </si>
  <si>
    <t>振替休日</t>
  </si>
  <si>
    <t>式=_a0!F5</t>
  </si>
  <si>
    <t>式=_a0!F6</t>
  </si>
  <si>
    <t>B12,E12,H12,K12,N12,B14,H14,K14,N14,B16,E16,H16,K16,N16,E18,H18,K18,N18,</t>
    <phoneticPr fontId="26"/>
  </si>
  <si>
    <t>T10,T12,T14,</t>
    <phoneticPr fontId="26"/>
  </si>
  <si>
    <t>E14,T16,B18,</t>
    <phoneticPr fontId="26"/>
  </si>
  <si>
    <t>B10,E10,H10,K10,N10,Q18,T18,B20,E20,H20,K20,N20,Q20,T20,</t>
    <phoneticPr fontId="26"/>
  </si>
  <si>
    <t>Q11,T11,B13,E13,H13,K13,N13,Q13,T13,B15,E15,H15,K15,N15,Q15,T15,B17,E17,H17,K17,N17,Q17,T17,B19,E19,H19,K19,N19,</t>
    <phoneticPr fontId="26"/>
  </si>
  <si>
    <t>B11,E11,H11,K11,N11,Q19,T19,B21,E21,H21,K21,N21,Q21,T21,</t>
    <phoneticPr fontId="26"/>
  </si>
  <si>
    <t>X33,AA33,AD33,AG33,AJ33,X35,AA35,AD35,AG35,AJ35,X37,AA37,AD37,AJ37,X39,AA39,AD39,AG39,AJ39,X41,</t>
    <phoneticPr fontId="26"/>
  </si>
  <si>
    <t>AM31,AM33,AM35,AM37,AM39,</t>
    <phoneticPr fontId="26"/>
  </si>
  <si>
    <t>AP31,AP33,AP35,AP37,AP39,</t>
    <phoneticPr fontId="26"/>
  </si>
  <si>
    <t>AG37,</t>
  </si>
  <si>
    <t>X31,AA31,AD31,AG31,AJ31,AA41,AD41,AG41,AJ41,AM41,AP41,</t>
    <phoneticPr fontId="26"/>
  </si>
  <si>
    <t>AM32,AP32,X34,AA34,AD34,AG34,AJ34,AM34,AP34,X36,AA36,AD36,AG36,AJ36,AM36,AP36,X38,AA38,AD38,AG38,AJ38,AM38,AP38,X40,AA40,AD40,AG40,AJ40,AM40,AP40,X42,</t>
    <phoneticPr fontId="26"/>
  </si>
  <si>
    <t>X32,AA32,AD32,AG32,AJ32,AA42,AD42,AG42,AJ42,AM42,AP42,</t>
    <phoneticPr fontId="26"/>
  </si>
  <si>
    <t>MARCH 2025</t>
    <phoneticPr fontId="26"/>
  </si>
  <si>
    <t>3</t>
    <phoneticPr fontId="26"/>
  </si>
  <si>
    <t xml:space="preserve">令和7年3月 －弥生－ </t>
    <phoneticPr fontId="26"/>
  </si>
  <si>
    <t>春分の日</t>
  </si>
  <si>
    <t>式=_a0!F7</t>
  </si>
  <si>
    <t>B12,E12,H12,K12,N12,B14,E14,H14,K14,N14,B16,E16,H16,N16,B18,E18,H18,K18,N18,B20,</t>
    <phoneticPr fontId="26"/>
  </si>
  <si>
    <t>Q10,Q12,Q14,Q16,Q18,</t>
    <phoneticPr fontId="26"/>
  </si>
  <si>
    <t>T10,T12,T14,T16,T18,</t>
    <phoneticPr fontId="26"/>
  </si>
  <si>
    <t>K16,</t>
  </si>
  <si>
    <t>B10,E10,H10,K10,N10,E20,H20,K20,N20,Q20,T20,</t>
    <phoneticPr fontId="26"/>
  </si>
  <si>
    <t>Q11,T11,B13,E13,H13,K13,N13,Q13,T13,B15,E15,H15,K15,N15,Q15,T15,B17,E17,H17,K17,N17,Q17,T17,B19,E19,H19,K19,N19,Q19,T19,B21,</t>
    <phoneticPr fontId="26"/>
  </si>
  <si>
    <t>B11,E11,H11,K11,N11,E21,H21,K21,N21,Q21,T21,</t>
    <phoneticPr fontId="26"/>
  </si>
  <si>
    <t>AA31,AD31,AG31,AJ31,X33,AA33,AD33,AG33,AJ33,X35,AA35,AD35,AG35,AJ35,X37,AA37,AD37,AG37,AJ37,X39,AD39,</t>
    <phoneticPr fontId="26"/>
  </si>
  <si>
    <t>AP31,AP33,AP35,AP37,</t>
    <phoneticPr fontId="26"/>
  </si>
  <si>
    <t>AA39,</t>
  </si>
  <si>
    <t>X31,AG39,AJ39,AM39,AP39,X41,AA41,AD41,AG41,AJ41,AM41,AP41,</t>
    <phoneticPr fontId="26"/>
  </si>
  <si>
    <t>AA32,AD32,AG32,AJ32,AM32,AP32,X34,AA34,AD34,AG34,AJ34,AM34,AP34,X36,AA36,AD36,AG36,AJ36,AM36,AP36,X38,AA38,AD38,AG38,AJ38,AM38,AP38,X40,AA40,AD40,</t>
    <phoneticPr fontId="26"/>
  </si>
  <si>
    <t>X32,AG40,AJ40,AM40,AP40,X42,AA42,AD42,AG42,AJ42,AM42,AP42,</t>
    <phoneticPr fontId="26"/>
  </si>
  <si>
    <t>APRIL 2025</t>
    <phoneticPr fontId="26"/>
  </si>
  <si>
    <t>4</t>
    <phoneticPr fontId="26"/>
  </si>
  <si>
    <t xml:space="preserve">令和7年4月 －卯月－ </t>
    <phoneticPr fontId="26"/>
  </si>
  <si>
    <t>昭和の日</t>
  </si>
  <si>
    <t>憲法記念日</t>
  </si>
  <si>
    <t>みどりの日</t>
  </si>
  <si>
    <t>こどもの日</t>
  </si>
  <si>
    <t>式=_a0!F8</t>
  </si>
  <si>
    <t>E10,H10,K10,N10,B12,E12,H12,K12,N12,B14,E14,H14,K14,N14,B16,E16,H16,K16,N16,B18,H18,</t>
    <phoneticPr fontId="26"/>
  </si>
  <si>
    <t>E18,</t>
  </si>
  <si>
    <t>B10,K18,N18,Q18,T18,B20,E20,H20,K20,N20,Q20,T20,</t>
    <phoneticPr fontId="26"/>
  </si>
  <si>
    <t>E11,H11,K11,N11,Q11,T11,B13,E13,H13,K13,N13,Q13,T13,B15,E15,H15,K15,N15,Q15,T15,B17,E17,H17,K17,N17,Q17,T17,B19,E19,H19,</t>
    <phoneticPr fontId="26"/>
  </si>
  <si>
    <t>B11,K19,N19,Q19,T19,B21,E21,H21,K21,N21,Q21,T21,</t>
    <phoneticPr fontId="26"/>
  </si>
  <si>
    <t>AG31,AJ31,AD33,AG33,AJ33,X35,AA35,AD35,AG35,AJ35,X37,AA37,AD37,AG37,AJ37,X39,AA39,AD39,AG39,AJ39,</t>
    <phoneticPr fontId="26"/>
  </si>
  <si>
    <t>AM33,AM35,AM37,AM39,</t>
    <phoneticPr fontId="26"/>
  </si>
  <si>
    <t>AP33,AP35,AP37,</t>
    <phoneticPr fontId="26"/>
  </si>
  <si>
    <t>AM31,AP31,X33,AA33,</t>
    <phoneticPr fontId="26"/>
  </si>
  <si>
    <t>X31,AA31,AD31,AP39,X41,AA41,AD41,AG41,AJ41,AM41,AP41,</t>
    <phoneticPr fontId="26"/>
  </si>
  <si>
    <t>AG32,AJ32,AM32,AP32,X34,AA34,AD34,AG34,AJ34,AM34,AP34,X36,AA36,AD36,AG36,AJ36,AM36,AP36,X38,AA38,AD38,AG38,AJ38,AM38,AP38,X40,AA40,AD40,AG40,AJ40,AM40,</t>
    <phoneticPr fontId="26"/>
  </si>
  <si>
    <t>X32,AA32,AD32,AP40,X42,AA42,AD42,AG42,AJ42,AM42,AP42,</t>
    <phoneticPr fontId="26"/>
  </si>
  <si>
    <t>MAY 2025</t>
    <phoneticPr fontId="26"/>
  </si>
  <si>
    <t>5</t>
    <phoneticPr fontId="26"/>
  </si>
  <si>
    <t xml:space="preserve">令和7年5月 －皐月－ </t>
    <phoneticPr fontId="26"/>
  </si>
  <si>
    <t>式=_a0!F9</t>
  </si>
  <si>
    <t>K10,N10,H12,K12,N12,B14,E14,H14,K14,N14,B16,E16,H16,K16,N16,B18,E18,H18,K18,N18,</t>
    <phoneticPr fontId="26"/>
  </si>
  <si>
    <t>Q12,Q14,Q16,Q18,</t>
    <phoneticPr fontId="26"/>
  </si>
  <si>
    <t>T12,T14,T16,</t>
    <phoneticPr fontId="26"/>
  </si>
  <si>
    <t>Q10,T10,B12,E12,</t>
    <phoneticPr fontId="26"/>
  </si>
  <si>
    <t>B10,E10,H10,T18,B20,E20,H20,K20,N20,Q20,T20,</t>
    <phoneticPr fontId="26"/>
  </si>
  <si>
    <t>K11,N11,Q11,T11,B13,E13,H13,K13,N13,Q13,T13,B15,E15,H15,K15,N15,Q15,T15,B17,E17,H17,K17,N17,Q17,T17,B19,E19,H19,K19,N19,Q19,</t>
    <phoneticPr fontId="26"/>
  </si>
  <si>
    <t>B11,E11,H11,T19,B21,E21,H21,K21,N21,Q21,T21,</t>
    <phoneticPr fontId="26"/>
  </si>
  <si>
    <t>X33,AA33,AD33,AG33,AJ33,X35,AA35,AD35,AG35,AJ35,X37,AA37,AD37,AG37,AJ37,X39,AA39,AD39,AG39,AJ39,X41,</t>
    <phoneticPr fontId="26"/>
  </si>
  <si>
    <t>X31,AA31,AD31,AG31,AJ31,AM31,AA41,AD41,AG41,AJ41,AM41,AP41,</t>
    <phoneticPr fontId="26"/>
  </si>
  <si>
    <t>AP32,X34,AA34,AD34,AG34,AJ34,AM34,AP34,X36,AA36,AD36,AG36,AJ36,AM36,AP36,X38,AA38,AD38,AG38,AJ38,AM38,AP38,X40,AA40,AD40,AG40,AJ40,AM40,AP40,X42,</t>
    <phoneticPr fontId="26"/>
  </si>
  <si>
    <t>X32,AA32,AD32,AG32,AJ32,AM32,AA42,AD42,AG42,AJ42,AM42,AP42,</t>
    <phoneticPr fontId="26"/>
  </si>
  <si>
    <t>JUNE 2025</t>
    <phoneticPr fontId="26"/>
  </si>
  <si>
    <t>6</t>
    <phoneticPr fontId="26"/>
  </si>
  <si>
    <t xml:space="preserve">令和7年6月 －水無月－ </t>
    <phoneticPr fontId="26"/>
  </si>
  <si>
    <t>式=_a0!F10</t>
  </si>
  <si>
    <t>B12,E12,H12,K12,N12,B14,E14,H14,K14,N14,B16,E16,H16,K16,N16,B18,E18,H18,K18,N18,B20,</t>
    <phoneticPr fontId="26"/>
  </si>
  <si>
    <t>B10,E10,H10,K10,N10,Q10,E20,H20,K20,N20,Q20,T20,</t>
    <phoneticPr fontId="26"/>
  </si>
  <si>
    <t>T11,B13,E13,H13,K13,N13,Q13,T13,B15,E15,H15,K15,N15,Q15,T15,B17,E17,H17,K17,N17,Q17,T17,B19,E19,H19,K19,N19,Q19,T19,B21,</t>
    <phoneticPr fontId="26"/>
  </si>
  <si>
    <t>B11,E11,H11,K11,N11,Q11,E21,H21,K21,N21,Q21,T21,</t>
    <phoneticPr fontId="26"/>
  </si>
  <si>
    <t>AA31,AD31,AG31,AJ31,X33,AA33,AD33,AG33,AJ33,X35,AA35,AD35,AG35,AJ35,AA37,AD37,AG37,AJ37,X39,AA39,AD39,AG39,</t>
    <phoneticPr fontId="26"/>
  </si>
  <si>
    <t>X37,</t>
  </si>
  <si>
    <t>X31,AJ39,AM39,AP39,X41,AA41,AD41,AG41,AJ41,AM41,AP41,</t>
    <phoneticPr fontId="26"/>
  </si>
  <si>
    <t>AA32,AD32,AG32,AJ32,AM32,AP32,X34,AA34,AD34,AG34,AJ34,AM34,AP34,X36,AA36,AD36,AG36,AJ36,AM36,AP36,X38,AA38,AD38,AG38,AJ38,AM38,AP38,X40,AA40,AD40,AG40,</t>
    <phoneticPr fontId="26"/>
  </si>
  <si>
    <t>X32,AJ40,AM40,AP40,X42,AA42,AD42,AG42,AJ42,AM42,AP42,</t>
    <phoneticPr fontId="26"/>
  </si>
  <si>
    <t>JULY 2025</t>
    <phoneticPr fontId="26"/>
  </si>
  <si>
    <t>7</t>
    <phoneticPr fontId="26"/>
  </si>
  <si>
    <t xml:space="preserve">令和7年7月 －文月－ </t>
    <phoneticPr fontId="26"/>
  </si>
  <si>
    <t>海の日</t>
  </si>
  <si>
    <t>式=_a0!F11</t>
  </si>
  <si>
    <t>E10,H10,K10,N10,B12,E12,H12,K12,N12,B14,E14,H14,K14,N14,E16,H16,K16,N16,B18,E18,H18,K18,</t>
    <phoneticPr fontId="26"/>
  </si>
  <si>
    <t>B16,</t>
  </si>
  <si>
    <t>B10,N18,Q18,T18,B20,E20,H20,K20,N20,Q20,T20,</t>
    <phoneticPr fontId="26"/>
  </si>
  <si>
    <t>E11,H11,K11,N11,Q11,T11,B13,E13,H13,K13,N13,Q13,T13,B15,E15,H15,K15,N15,Q15,T15,B17,E17,H17,K17,N17,Q17,T17,B19,E19,H19,K19,</t>
    <phoneticPr fontId="26"/>
  </si>
  <si>
    <t>B11,N19,Q19,T19,B21,E21,H21,K21,N21,Q21,T21,</t>
    <phoneticPr fontId="26"/>
  </si>
  <si>
    <t>AJ31,X33,AA33,AD33,AG33,AJ33,AA35,AD35,AG35,AJ35,X37,AA37,AD37,AG37,AJ37,X39,AA39,AD39,AG39,AJ39,</t>
    <phoneticPr fontId="26"/>
  </si>
  <si>
    <t>X35,</t>
  </si>
  <si>
    <t>X31,AA31,AD31,AG31,X41,AA41,AD41,AG41,AJ41,AM41,AP41,</t>
    <phoneticPr fontId="26"/>
  </si>
  <si>
    <t>AJ32,AM32,AP32,X34,AA34,AD34,AG34,AJ34,AM34,AP34,X36,AA36,AD36,AG36,AJ36,AM36,AP36,X38,AA38,AD38,AG38,AJ38,AM38,AP38,X40,AA40,AD40,AG40,AJ40,AM40,AP40,</t>
    <phoneticPr fontId="26"/>
  </si>
  <si>
    <t>X32,AA32,AD32,AG32,X42,AA42,AD42,AG42,AJ42,AM42,AP42,</t>
    <phoneticPr fontId="26"/>
  </si>
  <si>
    <t>AUGUST 2025</t>
    <phoneticPr fontId="26"/>
  </si>
  <si>
    <t xml:space="preserve">令和7年8月 －葉月－ </t>
    <phoneticPr fontId="26"/>
  </si>
  <si>
    <t>山の日</t>
  </si>
  <si>
    <t>式=_a0!F12</t>
  </si>
  <si>
    <t>N10,B12,E12,H12,K12,N12,E14,H14,K14,N14,B16,E16,H16,K16,N16,B18,E18,H18,K18,N18,</t>
    <phoneticPr fontId="26"/>
  </si>
  <si>
    <t>B14,</t>
  </si>
  <si>
    <t>B10,E10,H10,K10,B20,E20,H20,K20,N20,Q20,T20,</t>
    <phoneticPr fontId="26"/>
  </si>
  <si>
    <t>N11,Q11,T11,B13,E13,H13,K13,N13,Q13,T13,B15,E15,H15,K15,N15,Q15,T15,B17,E17,H17,K17,N17,Q17,T17,B19,E19,H19,K19,N19,Q19,T19,</t>
    <phoneticPr fontId="26"/>
  </si>
  <si>
    <t>B11,E11,H11,K11,B21,E21,H21,K21,N21,Q21,T21,</t>
    <phoneticPr fontId="26"/>
  </si>
  <si>
    <t>X31,AA31,AD31,AG31,AJ31,X33,AA33,AD33,AG33,AJ33,AA35,AD35,AG35,AJ35,X37,AD37,AG37,AJ37,X39,AA39,</t>
    <phoneticPr fontId="26"/>
  </si>
  <si>
    <t>X35,AA37,</t>
    <phoneticPr fontId="26"/>
  </si>
  <si>
    <t>AD39,AG39,AJ39,AM39,AP39,X41,AA41,AD41,AG41,AJ41,AM41,AP41,</t>
    <phoneticPr fontId="26"/>
  </si>
  <si>
    <t>X32,AA32,AD32,AG32,AJ32,AM32,AP32,X34,AA34,AD34,AG34,AJ34,AM34,AP34,X36,AA36,AD36,AG36,AJ36,AM36,AP36,X38,AA38,AD38,AG38,AJ38,AM38,AP38,X40,AA40,</t>
    <phoneticPr fontId="26"/>
  </si>
  <si>
    <t>AD40,AG40,AJ40,AM40,AP40,X42,AA42,AD42,AG42,AJ42,AM42,AP42,</t>
    <phoneticPr fontId="26"/>
  </si>
  <si>
    <t>SEPTEMBER 2025</t>
    <phoneticPr fontId="26"/>
  </si>
  <si>
    <t>9</t>
    <phoneticPr fontId="26"/>
  </si>
  <si>
    <t xml:space="preserve">令和7年9月 －長月－ </t>
    <phoneticPr fontId="26"/>
  </si>
  <si>
    <t>敬老の日</t>
  </si>
  <si>
    <t>秋分の日</t>
  </si>
  <si>
    <t>式=_a0!F13</t>
  </si>
  <si>
    <t>B10,E10,H10,K10,N10,B12,E12,H12,K12,N12,E14,H14,K14,N14,B16,H16,K16,N16,B18,E18,</t>
    <phoneticPr fontId="26"/>
  </si>
  <si>
    <t>B14,E16,</t>
    <phoneticPr fontId="26"/>
  </si>
  <si>
    <t>H18,K18,N18,Q18,T18,B20,E20,H20,K20,N20,Q20,T20,</t>
    <phoneticPr fontId="26"/>
  </si>
  <si>
    <t>B11,E11,H11,K11,N11,Q11,T11,B13,E13,H13,K13,N13,Q13,T13,B15,E15,H15,K15,N15,Q15,T15,B17,E17,H17,K17,N17,Q17,T17,B19,E19,</t>
    <phoneticPr fontId="26"/>
  </si>
  <si>
    <t>H19,K19,N19,Q19,T19,B21,E21,H21,K21,N21,Q21,T21,</t>
    <phoneticPr fontId="26"/>
  </si>
  <si>
    <t>AD31,AG31,AJ31,X33,AA33,AD33,AG33,AJ33,AA35,AD35,AG35,AJ35,X37,AA37,AD37,AG37,AJ37,X39,AA39,AD39,AG39,AJ39,</t>
    <phoneticPr fontId="26"/>
  </si>
  <si>
    <t>X31,AA31,AM39,AP39,X41,AA41,AD41,AG41,AJ41,AM41,AP41,</t>
    <phoneticPr fontId="26"/>
  </si>
  <si>
    <t>AD32,AG32,AJ32,AM32,AP32,X34,AA34,AD34,AG34,AJ34,AM34,AP34,X36,AA36,AD36,AG36,AJ36,AM36,AP36,X38,AA38,AD38,AG38,AJ38,AM38,AP38,X40,AA40,AD40,AG40,AJ40,</t>
    <phoneticPr fontId="26"/>
  </si>
  <si>
    <t>X32,AA32,AM40,AP40,X42,AA42,AD42,AG42,AJ42,AM42,AP42,</t>
    <phoneticPr fontId="26"/>
  </si>
  <si>
    <t>OCTOBER 2025</t>
    <phoneticPr fontId="26"/>
  </si>
  <si>
    <t>10</t>
    <phoneticPr fontId="26"/>
  </si>
  <si>
    <t xml:space="preserve">令和7年10月 －神無月－ </t>
    <phoneticPr fontId="26"/>
  </si>
  <si>
    <t>スポーツの日</t>
  </si>
  <si>
    <t>文化の日</t>
  </si>
  <si>
    <t>式=_a0!F14</t>
  </si>
  <si>
    <t>H10,K10,N10,B12,E12,H12,K12,N12,E14,H14,K14,N14,B16,E16,H16,K16,N16,B18,E18,H18,K18,N18,</t>
    <phoneticPr fontId="26"/>
  </si>
  <si>
    <t>AA33,AD33,AG33,AJ33,X35,AA35,AD35,AG35,AJ35,X37,AA37,AD37,AG37,AJ37,AA39,AD39,AG39,AJ39,</t>
    <phoneticPr fontId="26"/>
  </si>
  <si>
    <t>AP31,AP33,AP35,AP39,</t>
    <phoneticPr fontId="26"/>
  </si>
  <si>
    <t>X33,AP37,X39,</t>
    <phoneticPr fontId="26"/>
  </si>
  <si>
    <t>X31,AA31,AD31,AG31,AJ31,X41,AA41,AD41,AG41,AJ41,AM41,AP41,</t>
    <phoneticPr fontId="26"/>
  </si>
  <si>
    <t>AM32,AP32,X34,AA34,AD34,AG34,AJ34,AM34,AP34,X36,AA36,AD36,AG36,AJ36,AM36,AP36,X38,AA38,AD38,AG38,AJ38,AM38,AP38,X40,AA40,AD40,AG40,AJ40,AM40,AP40,</t>
    <phoneticPr fontId="26"/>
  </si>
  <si>
    <t>X32,AA32,AD32,AG32,AJ32,X42,AA42,AD42,AG42,AJ42,AM42,AP42,</t>
    <phoneticPr fontId="26"/>
  </si>
  <si>
    <t>NOVEMBER 2025</t>
    <phoneticPr fontId="26"/>
  </si>
  <si>
    <t>11</t>
    <phoneticPr fontId="26"/>
  </si>
  <si>
    <t xml:space="preserve">令和7年11月 －霜月－ </t>
    <phoneticPr fontId="26"/>
  </si>
  <si>
    <t>勤労感謝の日</t>
  </si>
  <si>
    <t>式=_a0!F15</t>
  </si>
  <si>
    <t>E12,H12,K12,N12,B14,E14,H14,K14,N14,B16,E16,H16,K16,N16,E18,H18,K18,N18,</t>
    <phoneticPr fontId="26"/>
  </si>
  <si>
    <t>T10,T12,T14,T18,</t>
    <phoneticPr fontId="26"/>
  </si>
  <si>
    <t>B12,T16,B18,</t>
    <phoneticPr fontId="26"/>
  </si>
  <si>
    <t>B10,E10,H10,K10,N10,B20,E20,H20,K20,N20,Q20,T20,</t>
    <phoneticPr fontId="26"/>
  </si>
  <si>
    <t>Q11,T11,B13,E13,H13,K13,N13,Q13,T13,B15,E15,H15,K15,N15,Q15,T15,B17,E17,H17,K17,N17,Q17,T17,B19,E19,H19,K19,N19,Q19,T19,</t>
    <phoneticPr fontId="26"/>
  </si>
  <si>
    <t>B11,E11,H11,K11,N11,B21,E21,H21,K21,N21,Q21,T21,</t>
    <phoneticPr fontId="26"/>
  </si>
  <si>
    <t>X31,AA31,AD31,AG31,AJ31,X33,AA33,AD33,AG33,AJ33,X35,AA35,AD35,AG35,AJ35,X37,AA37,AD37,AG37,AJ37,X39,AA39,AD39,</t>
    <phoneticPr fontId="26"/>
  </si>
  <si>
    <t>AG39,AJ39,AM39,AP39,X41,AA41,AD41,AG41,AJ41,AM41,AP41,</t>
    <phoneticPr fontId="26"/>
  </si>
  <si>
    <t>X32,AA32,AD32,AG32,AJ32,AM32,AP32,X34,AA34,AD34,AG34,AJ34,AM34,AP34,X36,AA36,AD36,AG36,AJ36,AM36,AP36,X38,AA38,AD38,AG38,AJ38,AM38,AP38,X40,AA40,AD40,</t>
    <phoneticPr fontId="26"/>
  </si>
  <si>
    <t>AG40,AJ40,AM40,AP40,X42,AA42,AD42,AG42,AJ42,AM42,AP42,</t>
    <phoneticPr fontId="26"/>
  </si>
  <si>
    <t>DECEMBER 2025</t>
    <phoneticPr fontId="26"/>
  </si>
  <si>
    <t>12</t>
    <phoneticPr fontId="26"/>
  </si>
  <si>
    <t xml:space="preserve">令和7年12月 －師走－ </t>
    <phoneticPr fontId="26"/>
  </si>
  <si>
    <t>式=_a0!F16</t>
  </si>
  <si>
    <t>B10,E10,H10,K10,N10,B12,E12,H12,K12,N12,B14,E14,H14,K14,N14,B16,E16,H16,K16,N16,B18,E18,H18,</t>
    <phoneticPr fontId="26"/>
  </si>
  <si>
    <t>K18,N18,Q18,T18,B20,E20,H20,K20,N20,Q20,T20,</t>
    <phoneticPr fontId="26"/>
  </si>
  <si>
    <t>B11,E11,H11,K11,N11,Q11,T11,B13,E13,H13,K13,N13,Q13,T13,B15,E15,H15,K15,N15,Q15,T15,B17,E17,H17,K17,N17,Q17,T17,B19,E19,H19,</t>
    <phoneticPr fontId="26"/>
  </si>
  <si>
    <t>K19,N19,Q19,T19,B21,E21,H21,K21,N21,Q21,T21,</t>
    <phoneticPr fontId="26"/>
  </si>
  <si>
    <t>AG31,X35,</t>
    <phoneticPr fontId="26"/>
  </si>
  <si>
    <t>ORIGINAL CALENDAR 2025-2026</t>
    <phoneticPr fontId="26"/>
  </si>
  <si>
    <t>JANUARY 2026</t>
    <phoneticPr fontId="26"/>
  </si>
  <si>
    <t xml:space="preserve">令和8年1月 －睦月－ </t>
    <phoneticPr fontId="26"/>
  </si>
  <si>
    <t>式=_a0!F17</t>
  </si>
  <si>
    <t>K10,B14,</t>
    <phoneticPr fontId="26"/>
  </si>
  <si>
    <t>X33,AA33,AD33,AG33,AJ33,X35,AA35,AG35,AJ35,X37,AA37,AD37,AG37,AJ37,AA39,AD39,AG39,AJ39,</t>
    <phoneticPr fontId="26"/>
  </si>
  <si>
    <t>AD35,X39,</t>
    <phoneticPr fontId="26"/>
  </si>
  <si>
    <t>X31,AA31,AD31,AG31,AJ31,AM31,AP39,X41,AA41,AD41,AG41,AJ41,AM41,AP41,</t>
    <phoneticPr fontId="26"/>
  </si>
  <si>
    <t>AP32,X34,AA34,AD34,AG34,AJ34,AM34,AP34,X36,AA36,AD36,AG36,AJ36,AM36,AP36,X38,AA38,AD38,AG38,AJ38,AM38,AP38,X40,AA40,AD40,AG40,AJ40,AM40,</t>
    <phoneticPr fontId="26"/>
  </si>
  <si>
    <t>X32,AA32,AD32,AG32,AJ32,AM32,AP40,X42,AA42,AD42,AG42,AJ42,AM42,AP42,</t>
    <phoneticPr fontId="26"/>
  </si>
  <si>
    <t>ORIGINAL CALENDAR 2026</t>
    <phoneticPr fontId="26"/>
  </si>
  <si>
    <t>FEBRUARY 2026</t>
    <phoneticPr fontId="26"/>
  </si>
  <si>
    <t xml:space="preserve">令和8年2月 －如月－ </t>
    <phoneticPr fontId="26"/>
  </si>
  <si>
    <t>式=_a0!F18</t>
  </si>
  <si>
    <t>B12,E12,H12,K12,N12,B14,E14,K14,N14,B16,E16,H16,K16,N16,E18,H18,K18,N18,</t>
    <phoneticPr fontId="26"/>
  </si>
  <si>
    <t>H14,B18,</t>
    <phoneticPr fontId="26"/>
  </si>
  <si>
    <t>B10,E10,H10,K10,N10,Q10,T18,B20,E20,H20,K20,N20,Q20,T20,</t>
    <phoneticPr fontId="26"/>
  </si>
  <si>
    <t>T11,B13,E13,H13,K13,N13,Q13,T13,B15,E15,H15,K15,N15,Q15,T15,B17,E17,H17,K17,N17,Q17,T17,B19,E19,H19,K19,N19,Q19,</t>
    <phoneticPr fontId="26"/>
  </si>
  <si>
    <t>B11,E11,H11,K11,N11,Q11,T19,B21,E21,H21,K21,N21,Q21,T21,</t>
    <phoneticPr fontId="26"/>
  </si>
  <si>
    <t>X33,AA33,AD33,AG33,AJ33,X35,AA35,AD35,AG35,AJ35,X37,AA37,AD37,AG37,X39,AA39,AD39,AG39,AJ39,X41,AA41,</t>
    <phoneticPr fontId="26"/>
  </si>
  <si>
    <t>AJ37,</t>
  </si>
  <si>
    <t>X31,AA31,AD31,AG31,AJ31,AM31,AD41,AG41,AJ41,AM41,AP41,</t>
    <phoneticPr fontId="26"/>
  </si>
  <si>
    <t>AP32,X34,AA34,AD34,AG34,AJ34,AM34,AP34,X36,AA36,AD36,AG36,AJ36,AM36,AP36,X38,AA38,AD38,AG38,AJ38,AM38,AP38,X40,AA40,AD40,AG40,AJ40,AM40,AP40,X42,AA42,</t>
    <phoneticPr fontId="26"/>
  </si>
  <si>
    <t>X32,AA32,AD32,AG32,AJ32,AM32,AD42,AG42,AJ42,AM42,AP42,</t>
    <phoneticPr fontId="26"/>
  </si>
  <si>
    <t>MARCH 2026</t>
    <phoneticPr fontId="26"/>
  </si>
  <si>
    <t xml:space="preserve">令和8年3月 －弥生－ </t>
    <phoneticPr fontId="26"/>
  </si>
  <si>
    <t>式=_a0!F19</t>
  </si>
  <si>
    <t>ST_00871.Type2.Template2025.MonStart.st.xlsx</t>
  </si>
  <si>
    <t>月曜始まり</t>
  </si>
  <si>
    <t>汎用</t>
  </si>
  <si>
    <t>縦</t>
  </si>
  <si>
    <t>ST_00871</t>
  </si>
  <si>
    <t>○</t>
  </si>
  <si>
    <t>不可</t>
  </si>
  <si>
    <t>可</t>
  </si>
  <si>
    <t>ST_00871.Type2.Template2025.SunStart.st.xlsx</t>
  </si>
  <si>
    <t>STテンプレート生成 Ver5.01(2407-092255)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</si>
</sst>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8">
    <numFmt numFmtId="176" formatCode="0&quot;ヶ&quot;&quot;月&quot;"/>
    <numFmt numFmtId="177" formatCode="0&quot;枚&quot;"/>
    <numFmt numFmtId="178" formatCode="0&quot;年&quot;"/>
    <numFmt numFmtId="179" formatCode="0&quot;月&quot;"/>
    <numFmt numFmtId="180" formatCode="yyyy/mm"/>
    <numFmt numFmtId="181" formatCode="&quot;+&quot;0&quot;ヶ&quot;&quot;月&quot;"/>
    <numFmt numFmtId="182" formatCode="0&quot;ヶ&quot;&quot;月&quot;&quot;間&quot;"/>
    <numFmt numFmtId="183" formatCode="yyyy/mm/dd\ hh:mm:ss"/>
    <numFmt numFmtId="184" formatCode="yyyy/mm/dd\ aaa"/>
    <numFmt numFmtId="188" formatCode="\2&quot;曜&quot;"/>
    <numFmt numFmtId="189" formatCode="ddd"/>
    <numFmt numFmtId="190" formatCode="\3&quot;曜&quot;"/>
    <numFmt numFmtId="191" formatCode="\4&quot;曜&quot;"/>
    <numFmt numFmtId="192" formatCode="\5&quot;曜&quot;"/>
    <numFmt numFmtId="193" formatCode="\6&quot;曜&quot;"/>
    <numFmt numFmtId="194" formatCode="\7&quot;曜&quot;"/>
    <numFmt numFmtId="195" formatCode="\1&quot;曜&quot;"/>
    <numFmt numFmtId="196" formatCode="d"/>
  </numFmts>
  <fonts count="55" x14ac:knownFonts="1">
    <font>
      <sz val="11"/>
      <color theme="1"/>
      <name val="游ゴシック"/>
      <family val="2"/>
      <charset val="128"/>
      <scheme val="minor"/>
    </font>
    <font>
      <sz val="6"/>
      <name val="游ゴシック"/>
      <family val="2"/>
      <charset val="128"/>
      <scheme val="minor"/>
    </font>
    <font>
      <sz val="11"/>
      <color theme="1"/>
      <name val="游ゴシック"/>
      <family val="2"/>
      <scheme val="minor"/>
    </font>
    <font>
      <sz val="11"/>
      <color theme="1"/>
      <name val="メイリオ"/>
      <family val="3"/>
      <charset val="128"/>
    </font>
    <font>
      <b/>
      <sz val="16"/>
      <color theme="1"/>
      <name val="メイリオ"/>
      <family val="3"/>
      <charset val="128"/>
    </font>
    <font>
      <sz val="6"/>
      <name val="游ゴシック"/>
      <family val="3"/>
      <charset val="128"/>
      <scheme val="minor"/>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
      <sz val="10"/>
      <name val="ＭＳ Ｐゴシック"/>
      <family val="3"/>
      <charset val="128"/>
    </font>
    <font>
      <sz val="6"/>
      <name val="ＭＳ Ｐゴシック"/>
      <family val="3"/>
      <charset val="128"/>
    </font>
    <font>
      <sz val="10"/>
      <name val="Meiryo UI"/>
      <family val="3"/>
      <charset val="128"/>
    </font>
    <font>
      <sz val="10"/>
      <color indexed="55"/>
      <name val="Meiryo UI"/>
      <family val="3"/>
      <charset val="128"/>
    </font>
    <font>
      <sz val="9"/>
      <name val="Meiryo UI"/>
      <family val="3"/>
      <charset val="128"/>
    </font>
    <font>
      <sz val="12"/>
      <name val="Meiryo UI"/>
      <family val="3"/>
      <charset val="128"/>
    </font>
    <font>
      <sz val="8"/>
      <name val="Meiryo UI"/>
      <family val="3"/>
      <charset val="128"/>
    </font>
    <font>
      <b/>
      <sz val="40"/>
      <color rgb="FF4D4D4D"/>
      <name val="Meiryo UI"/>
      <family val="3"/>
      <charset val="128"/>
    </font>
    <font>
      <b/>
      <sz val="40"/>
      <color rgb="FFBD3D4F"/>
      <name val="Meiryo UI"/>
      <family val="3"/>
      <charset val="128"/>
    </font>
    <font>
      <b/>
      <sz val="40"/>
      <color rgb="FFEAEAEA"/>
      <name val="Meiryo UI"/>
      <family val="3"/>
      <charset val="128"/>
    </font>
    <font>
      <sz val="10"/>
      <color indexed="23"/>
      <name val="Meiryo UI"/>
      <family val="3"/>
      <charset val="128"/>
    </font>
    <font>
      <sz val="10"/>
      <color indexed="9"/>
      <name val="Meiryo UI"/>
      <family val="3"/>
      <charset val="128"/>
    </font>
    <font>
      <sz val="12"/>
      <color indexed="10"/>
      <name val="Meiryo UI"/>
      <family val="3"/>
      <charset val="128"/>
    </font>
    <font>
      <b/>
      <sz val="22"/>
      <color rgb="FF4D4D4D"/>
      <name val="Meiryo UI"/>
      <family val="3"/>
      <charset val="128"/>
    </font>
    <font>
      <sz val="10"/>
      <color indexed="10"/>
      <name val="Meiryo UI"/>
      <family val="3"/>
      <charset val="128"/>
    </font>
    <font>
      <b/>
      <sz val="34"/>
      <color rgb="FF4D4D4D"/>
      <name val="Meiryo UI"/>
      <family val="3"/>
      <charset val="128"/>
    </font>
    <font>
      <sz val="20"/>
      <color rgb="FF4D4D4D"/>
      <name val="Meiryo UI"/>
      <family val="3"/>
      <charset val="128"/>
    </font>
    <font>
      <b/>
      <sz val="88"/>
      <color rgb="FF4D4D4D"/>
      <name val="Meiryo UI"/>
      <family val="3"/>
      <charset val="128"/>
    </font>
    <font>
      <sz val="36"/>
      <color rgb="FF4D4D4D"/>
      <name val="Meiryo UI"/>
      <family val="3"/>
      <charset val="128"/>
    </font>
    <font>
      <sz val="16"/>
      <color rgb="FF000000"/>
      <name val="Meiryo UI"/>
      <family val="3"/>
      <charset val="128"/>
    </font>
    <font>
      <sz val="14"/>
      <color rgb="FF4D4D4D"/>
      <name val="Meiryo UI"/>
      <family val="3"/>
      <charset val="128"/>
    </font>
    <font>
      <sz val="16"/>
      <name val="ＭＳ Ｐゴシック"/>
      <family val="3"/>
      <charset val="128"/>
    </font>
    <font>
      <sz val="11"/>
      <color indexed="8"/>
      <name val="ＭＳ Ｐゴシック"/>
      <family val="3"/>
      <charset val="128"/>
    </font>
    <font>
      <sz val="30"/>
      <name val="游ゴシック Light"/>
      <family val="3"/>
      <charset val="128"/>
    </font>
    <font>
      <b/>
      <sz val="68"/>
      <name val="游ゴシック Light"/>
      <family val="3"/>
      <charset val="128"/>
    </font>
    <font>
      <sz val="10"/>
      <name val="游ゴシック Light"/>
      <family val="3"/>
      <charset val="128"/>
    </font>
    <font>
      <sz val="4"/>
      <color rgb="FFFFFFFF"/>
      <name val="Meiryo UI"/>
      <family val="3"/>
      <charset val="128"/>
    </font>
    <font>
      <sz val="10"/>
      <color rgb="FFEAEAEA"/>
      <name val="Meiryo UI"/>
      <family val="3"/>
      <charset val="128"/>
    </font>
    <font>
      <sz val="10"/>
      <color rgb="FFBD3D4F"/>
      <name val="Meiryo UI"/>
      <family val="3"/>
      <charset val="128"/>
    </font>
    <font>
      <sz val="10"/>
      <color rgb="FF4D4D4D"/>
      <name val="Meiryo UI"/>
      <family val="3"/>
      <charset val="128"/>
    </font>
  </fonts>
  <fills count="62">
    <fill>
      <patternFill patternType="none"/>
    </fill>
    <fill>
      <patternFill patternType="gray125"/>
    </fill>
    <fill>
      <patternFill patternType="solid">
        <fgColor theme="0" tint="-4.9989318521683403E-2"/>
        <bgColor indexed="64"/>
      </patternFill>
    </fill>
    <fill>
      <patternFill patternType="solid">
        <fgColor rgb="FFFFFFFF"/>
        <bgColor indexed="64"/>
      </patternFill>
    </fill>
    <fill>
      <patternFill patternType="solid">
        <fgColor indexed="9"/>
        <bgColor indexed="64"/>
      </patternFill>
    </fill>
    <fill>
      <patternFill patternType="solid">
        <fgColor rgb="FFEAEAEA"/>
        <bgColor indexed="64"/>
      </patternFill>
    </fill>
    <fill>
      <patternFill patternType="solid">
        <fgColor indexed="8"/>
        <bgColor indexed="64"/>
      </patternFill>
    </fill>
    <fill>
      <patternFill patternType="solid">
        <fgColor rgb="FF4472C4"/>
        <bgColor indexed="64"/>
      </patternFill>
    </fill>
    <fill>
      <patternFill patternType="solid">
        <fgColor indexed="60"/>
        <bgColor indexed="64"/>
      </patternFill>
    </fill>
    <fill>
      <patternFill patternType="solid">
        <fgColor indexed="59"/>
        <bgColor indexed="64"/>
      </patternFill>
    </fill>
    <fill>
      <patternFill patternType="solid">
        <fgColor indexed="58"/>
        <bgColor indexed="64"/>
      </patternFill>
    </fill>
    <fill>
      <patternFill patternType="solid">
        <fgColor indexed="56"/>
        <bgColor indexed="64"/>
      </patternFill>
    </fill>
    <fill>
      <patternFill patternType="solid">
        <fgColor indexed="18"/>
        <bgColor indexed="64"/>
      </patternFill>
    </fill>
    <fill>
      <patternFill patternType="solid">
        <fgColor indexed="62"/>
        <bgColor indexed="64"/>
      </patternFill>
    </fill>
    <fill>
      <patternFill patternType="solid">
        <fgColor indexed="63"/>
        <bgColor indexed="64"/>
      </patternFill>
    </fill>
    <fill>
      <patternFill patternType="solid">
        <fgColor indexed="16"/>
        <bgColor indexed="64"/>
      </patternFill>
    </fill>
    <fill>
      <patternFill patternType="solid">
        <fgColor indexed="53"/>
        <bgColor indexed="64"/>
      </patternFill>
    </fill>
    <fill>
      <patternFill patternType="solid">
        <fgColor indexed="19"/>
        <bgColor indexed="64"/>
      </patternFill>
    </fill>
    <fill>
      <patternFill patternType="solid">
        <fgColor indexed="17"/>
        <bgColor indexed="64"/>
      </patternFill>
    </fill>
    <fill>
      <patternFill patternType="solid">
        <fgColor indexed="21"/>
        <bgColor indexed="64"/>
      </patternFill>
    </fill>
    <fill>
      <patternFill patternType="solid">
        <fgColor indexed="12"/>
        <bgColor indexed="64"/>
      </patternFill>
    </fill>
    <fill>
      <patternFill patternType="solid">
        <fgColor indexed="54"/>
        <bgColor indexed="64"/>
      </patternFill>
    </fill>
    <fill>
      <patternFill patternType="solid">
        <fgColor indexed="23"/>
        <bgColor indexed="64"/>
      </patternFill>
    </fill>
    <fill>
      <patternFill patternType="solid">
        <fgColor indexed="10"/>
        <bgColor indexed="64"/>
      </patternFill>
    </fill>
    <fill>
      <patternFill patternType="solid">
        <fgColor indexed="52"/>
        <bgColor indexed="64"/>
      </patternFill>
    </fill>
    <fill>
      <patternFill patternType="solid">
        <fgColor indexed="50"/>
        <bgColor indexed="64"/>
      </patternFill>
    </fill>
    <fill>
      <patternFill patternType="solid">
        <fgColor indexed="57"/>
        <bgColor indexed="64"/>
      </patternFill>
    </fill>
    <fill>
      <patternFill patternType="solid">
        <fgColor indexed="49"/>
        <bgColor indexed="64"/>
      </patternFill>
    </fill>
    <fill>
      <patternFill patternType="solid">
        <fgColor indexed="48"/>
        <bgColor indexed="64"/>
      </patternFill>
    </fill>
    <fill>
      <patternFill patternType="solid">
        <fgColor indexed="20"/>
        <bgColor indexed="64"/>
      </patternFill>
    </fill>
    <fill>
      <patternFill patternType="solid">
        <fgColor indexed="55"/>
        <bgColor indexed="64"/>
      </patternFill>
    </fill>
    <fill>
      <patternFill patternType="solid">
        <fgColor indexed="14"/>
        <bgColor indexed="64"/>
      </patternFill>
    </fill>
    <fill>
      <patternFill patternType="solid">
        <fgColor indexed="51"/>
        <bgColor indexed="64"/>
      </patternFill>
    </fill>
    <fill>
      <patternFill patternType="solid">
        <fgColor indexed="13"/>
        <bgColor indexed="64"/>
      </patternFill>
    </fill>
    <fill>
      <patternFill patternType="solid">
        <fgColor indexed="11"/>
        <bgColor indexed="64"/>
      </patternFill>
    </fill>
    <fill>
      <patternFill patternType="solid">
        <fgColor indexed="15"/>
        <bgColor indexed="64"/>
      </patternFill>
    </fill>
    <fill>
      <patternFill patternType="solid">
        <fgColor indexed="40"/>
        <bgColor indexed="64"/>
      </patternFill>
    </fill>
    <fill>
      <patternFill patternType="solid">
        <fgColor indexed="61"/>
        <bgColor indexed="64"/>
      </patternFill>
    </fill>
    <fill>
      <patternFill patternType="solid">
        <fgColor indexed="22"/>
        <bgColor indexed="64"/>
      </patternFill>
    </fill>
    <fill>
      <patternFill patternType="solid">
        <fgColor indexed="45"/>
        <bgColor indexed="64"/>
      </patternFill>
    </fill>
    <fill>
      <patternFill patternType="solid">
        <fgColor indexed="47"/>
        <bgColor indexed="64"/>
      </patternFill>
    </fill>
    <fill>
      <patternFill patternType="solid">
        <fgColor indexed="43"/>
        <bgColor indexed="64"/>
      </patternFill>
    </fill>
    <fill>
      <patternFill patternType="solid">
        <fgColor indexed="42"/>
        <bgColor indexed="64"/>
      </patternFill>
    </fill>
    <fill>
      <patternFill patternType="solid">
        <fgColor indexed="41"/>
        <bgColor indexed="64"/>
      </patternFill>
    </fill>
    <fill>
      <patternFill patternType="solid">
        <fgColor indexed="44"/>
        <bgColor indexed="64"/>
      </patternFill>
    </fill>
    <fill>
      <patternFill patternType="solid">
        <fgColor indexed="46"/>
        <bgColor indexed="64"/>
      </patternFill>
    </fill>
    <fill>
      <patternFill patternType="solid">
        <fgColor indexed="24"/>
        <bgColor indexed="64"/>
      </patternFill>
    </fill>
    <fill>
      <patternFill patternType="solid">
        <fgColor indexed="25"/>
        <bgColor indexed="64"/>
      </patternFill>
    </fill>
    <fill>
      <patternFill patternType="solid">
        <fgColor indexed="26"/>
        <bgColor indexed="64"/>
      </patternFill>
    </fill>
    <fill>
      <patternFill patternType="solid">
        <fgColor indexed="27"/>
        <bgColor indexed="64"/>
      </patternFill>
    </fill>
    <fill>
      <patternFill patternType="solid">
        <fgColor indexed="28"/>
        <bgColor indexed="64"/>
      </patternFill>
    </fill>
    <fill>
      <patternFill patternType="solid">
        <fgColor indexed="29"/>
        <bgColor indexed="64"/>
      </patternFill>
    </fill>
    <fill>
      <patternFill patternType="solid">
        <fgColor indexed="30"/>
        <bgColor indexed="64"/>
      </patternFill>
    </fill>
    <fill>
      <patternFill patternType="solid">
        <fgColor indexed="31"/>
        <bgColor indexed="64"/>
      </patternFill>
    </fill>
    <fill>
      <patternFill patternType="solid">
        <fgColor indexed="32"/>
        <bgColor indexed="64"/>
      </patternFill>
    </fill>
    <fill>
      <patternFill patternType="solid">
        <fgColor indexed="33"/>
        <bgColor indexed="64"/>
      </patternFill>
    </fill>
    <fill>
      <patternFill patternType="solid">
        <fgColor indexed="34"/>
        <bgColor indexed="64"/>
      </patternFill>
    </fill>
    <fill>
      <patternFill patternType="solid">
        <fgColor indexed="35"/>
        <bgColor indexed="64"/>
      </patternFill>
    </fill>
    <fill>
      <patternFill patternType="solid">
        <fgColor indexed="36"/>
        <bgColor indexed="64"/>
      </patternFill>
    </fill>
    <fill>
      <patternFill patternType="solid">
        <fgColor indexed="37"/>
        <bgColor indexed="64"/>
      </patternFill>
    </fill>
    <fill>
      <patternFill patternType="solid">
        <fgColor indexed="38"/>
        <bgColor indexed="64"/>
      </patternFill>
    </fill>
    <fill>
      <patternFill patternType="solid">
        <fgColor indexed="39"/>
        <bgColor indexed="64"/>
      </patternFill>
    </fill>
  </fills>
  <borders count="30">
    <border>
      <left/>
      <right/>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style="medium">
        <color auto="1"/>
      </left>
      <right style="medium">
        <color auto="1"/>
      </right>
      <top style="medium">
        <color auto="1"/>
      </top>
      <bottom style="medium">
        <color auto="1"/>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thin">
        <color indexed="64"/>
      </top>
      <bottom style="thin">
        <color indexed="64"/>
      </bottom>
      <diagonal/>
    </border>
    <border>
      <left style="thin">
        <color indexed="64"/>
      </left>
      <right style="thin">
        <color indexed="64"/>
      </right>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thin">
        <color indexed="64"/>
      </left>
      <right style="hair">
        <color indexed="64"/>
      </right>
      <top/>
      <bottom style="thin">
        <color indexed="64"/>
      </bottom>
      <diagonal/>
    </border>
    <border>
      <left/>
      <right style="hair">
        <color indexed="9"/>
      </right>
      <top/>
      <bottom/>
      <diagonal/>
    </border>
    <border>
      <left style="hair">
        <color indexed="9"/>
      </left>
      <right/>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
      <left/>
      <right style="thin">
        <color rgb="FF4D4D4D"/>
      </right>
      <top/>
      <bottom/>
      <diagonal/>
    </border>
    <border>
      <left style="thin">
        <color rgb="FF4D4D4D"/>
      </left>
      <right style="thin">
        <color rgb="FF4D4D4D"/>
      </right>
      <top/>
      <bottom/>
      <diagonal/>
    </border>
    <border>
      <left style="thin">
        <color rgb="FF4D4D4D"/>
      </left>
      <right/>
      <top/>
      <bottom/>
      <diagonal/>
    </border>
  </borders>
  <cellStyleXfs count="4">
    <xf numFmtId="0" fontId="0" fillId="0" borderId="0">
      <alignment vertical="center"/>
    </xf>
    <xf numFmtId="0" fontId="2" fillId="0" borderId="0"/>
    <xf numFmtId="0" fontId="25" fillId="0" borderId="0"/>
    <xf numFmtId="0" fontId="25" fillId="0" borderId="0"/>
  </cellStyleXfs>
  <cellXfs count="334">
    <xf numFmtId="0" fontId="0" fillId="0" borderId="0" xfId="0">
      <alignment vertical="center"/>
    </xf>
    <xf numFmtId="0" fontId="3" fillId="0" borderId="0" xfId="1" applyFont="1" applyAlignment="1">
      <alignment vertical="center"/>
    </xf>
    <xf numFmtId="0" fontId="3" fillId="2" borderId="0" xfId="1" applyFont="1" applyFill="1" applyAlignment="1">
      <alignment vertical="center"/>
    </xf>
    <xf numFmtId="0" fontId="4" fillId="0" borderId="0" xfId="1" applyFont="1" applyAlignment="1">
      <alignment horizontal="right" vertical="center"/>
    </xf>
    <xf numFmtId="0" fontId="6" fillId="0" borderId="0" xfId="1" applyFont="1" applyAlignment="1">
      <alignment horizontal="left" vertical="center" indent="1" shrinkToFit="1"/>
    </xf>
    <xf numFmtId="0" fontId="7" fillId="0" borderId="0" xfId="1" applyFont="1" applyAlignment="1">
      <alignment horizontal="left" vertical="center" indent="1"/>
    </xf>
    <xf numFmtId="0" fontId="8" fillId="0" borderId="0" xfId="1" applyFont="1" applyAlignment="1">
      <alignment horizontal="left" vertical="center" shrinkToFit="1"/>
    </xf>
    <xf numFmtId="0" fontId="3" fillId="2" borderId="0" xfId="1" applyFont="1" applyFill="1" applyAlignment="1">
      <alignment horizontal="left" vertical="center" shrinkToFit="1"/>
    </xf>
    <xf numFmtId="0" fontId="2" fillId="2" borderId="0" xfId="1" applyFill="1" applyAlignment="1">
      <alignment horizontal="left" vertical="center" shrinkToFit="1"/>
    </xf>
    <xf numFmtId="0" fontId="9" fillId="0" borderId="0" xfId="1" applyFont="1" applyAlignment="1">
      <alignment horizontal="left" vertical="top" indent="2" shrinkToFit="1"/>
    </xf>
    <xf numFmtId="0" fontId="8" fillId="0" borderId="0" xfId="1" applyFont="1" applyAlignment="1">
      <alignment horizontal="left" vertical="top" indent="2"/>
    </xf>
    <xf numFmtId="0" fontId="10" fillId="0" borderId="0" xfId="1" applyFont="1" applyAlignment="1">
      <alignment horizontal="left" indent="1" shrinkToFit="1"/>
    </xf>
    <xf numFmtId="0" fontId="11" fillId="0" borderId="0" xfId="1" applyFont="1" applyAlignment="1">
      <alignment horizontal="left" indent="1"/>
    </xf>
    <xf numFmtId="0" fontId="12" fillId="0" borderId="0" xfId="1" applyFont="1" applyAlignment="1">
      <alignment horizontal="left" vertical="center" shrinkToFit="1"/>
    </xf>
    <xf numFmtId="0" fontId="13" fillId="0" borderId="0" xfId="1" applyFont="1" applyAlignment="1">
      <alignment horizontal="left" vertical="top" indent="1" shrinkToFit="1"/>
    </xf>
    <xf numFmtId="0" fontId="14" fillId="0" borderId="0" xfId="1" applyFont="1" applyAlignment="1">
      <alignment horizontal="left" vertical="top" indent="1" shrinkToFit="1"/>
    </xf>
    <xf numFmtId="0" fontId="3" fillId="0" borderId="0" xfId="1" applyFont="1" applyAlignment="1">
      <alignment horizontal="left" vertical="center"/>
    </xf>
    <xf numFmtId="0" fontId="15" fillId="0" borderId="0" xfId="1" applyFont="1" applyAlignment="1">
      <alignment horizontal="left" vertical="top" indent="1" shrinkToFit="1"/>
    </xf>
    <xf numFmtId="0" fontId="16" fillId="0" borderId="0" xfId="1" applyFont="1" applyAlignment="1">
      <alignment horizontal="left" vertical="top" indent="1" shrinkToFit="1"/>
    </xf>
    <xf numFmtId="0" fontId="9" fillId="0" borderId="0" xfId="1" applyFont="1" applyAlignment="1">
      <alignment horizontal="left" vertical="top" indent="1" shrinkToFit="1"/>
    </xf>
    <xf numFmtId="0" fontId="8" fillId="0" borderId="0" xfId="1" applyFont="1" applyAlignment="1">
      <alignment horizontal="left" vertical="top" indent="1" shrinkToFit="1"/>
    </xf>
    <xf numFmtId="0" fontId="3" fillId="0" borderId="0" xfId="1" applyFont="1" applyAlignment="1">
      <alignment horizontal="right" vertical="top" shrinkToFit="1"/>
    </xf>
    <xf numFmtId="0" fontId="2" fillId="0" borderId="0" xfId="1" applyAlignment="1">
      <alignment horizontal="right" vertical="top" shrinkToFit="1"/>
    </xf>
    <xf numFmtId="0" fontId="17" fillId="2" borderId="0" xfId="1" applyFont="1" applyFill="1" applyAlignment="1">
      <alignment horizontal="left" vertical="center" shrinkToFit="1"/>
    </xf>
    <xf numFmtId="0" fontId="18" fillId="2" borderId="0" xfId="1" applyFont="1" applyFill="1" applyAlignment="1">
      <alignment horizontal="left" vertical="center" shrinkToFit="1"/>
    </xf>
    <xf numFmtId="0" fontId="19" fillId="0" borderId="0" xfId="1" applyFont="1" applyAlignment="1">
      <alignment horizontal="left" vertical="top" wrapText="1" indent="1"/>
    </xf>
    <xf numFmtId="0" fontId="19" fillId="0" borderId="0" xfId="1" applyFont="1" applyAlignment="1">
      <alignment horizontal="left" vertical="top" indent="1"/>
    </xf>
    <xf numFmtId="0" fontId="20" fillId="2" borderId="0" xfId="1" applyFont="1" applyFill="1" applyAlignment="1">
      <alignment horizontal="right"/>
    </xf>
    <xf numFmtId="0" fontId="3" fillId="0" borderId="0" xfId="1" applyFont="1" applyAlignment="1">
      <alignment horizontal="right" vertical="center"/>
    </xf>
    <xf numFmtId="0" fontId="2" fillId="0" borderId="0" xfId="1" applyAlignment="1">
      <alignment horizontal="right" vertical="center"/>
    </xf>
    <xf numFmtId="0" fontId="16" fillId="0" borderId="0" xfId="1" applyFont="1" applyAlignment="1">
      <alignment vertical="center"/>
    </xf>
    <xf numFmtId="0" fontId="3" fillId="2" borderId="0" xfId="1" applyFont="1" applyFill="1" applyAlignment="1">
      <alignment vertical="center" shrinkToFit="1"/>
    </xf>
    <xf numFmtId="49" fontId="3" fillId="2" borderId="0" xfId="1" applyNumberFormat="1" applyFont="1" applyFill="1" applyAlignment="1">
      <alignment horizontal="left" vertical="center" shrinkToFit="1"/>
    </xf>
    <xf numFmtId="49" fontId="21" fillId="2" borderId="0" xfId="1" applyNumberFormat="1" applyFont="1" applyFill="1" applyAlignment="1">
      <alignment vertical="center" shrinkToFit="1"/>
    </xf>
    <xf numFmtId="0" fontId="6" fillId="2" borderId="0" xfId="1" applyFont="1" applyFill="1" applyAlignment="1">
      <alignment horizontal="right"/>
    </xf>
    <xf numFmtId="0" fontId="3" fillId="0" borderId="0" xfId="1" applyFont="1" applyAlignment="1">
      <alignment vertical="center" shrinkToFit="1"/>
    </xf>
    <xf numFmtId="49" fontId="3" fillId="0" borderId="0" xfId="1" applyNumberFormat="1" applyFont="1" applyAlignment="1">
      <alignment horizontal="left" vertical="center" shrinkToFit="1"/>
    </xf>
    <xf numFmtId="49" fontId="21" fillId="0" borderId="0" xfId="1" applyNumberFormat="1" applyFont="1" applyAlignment="1">
      <alignment vertical="center" shrinkToFit="1"/>
    </xf>
    <xf numFmtId="0" fontId="3" fillId="0" borderId="0" xfId="1" applyFont="1" applyAlignment="1">
      <alignment horizontal="left" vertical="center" shrinkToFit="1"/>
    </xf>
    <xf numFmtId="0" fontId="3" fillId="2" borderId="1" xfId="1" applyFont="1" applyFill="1" applyBorder="1" applyAlignment="1">
      <alignment vertical="center"/>
    </xf>
    <xf numFmtId="0" fontId="2" fillId="2" borderId="1" xfId="1" applyFill="1" applyBorder="1" applyAlignment="1">
      <alignment vertical="center"/>
    </xf>
    <xf numFmtId="0" fontId="3" fillId="2" borderId="1" xfId="1" applyFont="1" applyFill="1" applyBorder="1" applyAlignment="1">
      <alignment vertical="center"/>
    </xf>
    <xf numFmtId="49" fontId="3" fillId="2" borderId="1" xfId="1" applyNumberFormat="1" applyFont="1" applyFill="1" applyBorder="1" applyAlignment="1">
      <alignment vertical="center"/>
    </xf>
    <xf numFmtId="0" fontId="3" fillId="0" borderId="2" xfId="1" applyFont="1" applyBorder="1" applyAlignment="1">
      <alignment horizontal="left" vertical="center" shrinkToFit="1"/>
    </xf>
    <xf numFmtId="0" fontId="3" fillId="0" borderId="2" xfId="1" applyFont="1" applyBorder="1" applyAlignment="1">
      <alignment vertical="center" shrinkToFit="1"/>
    </xf>
    <xf numFmtId="49" fontId="3" fillId="0" borderId="1" xfId="1" applyNumberFormat="1" applyFont="1" applyBorder="1" applyAlignment="1">
      <alignment vertical="center" shrinkToFit="1"/>
    </xf>
    <xf numFmtId="49" fontId="22" fillId="0" borderId="1" xfId="1" applyNumberFormat="1" applyFont="1" applyBorder="1" applyAlignment="1">
      <alignment vertical="center" shrinkToFit="1"/>
    </xf>
    <xf numFmtId="0" fontId="3" fillId="0" borderId="1" xfId="1" applyFont="1" applyBorder="1" applyAlignment="1">
      <alignment horizontal="left" vertical="center" shrinkToFit="1"/>
    </xf>
    <xf numFmtId="0" fontId="23" fillId="0" borderId="0" xfId="1" applyFont="1" applyAlignment="1">
      <alignment horizontal="left" vertical="center" shrinkToFit="1"/>
    </xf>
    <xf numFmtId="0" fontId="2" fillId="0" borderId="0" xfId="1" applyAlignment="1">
      <alignment vertical="center" shrinkToFit="1"/>
    </xf>
    <xf numFmtId="0" fontId="3" fillId="0" borderId="3" xfId="1" applyFont="1" applyBorder="1" applyAlignment="1">
      <alignment vertical="center" shrinkToFit="1"/>
    </xf>
    <xf numFmtId="176" fontId="3" fillId="0" borderId="2" xfId="1" applyNumberFormat="1" applyFont="1" applyBorder="1" applyAlignment="1">
      <alignment horizontal="left" vertical="center" shrinkToFit="1"/>
    </xf>
    <xf numFmtId="49" fontId="3" fillId="0" borderId="2" xfId="1" applyNumberFormat="1" applyFont="1" applyBorder="1" applyAlignment="1">
      <alignment vertical="center" shrinkToFit="1"/>
    </xf>
    <xf numFmtId="177" fontId="3" fillId="0" borderId="1" xfId="1" applyNumberFormat="1" applyFont="1" applyBorder="1" applyAlignment="1">
      <alignment horizontal="left" vertical="center" shrinkToFit="1"/>
    </xf>
    <xf numFmtId="0" fontId="3" fillId="0" borderId="1" xfId="1" applyFont="1" applyBorder="1" applyAlignment="1">
      <alignment vertical="center" shrinkToFit="1"/>
    </xf>
    <xf numFmtId="49" fontId="3" fillId="0" borderId="3" xfId="1" applyNumberFormat="1" applyFont="1" applyBorder="1" applyAlignment="1">
      <alignment vertical="center" shrinkToFit="1"/>
    </xf>
    <xf numFmtId="10" fontId="3" fillId="0" borderId="1" xfId="1" applyNumberFormat="1" applyFont="1" applyBorder="1" applyAlignment="1">
      <alignment horizontal="left" vertical="center" shrinkToFit="1"/>
    </xf>
    <xf numFmtId="0" fontId="2" fillId="0" borderId="2" xfId="1" applyBorder="1" applyAlignment="1">
      <alignment horizontal="left" vertical="center" shrinkToFit="1"/>
    </xf>
    <xf numFmtId="0" fontId="3" fillId="0" borderId="2" xfId="1" applyFont="1" applyBorder="1" applyAlignment="1">
      <alignment horizontal="left" vertical="center" shrinkToFit="1"/>
    </xf>
    <xf numFmtId="49" fontId="22" fillId="0" borderId="2" xfId="1" applyNumberFormat="1" applyFont="1" applyBorder="1" applyAlignment="1">
      <alignment vertical="center" shrinkToFit="1"/>
    </xf>
    <xf numFmtId="49" fontId="3" fillId="0" borderId="4" xfId="1" applyNumberFormat="1" applyFont="1" applyBorder="1" applyAlignment="1">
      <alignment vertical="center" shrinkToFit="1"/>
    </xf>
    <xf numFmtId="0" fontId="22" fillId="0" borderId="1" xfId="1" quotePrefix="1" applyFont="1" applyBorder="1" applyAlignment="1">
      <alignment vertical="center" shrinkToFit="1"/>
    </xf>
    <xf numFmtId="49" fontId="3" fillId="0" borderId="5" xfId="1" applyNumberFormat="1" applyFont="1" applyBorder="1" applyAlignment="1">
      <alignment vertical="center"/>
    </xf>
    <xf numFmtId="178" fontId="3" fillId="0" borderId="6" xfId="1" applyNumberFormat="1" applyFont="1" applyBorder="1" applyAlignment="1">
      <alignment vertical="center"/>
    </xf>
    <xf numFmtId="0" fontId="3" fillId="0" borderId="6" xfId="1" applyFont="1" applyBorder="1" applyAlignment="1">
      <alignment vertical="center"/>
    </xf>
    <xf numFmtId="179" fontId="3" fillId="0" borderId="6" xfId="1" applyNumberFormat="1" applyFont="1" applyBorder="1" applyAlignment="1">
      <alignment horizontal="left" vertical="center"/>
    </xf>
    <xf numFmtId="180" fontId="3" fillId="0" borderId="6" xfId="1" applyNumberFormat="1" applyFont="1" applyBorder="1" applyAlignment="1">
      <alignment horizontal="left" vertical="center"/>
    </xf>
    <xf numFmtId="179" fontId="3" fillId="0" borderId="0" xfId="1" applyNumberFormat="1" applyFont="1" applyAlignment="1">
      <alignment horizontal="left" vertical="center"/>
    </xf>
    <xf numFmtId="49" fontId="3" fillId="0" borderId="7" xfId="1" applyNumberFormat="1" applyFont="1" applyBorder="1" applyAlignment="1">
      <alignment vertical="center" shrinkToFit="1"/>
    </xf>
    <xf numFmtId="0" fontId="22" fillId="0" borderId="2" xfId="1" quotePrefix="1" applyFont="1" applyBorder="1" applyAlignment="1">
      <alignment vertical="center" shrinkToFit="1"/>
    </xf>
    <xf numFmtId="181" fontId="3" fillId="0" borderId="2" xfId="1" applyNumberFormat="1" applyFont="1" applyBorder="1" applyAlignment="1">
      <alignment horizontal="left" vertical="center" shrinkToFit="1"/>
    </xf>
    <xf numFmtId="182" fontId="3" fillId="0" borderId="2" xfId="1" applyNumberFormat="1" applyFont="1" applyBorder="1" applyAlignment="1">
      <alignment horizontal="left" vertical="center" shrinkToFit="1"/>
    </xf>
    <xf numFmtId="178" fontId="3" fillId="0" borderId="5" xfId="1" applyNumberFormat="1" applyFont="1" applyBorder="1" applyAlignment="1">
      <alignment vertical="center"/>
    </xf>
    <xf numFmtId="176" fontId="3" fillId="0" borderId="6" xfId="1" applyNumberFormat="1" applyFont="1" applyBorder="1" applyAlignment="1">
      <alignment horizontal="left" vertical="center" shrinkToFit="1"/>
    </xf>
    <xf numFmtId="49" fontId="21" fillId="0" borderId="1" xfId="1" applyNumberFormat="1" applyFont="1" applyBorder="1" applyAlignment="1">
      <alignment vertical="center" shrinkToFit="1"/>
    </xf>
    <xf numFmtId="183" fontId="3" fillId="0" borderId="1" xfId="1" applyNumberFormat="1" applyFont="1" applyBorder="1" applyAlignment="1">
      <alignment horizontal="left" vertical="center" shrinkToFit="1"/>
    </xf>
    <xf numFmtId="0" fontId="3" fillId="0" borderId="3" xfId="1" applyFont="1" applyBorder="1" applyAlignment="1">
      <alignment vertical="center"/>
    </xf>
    <xf numFmtId="49" fontId="21" fillId="0" borderId="3" xfId="1" applyNumberFormat="1" applyFont="1" applyBorder="1" applyAlignment="1">
      <alignment vertical="center" shrinkToFit="1"/>
    </xf>
    <xf numFmtId="49" fontId="3" fillId="0" borderId="1" xfId="1" quotePrefix="1" applyNumberFormat="1" applyFont="1" applyBorder="1" applyAlignment="1">
      <alignment horizontal="left" vertical="center" shrinkToFit="1"/>
    </xf>
    <xf numFmtId="183" fontId="3" fillId="0" borderId="3" xfId="1" applyNumberFormat="1" applyFont="1" applyBorder="1" applyAlignment="1">
      <alignment horizontal="left" vertical="center" shrinkToFit="1"/>
    </xf>
    <xf numFmtId="0" fontId="3" fillId="0" borderId="3" xfId="1" applyFont="1" applyBorder="1" applyAlignment="1">
      <alignment horizontal="left" vertical="center" shrinkToFit="1"/>
    </xf>
    <xf numFmtId="49" fontId="3" fillId="0" borderId="3" xfId="1" applyNumberFormat="1" applyFont="1" applyBorder="1" applyAlignment="1">
      <alignment horizontal="left" vertical="center" shrinkToFit="1"/>
    </xf>
    <xf numFmtId="49" fontId="3" fillId="0" borderId="1" xfId="1" applyNumberFormat="1" applyFont="1" applyBorder="1" applyAlignment="1">
      <alignment horizontal="left" vertical="center" shrinkToFit="1"/>
    </xf>
    <xf numFmtId="0" fontId="3" fillId="0" borderId="4" xfId="1" applyFont="1" applyBorder="1" applyAlignment="1">
      <alignment horizontal="left" vertical="center" shrinkToFit="1"/>
    </xf>
    <xf numFmtId="49" fontId="3" fillId="0" borderId="2" xfId="1" applyNumberFormat="1" applyFont="1" applyBorder="1" applyAlignment="1">
      <alignment horizontal="left" vertical="center" shrinkToFit="1"/>
    </xf>
    <xf numFmtId="49" fontId="21" fillId="0" borderId="2" xfId="1" applyNumberFormat="1" applyFont="1" applyBorder="1" applyAlignment="1">
      <alignment vertical="center" shrinkToFit="1"/>
    </xf>
    <xf numFmtId="0" fontId="3" fillId="0" borderId="0" xfId="1" applyFont="1" applyAlignment="1">
      <alignment horizontal="left" vertical="center" shrinkToFit="1"/>
    </xf>
    <xf numFmtId="0" fontId="2" fillId="0" borderId="0" xfId="1" applyAlignment="1">
      <alignment horizontal="left" vertical="center" shrinkToFit="1"/>
    </xf>
    <xf numFmtId="0" fontId="3" fillId="0" borderId="0" xfId="1" applyFont="1" applyAlignment="1">
      <alignment vertical="center" shrinkToFit="1"/>
    </xf>
    <xf numFmtId="49" fontId="3" fillId="0" borderId="0" xfId="1" applyNumberFormat="1" applyFont="1" applyAlignment="1">
      <alignment vertical="center"/>
    </xf>
    <xf numFmtId="0" fontId="23" fillId="0" borderId="0" xfId="1" applyFont="1" applyAlignment="1">
      <alignment vertical="center"/>
    </xf>
    <xf numFmtId="0" fontId="24" fillId="0" borderId="0" xfId="1" applyFont="1" applyAlignment="1">
      <alignment vertical="center"/>
    </xf>
    <xf numFmtId="0" fontId="2" fillId="0" borderId="0" xfId="1"/>
    <xf numFmtId="0" fontId="25" fillId="0" borderId="0" xfId="1" applyFont="1"/>
    <xf numFmtId="0" fontId="2" fillId="0" borderId="0" xfId="1" applyAlignment="1">
      <alignment shrinkToFit="1"/>
    </xf>
    <xf numFmtId="0" fontId="2" fillId="0" borderId="8" xfId="1" applyBorder="1" applyAlignment="1">
      <alignment horizontal="center"/>
    </xf>
    <xf numFmtId="14" fontId="25" fillId="0" borderId="0" xfId="1" applyNumberFormat="1" applyFont="1" applyAlignment="1">
      <alignment horizontal="center"/>
    </xf>
    <xf numFmtId="0" fontId="25" fillId="0" borderId="0" xfId="1" applyFont="1" applyAlignment="1">
      <alignment horizontal="center"/>
    </xf>
    <xf numFmtId="14" fontId="25" fillId="0" borderId="0" xfId="1" applyNumberFormat="1" applyFont="1"/>
    <xf numFmtId="184" fontId="25" fillId="0" borderId="0" xfId="1" applyNumberFormat="1" applyFont="1" applyAlignment="1">
      <alignment horizontal="center"/>
    </xf>
    <xf numFmtId="184" fontId="25" fillId="0" borderId="8" xfId="1" applyNumberFormat="1" applyFont="1" applyBorder="1" applyAlignment="1">
      <alignment horizontal="center"/>
    </xf>
    <xf numFmtId="0" fontId="27" fillId="0" borderId="0" xfId="2" applyFont="1"/>
    <xf numFmtId="0" fontId="28" fillId="0" borderId="0" xfId="2" applyFont="1"/>
    <xf numFmtId="0" fontId="29" fillId="0" borderId="0" xfId="2" applyFont="1" applyAlignment="1">
      <alignment vertical="top"/>
    </xf>
    <xf numFmtId="0" fontId="19" fillId="0" borderId="0" xfId="2" applyFont="1" applyAlignment="1">
      <alignment vertical="top"/>
    </xf>
    <xf numFmtId="0" fontId="29" fillId="0" borderId="0" xfId="2" applyFont="1"/>
    <xf numFmtId="0" fontId="27" fillId="0" borderId="9" xfId="2" applyFont="1" applyBorder="1"/>
    <xf numFmtId="0" fontId="27" fillId="0" borderId="2" xfId="2" applyFont="1" applyBorder="1"/>
    <xf numFmtId="0" fontId="27" fillId="0" borderId="10" xfId="2" applyFont="1" applyBorder="1"/>
    <xf numFmtId="0" fontId="27" fillId="0" borderId="11" xfId="2" applyFont="1" applyBorder="1"/>
    <xf numFmtId="0" fontId="30" fillId="0" borderId="2" xfId="2" applyFont="1" applyBorder="1" applyAlignment="1">
      <alignment vertical="center"/>
    </xf>
    <xf numFmtId="0" fontId="30" fillId="0" borderId="9" xfId="2" applyFont="1" applyBorder="1" applyAlignment="1">
      <alignment vertical="center"/>
    </xf>
    <xf numFmtId="0" fontId="27" fillId="0" borderId="12" xfId="2" applyFont="1" applyBorder="1"/>
    <xf numFmtId="0" fontId="30" fillId="0" borderId="11" xfId="2" applyFont="1" applyBorder="1" applyAlignment="1">
      <alignment vertical="center"/>
    </xf>
    <xf numFmtId="0" fontId="30" fillId="0" borderId="1" xfId="2" applyFont="1" applyBorder="1" applyAlignment="1">
      <alignment vertical="center"/>
    </xf>
    <xf numFmtId="0" fontId="27" fillId="0" borderId="1" xfId="2" applyFont="1" applyBorder="1"/>
    <xf numFmtId="0" fontId="27" fillId="0" borderId="5" xfId="2" applyFont="1" applyBorder="1"/>
    <xf numFmtId="0" fontId="27" fillId="0" borderId="0" xfId="2" applyFont="1" applyAlignment="1">
      <alignment vertical="center"/>
    </xf>
    <xf numFmtId="0" fontId="27" fillId="0" borderId="13" xfId="2" applyFont="1" applyBorder="1" applyAlignment="1">
      <alignment vertical="center"/>
    </xf>
    <xf numFmtId="0" fontId="31" fillId="0" borderId="14" xfId="2" applyFont="1" applyBorder="1" applyAlignment="1">
      <alignment vertical="center"/>
    </xf>
    <xf numFmtId="0" fontId="27" fillId="0" borderId="3" xfId="2" applyFont="1" applyBorder="1" applyAlignment="1">
      <alignment vertical="center"/>
    </xf>
    <xf numFmtId="0" fontId="27" fillId="0" borderId="9" xfId="2" applyFont="1" applyBorder="1" applyAlignment="1">
      <alignment vertical="center"/>
    </xf>
    <xf numFmtId="0" fontId="29" fillId="0" borderId="2" xfId="2" applyFont="1" applyBorder="1" applyAlignment="1">
      <alignment vertical="center"/>
    </xf>
    <xf numFmtId="0" fontId="27" fillId="0" borderId="2" xfId="2" applyFont="1" applyBorder="1" applyAlignment="1">
      <alignment vertical="center"/>
    </xf>
    <xf numFmtId="0" fontId="27" fillId="0" borderId="14" xfId="2" applyFont="1" applyBorder="1" applyAlignment="1">
      <alignment vertical="center"/>
    </xf>
    <xf numFmtId="0" fontId="27" fillId="0" borderId="11" xfId="2" applyFont="1" applyBorder="1" applyAlignment="1">
      <alignment vertical="center" wrapText="1"/>
    </xf>
    <xf numFmtId="0" fontId="27" fillId="0" borderId="1" xfId="2" applyFont="1" applyBorder="1" applyAlignment="1">
      <alignment vertical="center"/>
    </xf>
    <xf numFmtId="0" fontId="27" fillId="0" borderId="1" xfId="2" applyFont="1" applyBorder="1" applyAlignment="1">
      <alignment vertical="center"/>
    </xf>
    <xf numFmtId="0" fontId="27" fillId="0" borderId="11" xfId="2" applyFont="1" applyBorder="1" applyAlignment="1">
      <alignment vertical="center"/>
    </xf>
    <xf numFmtId="0" fontId="27" fillId="0" borderId="12" xfId="2" applyFont="1" applyBorder="1" applyAlignment="1">
      <alignment vertical="center"/>
    </xf>
    <xf numFmtId="0" fontId="27" fillId="0" borderId="10" xfId="2" applyFont="1" applyBorder="1" applyAlignment="1">
      <alignment vertical="center"/>
    </xf>
    <xf numFmtId="0" fontId="27" fillId="0" borderId="13" xfId="2" applyFont="1" applyBorder="1" applyAlignment="1">
      <alignment horizontal="center" vertical="center" wrapText="1"/>
    </xf>
    <xf numFmtId="0" fontId="27" fillId="0" borderId="0" xfId="2" applyFont="1" applyAlignment="1">
      <alignment horizontal="center" vertical="center" wrapText="1"/>
    </xf>
    <xf numFmtId="0" fontId="27" fillId="0" borderId="14" xfId="2" applyFont="1" applyBorder="1" applyAlignment="1">
      <alignment horizontal="center" vertical="center" wrapText="1"/>
    </xf>
    <xf numFmtId="0" fontId="31" fillId="0" borderId="0" xfId="2" applyFont="1" applyAlignment="1">
      <alignment vertical="center" wrapText="1"/>
    </xf>
    <xf numFmtId="0" fontId="27" fillId="0" borderId="0" xfId="2" applyFont="1" applyAlignment="1">
      <alignment horizontal="left" vertical="center"/>
    </xf>
    <xf numFmtId="0" fontId="27" fillId="0" borderId="11" xfId="2" applyFont="1" applyBorder="1" applyAlignment="1">
      <alignment vertical="center"/>
    </xf>
    <xf numFmtId="0" fontId="27" fillId="0" borderId="5" xfId="2" applyFont="1" applyBorder="1" applyAlignment="1">
      <alignment vertical="center"/>
    </xf>
    <xf numFmtId="0" fontId="27" fillId="0" borderId="9" xfId="2" applyFont="1" applyBorder="1" applyAlignment="1">
      <alignment horizontal="left" vertical="center"/>
    </xf>
    <xf numFmtId="0" fontId="27" fillId="0" borderId="15" xfId="2" applyFont="1" applyBorder="1" applyAlignment="1">
      <alignment vertical="center"/>
    </xf>
    <xf numFmtId="0" fontId="27" fillId="0" borderId="16" xfId="2" applyFont="1" applyBorder="1" applyAlignment="1">
      <alignment vertical="center"/>
    </xf>
    <xf numFmtId="0" fontId="27" fillId="0" borderId="15" xfId="2" applyFont="1" applyBorder="1" applyAlignment="1">
      <alignment horizontal="center" vertical="center" wrapText="1"/>
    </xf>
    <xf numFmtId="0" fontId="27" fillId="0" borderId="3" xfId="2" applyFont="1" applyBorder="1" applyAlignment="1">
      <alignment horizontal="center" vertical="center" wrapText="1"/>
    </xf>
    <xf numFmtId="0" fontId="27" fillId="0" borderId="16" xfId="2" applyFont="1" applyBorder="1" applyAlignment="1">
      <alignment horizontal="center" vertical="center" wrapText="1"/>
    </xf>
    <xf numFmtId="0" fontId="31" fillId="0" borderId="12" xfId="2" applyFont="1" applyBorder="1" applyAlignment="1">
      <alignment vertical="center" wrapText="1"/>
    </xf>
    <xf numFmtId="0" fontId="31" fillId="0" borderId="6" xfId="2" applyFont="1" applyBorder="1" applyAlignment="1">
      <alignment vertical="center" wrapText="1"/>
    </xf>
    <xf numFmtId="0" fontId="31" fillId="0" borderId="11" xfId="2" applyFont="1" applyBorder="1" applyAlignment="1">
      <alignment vertical="center" wrapText="1"/>
    </xf>
    <xf numFmtId="0" fontId="31" fillId="0" borderId="15" xfId="2" applyFont="1" applyBorder="1" applyAlignment="1">
      <alignment vertical="center" wrapText="1"/>
    </xf>
    <xf numFmtId="0" fontId="27" fillId="0" borderId="16" xfId="2" applyFont="1" applyBorder="1" applyAlignment="1">
      <alignment horizontal="left" vertical="center" wrapText="1"/>
    </xf>
    <xf numFmtId="0" fontId="27" fillId="0" borderId="9" xfId="2" applyFont="1" applyBorder="1" applyAlignment="1">
      <alignment horizontal="left" vertical="center" wrapText="1"/>
    </xf>
    <xf numFmtId="0" fontId="27" fillId="0" borderId="17" xfId="2" applyFont="1" applyBorder="1" applyAlignment="1">
      <alignment horizontal="left" vertical="center" wrapText="1"/>
    </xf>
    <xf numFmtId="0" fontId="31" fillId="0" borderId="18" xfId="2" applyFont="1" applyBorder="1" applyAlignment="1">
      <alignment vertical="center" textRotation="255" wrapText="1"/>
    </xf>
    <xf numFmtId="0" fontId="31" fillId="0" borderId="19" xfId="2" applyFont="1" applyBorder="1" applyAlignment="1">
      <alignment vertical="center" textRotation="255" wrapText="1"/>
    </xf>
    <xf numFmtId="0" fontId="31" fillId="0" borderId="16" xfId="2" applyFont="1" applyBorder="1" applyAlignment="1">
      <alignment vertical="center" textRotation="255" wrapText="1"/>
    </xf>
    <xf numFmtId="0" fontId="31" fillId="0" borderId="20" xfId="2" applyFont="1" applyBorder="1" applyAlignment="1">
      <alignment horizontal="center" vertical="center" wrapText="1"/>
    </xf>
    <xf numFmtId="0" fontId="31" fillId="0" borderId="10" xfId="2" applyFont="1" applyBorder="1" applyAlignment="1">
      <alignment horizontal="center" vertical="center" wrapText="1"/>
    </xf>
    <xf numFmtId="0" fontId="31" fillId="0" borderId="17" xfId="2" applyFont="1" applyBorder="1" applyAlignment="1">
      <alignment horizontal="center" vertical="center" wrapText="1"/>
    </xf>
    <xf numFmtId="0" fontId="31" fillId="0" borderId="17" xfId="2" applyFont="1" applyBorder="1" applyAlignment="1">
      <alignment horizontal="center" vertical="center" textRotation="255" wrapText="1"/>
    </xf>
    <xf numFmtId="0" fontId="31" fillId="0" borderId="21" xfId="2" applyFont="1" applyBorder="1" applyAlignment="1">
      <alignment vertical="center" textRotation="255" wrapText="1"/>
    </xf>
    <xf numFmtId="0" fontId="31" fillId="0" borderId="6" xfId="2" applyFont="1" applyBorder="1" applyAlignment="1">
      <alignment vertical="center" textRotation="255" wrapText="1"/>
    </xf>
    <xf numFmtId="0" fontId="31" fillId="0" borderId="16" xfId="2" applyFont="1" applyBorder="1" applyAlignment="1">
      <alignment horizontal="center" vertical="center" wrapText="1"/>
    </xf>
    <xf numFmtId="0" fontId="31" fillId="0" borderId="6" xfId="2" applyFont="1" applyBorder="1" applyAlignment="1">
      <alignment horizontal="center" vertical="center" wrapText="1"/>
    </xf>
    <xf numFmtId="0" fontId="31" fillId="0" borderId="20" xfId="2" applyFont="1" applyBorder="1" applyAlignment="1">
      <alignment horizontal="center" vertical="top" wrapText="1"/>
    </xf>
    <xf numFmtId="0" fontId="27" fillId="0" borderId="0" xfId="2" applyFont="1" applyAlignment="1">
      <alignment wrapText="1"/>
    </xf>
    <xf numFmtId="0" fontId="27" fillId="0" borderId="6" xfId="2" applyFont="1" applyBorder="1" applyAlignment="1">
      <alignment vertical="center" wrapText="1"/>
    </xf>
    <xf numFmtId="0" fontId="27" fillId="0" borderId="12" xfId="2" applyFont="1" applyBorder="1" applyAlignment="1">
      <alignment vertical="center" wrapText="1"/>
    </xf>
    <xf numFmtId="0" fontId="31" fillId="0" borderId="12" xfId="2" quotePrefix="1" applyFont="1" applyBorder="1" applyAlignment="1">
      <alignment vertical="top" wrapText="1"/>
    </xf>
    <xf numFmtId="0" fontId="31" fillId="0" borderId="10" xfId="2" applyFont="1" applyBorder="1" applyAlignment="1">
      <alignment vertical="top" wrapText="1"/>
    </xf>
    <xf numFmtId="0" fontId="31" fillId="0" borderId="9" xfId="2" applyFont="1" applyBorder="1" applyAlignment="1">
      <alignment vertical="top" wrapText="1"/>
    </xf>
    <xf numFmtId="0" fontId="31" fillId="0" borderId="2" xfId="2" applyFont="1" applyBorder="1" applyAlignment="1">
      <alignment vertical="top" wrapText="1"/>
    </xf>
    <xf numFmtId="0" fontId="31" fillId="0" borderId="10" xfId="2" applyFont="1" applyBorder="1" applyAlignment="1">
      <alignment vertical="top" wrapText="1"/>
    </xf>
    <xf numFmtId="0" fontId="31" fillId="0" borderId="12" xfId="2" applyFont="1" applyBorder="1" applyAlignment="1">
      <alignment textRotation="90" wrapText="1"/>
    </xf>
    <xf numFmtId="0" fontId="31" fillId="0" borderId="17" xfId="2" applyFont="1" applyBorder="1" applyAlignment="1">
      <alignment vertical="top" wrapText="1"/>
    </xf>
    <xf numFmtId="0" fontId="31" fillId="0" borderId="9" xfId="2" applyFont="1" applyBorder="1" applyAlignment="1">
      <alignment horizontal="left" vertical="top" wrapText="1"/>
    </xf>
    <xf numFmtId="0" fontId="31" fillId="0" borderId="10" xfId="2" applyFont="1" applyBorder="1" applyAlignment="1">
      <alignment horizontal="left" vertical="top" wrapText="1"/>
    </xf>
    <xf numFmtId="0" fontId="31" fillId="0" borderId="17" xfId="2" applyFont="1" applyBorder="1" applyAlignment="1">
      <alignment horizontal="center" vertical="top" textRotation="90" wrapText="1"/>
    </xf>
    <xf numFmtId="0" fontId="31" fillId="0" borderId="0" xfId="2" applyFont="1" applyAlignment="1">
      <alignment wrapText="1"/>
    </xf>
    <xf numFmtId="0" fontId="31" fillId="0" borderId="17" xfId="2" quotePrefix="1" applyFont="1" applyBorder="1" applyAlignment="1">
      <alignment horizontal="left" vertical="top" wrapText="1"/>
    </xf>
    <xf numFmtId="0" fontId="31" fillId="0" borderId="17" xfId="2" applyFont="1" applyBorder="1" applyAlignment="1">
      <alignment horizontal="left" vertical="top" wrapText="1"/>
    </xf>
    <xf numFmtId="0" fontId="31" fillId="0" borderId="17" xfId="2" applyFont="1" applyBorder="1" applyAlignment="1">
      <alignment horizontal="center" vertical="top" wrapText="1"/>
    </xf>
    <xf numFmtId="0" fontId="27" fillId="0" borderId="6" xfId="2" applyFont="1" applyBorder="1" applyAlignment="1">
      <alignment vertical="center"/>
    </xf>
    <xf numFmtId="0" fontId="32" fillId="3" borderId="6" xfId="2" applyFont="1" applyFill="1" applyBorder="1" applyAlignment="1">
      <alignment horizontal="center"/>
    </xf>
    <xf numFmtId="0" fontId="33" fillId="3" borderId="11" xfId="3" applyFont="1" applyFill="1" applyBorder="1" applyAlignment="1">
      <alignment horizontal="center" wrapText="1"/>
    </xf>
    <xf numFmtId="0" fontId="33" fillId="3" borderId="6" xfId="2" applyFont="1" applyFill="1" applyBorder="1" applyAlignment="1">
      <alignment horizontal="center"/>
    </xf>
    <xf numFmtId="0" fontId="34" fillId="3" borderId="6" xfId="2" applyFont="1" applyFill="1" applyBorder="1" applyAlignment="1">
      <alignment horizontal="center"/>
    </xf>
    <xf numFmtId="0" fontId="28" fillId="0" borderId="6" xfId="2" applyFont="1" applyBorder="1" applyAlignment="1">
      <alignment vertical="center"/>
    </xf>
    <xf numFmtId="0" fontId="27" fillId="0" borderId="18" xfId="2" applyFont="1" applyBorder="1" applyAlignment="1">
      <alignment vertical="center"/>
    </xf>
    <xf numFmtId="0" fontId="27" fillId="0" borderId="19" xfId="2" applyFont="1" applyBorder="1" applyAlignment="1">
      <alignment vertical="center"/>
    </xf>
    <xf numFmtId="0" fontId="35" fillId="4" borderId="6" xfId="2" applyFont="1" applyFill="1" applyBorder="1" applyAlignment="1">
      <alignment horizontal="center" vertical="top"/>
    </xf>
    <xf numFmtId="0" fontId="36" fillId="4" borderId="6" xfId="2" applyFont="1" applyFill="1" applyBorder="1" applyAlignment="1">
      <alignment horizontal="center" vertical="top"/>
    </xf>
    <xf numFmtId="0" fontId="37" fillId="0" borderId="6" xfId="2" applyFont="1" applyBorder="1" applyAlignment="1">
      <alignment vertical="center"/>
    </xf>
    <xf numFmtId="0" fontId="35" fillId="4" borderId="6" xfId="2" applyFont="1" applyFill="1" applyBorder="1" applyAlignment="1">
      <alignment horizontal="center" vertical="center"/>
    </xf>
    <xf numFmtId="0" fontId="36" fillId="4" borderId="6" xfId="2" applyFont="1" applyFill="1" applyBorder="1" applyAlignment="1">
      <alignment horizontal="center" vertical="center"/>
    </xf>
    <xf numFmtId="0" fontId="37" fillId="4" borderId="5" xfId="2" applyFont="1" applyFill="1" applyBorder="1" applyAlignment="1">
      <alignment vertical="center"/>
    </xf>
    <xf numFmtId="0" fontId="37" fillId="4" borderId="11" xfId="2" applyFont="1" applyFill="1" applyBorder="1" applyAlignment="1">
      <alignment vertical="center"/>
    </xf>
    <xf numFmtId="0" fontId="30" fillId="4" borderId="6" xfId="2" applyFont="1" applyFill="1" applyBorder="1" applyAlignment="1">
      <alignment vertical="center"/>
    </xf>
    <xf numFmtId="0" fontId="38" fillId="3" borderId="6" xfId="2" applyFont="1" applyFill="1" applyBorder="1" applyAlignment="1">
      <alignment horizontal="center" vertical="top"/>
    </xf>
    <xf numFmtId="0" fontId="27" fillId="0" borderId="11" xfId="3" applyFont="1" applyBorder="1" applyAlignment="1">
      <alignment vertical="center"/>
    </xf>
    <xf numFmtId="0" fontId="39" fillId="0" borderId="6" xfId="2" applyFont="1" applyBorder="1" applyAlignment="1">
      <alignment vertical="center"/>
    </xf>
    <xf numFmtId="0" fontId="27" fillId="0" borderId="20" xfId="2" applyFont="1" applyBorder="1" applyAlignment="1">
      <alignment vertical="center"/>
    </xf>
    <xf numFmtId="0" fontId="27" fillId="0" borderId="6" xfId="3" applyFont="1" applyBorder="1" applyAlignment="1">
      <alignment vertical="center"/>
    </xf>
    <xf numFmtId="0" fontId="27" fillId="0" borderId="15" xfId="2" applyFont="1" applyBorder="1"/>
    <xf numFmtId="0" fontId="27" fillId="0" borderId="3" xfId="2" applyFont="1" applyBorder="1"/>
    <xf numFmtId="0" fontId="27" fillId="0" borderId="16" xfId="2" quotePrefix="1" applyFont="1" applyBorder="1"/>
    <xf numFmtId="0" fontId="27" fillId="0" borderId="20" xfId="2" applyFont="1" applyBorder="1" applyAlignment="1">
      <alignment vertical="center" wrapText="1"/>
    </xf>
    <xf numFmtId="0" fontId="27" fillId="0" borderId="6" xfId="2" quotePrefix="1" applyFont="1" applyBorder="1" applyAlignment="1">
      <alignment vertical="center"/>
    </xf>
    <xf numFmtId="0" fontId="40" fillId="4" borderId="6" xfId="2" applyFont="1" applyFill="1" applyBorder="1" applyAlignment="1">
      <alignment horizontal="center"/>
    </xf>
    <xf numFmtId="0" fontId="41" fillId="4" borderId="6" xfId="2" applyFont="1" applyFill="1" applyBorder="1" applyAlignment="1">
      <alignment horizontal="center" vertical="top"/>
    </xf>
    <xf numFmtId="0" fontId="42" fillId="4" borderId="6" xfId="2" applyFont="1" applyFill="1" applyBorder="1" applyAlignment="1">
      <alignment horizontal="center" vertical="center"/>
    </xf>
    <xf numFmtId="0" fontId="43" fillId="4" borderId="6" xfId="2" applyFont="1" applyFill="1" applyBorder="1" applyAlignment="1">
      <alignment horizontal="left" vertical="center"/>
    </xf>
    <xf numFmtId="0" fontId="43" fillId="4" borderId="6" xfId="2" applyFont="1" applyFill="1" applyBorder="1" applyAlignment="1">
      <alignment horizontal="right" vertical="center"/>
    </xf>
    <xf numFmtId="0" fontId="43" fillId="3" borderId="6" xfId="2" applyFont="1" applyFill="1" applyBorder="1" applyAlignment="1">
      <alignment horizontal="right" vertical="center"/>
    </xf>
    <xf numFmtId="0" fontId="44" fillId="5" borderId="6" xfId="2" applyFont="1" applyFill="1" applyBorder="1" applyAlignment="1">
      <alignment horizontal="left" vertical="top"/>
    </xf>
    <xf numFmtId="0" fontId="44" fillId="5" borderId="6" xfId="2" applyFont="1" applyFill="1" applyBorder="1" applyAlignment="1">
      <alignment horizontal="right" vertical="top"/>
    </xf>
    <xf numFmtId="0" fontId="45" fillId="4" borderId="6" xfId="2" applyFont="1" applyFill="1" applyBorder="1" applyAlignment="1">
      <alignment horizontal="right" vertical="center"/>
    </xf>
    <xf numFmtId="0" fontId="45" fillId="3" borderId="6" xfId="2" applyFont="1" applyFill="1" applyBorder="1" applyAlignment="1">
      <alignment horizontal="right" vertical="center"/>
    </xf>
    <xf numFmtId="14" fontId="27" fillId="0" borderId="0" xfId="2" applyNumberFormat="1" applyFont="1"/>
    <xf numFmtId="0" fontId="25" fillId="6" borderId="0" xfId="2" applyFill="1"/>
    <xf numFmtId="0" fontId="25" fillId="7" borderId="0" xfId="2" applyFill="1"/>
    <xf numFmtId="0" fontId="25" fillId="0" borderId="0" xfId="2"/>
    <xf numFmtId="0" fontId="25" fillId="8" borderId="0" xfId="2" applyFill="1"/>
    <xf numFmtId="0" fontId="25" fillId="9" borderId="0" xfId="2" applyFill="1"/>
    <xf numFmtId="0" fontId="25" fillId="3" borderId="0" xfId="2" applyFill="1"/>
    <xf numFmtId="0" fontId="25" fillId="10" borderId="0" xfId="2" applyFill="1"/>
    <xf numFmtId="0" fontId="25" fillId="11" borderId="0" xfId="2" applyFill="1"/>
    <xf numFmtId="0" fontId="25" fillId="12" borderId="0" xfId="2" applyFill="1"/>
    <xf numFmtId="0" fontId="25" fillId="13" borderId="0" xfId="2" applyFill="1"/>
    <xf numFmtId="0" fontId="25" fillId="14" borderId="0" xfId="2" applyFill="1"/>
    <xf numFmtId="0" fontId="25" fillId="15" borderId="0" xfId="2" applyFill="1"/>
    <xf numFmtId="0" fontId="25" fillId="16" borderId="0" xfId="2" applyFill="1"/>
    <xf numFmtId="0" fontId="25" fillId="17" borderId="0" xfId="2" applyFill="1"/>
    <xf numFmtId="0" fontId="25" fillId="18" borderId="0" xfId="2" applyFill="1"/>
    <xf numFmtId="0" fontId="25" fillId="19" borderId="0" xfId="2" applyFill="1"/>
    <xf numFmtId="0" fontId="25" fillId="20" borderId="0" xfId="2" applyFill="1"/>
    <xf numFmtId="0" fontId="25" fillId="21" borderId="0" xfId="2" applyFill="1"/>
    <xf numFmtId="0" fontId="25" fillId="22" borderId="0" xfId="2" applyFill="1"/>
    <xf numFmtId="0" fontId="25" fillId="23" borderId="0" xfId="2" applyFill="1"/>
    <xf numFmtId="0" fontId="25" fillId="24" borderId="0" xfId="2" applyFill="1"/>
    <xf numFmtId="0" fontId="25" fillId="25" borderId="0" xfId="2" applyFill="1"/>
    <xf numFmtId="0" fontId="25" fillId="26" borderId="0" xfId="2" applyFill="1"/>
    <xf numFmtId="0" fontId="25" fillId="27" borderId="0" xfId="2" applyFill="1"/>
    <xf numFmtId="0" fontId="25" fillId="28" borderId="0" xfId="2" applyFill="1"/>
    <xf numFmtId="0" fontId="25" fillId="29" borderId="0" xfId="2" applyFill="1"/>
    <xf numFmtId="0" fontId="25" fillId="30" borderId="0" xfId="2" applyFill="1"/>
    <xf numFmtId="0" fontId="25" fillId="31" borderId="0" xfId="2" applyFill="1"/>
    <xf numFmtId="0" fontId="25" fillId="32" borderId="0" xfId="2" applyFill="1"/>
    <xf numFmtId="0" fontId="25" fillId="33" borderId="0" xfId="2" applyFill="1"/>
    <xf numFmtId="0" fontId="25" fillId="34" borderId="0" xfId="2" applyFill="1"/>
    <xf numFmtId="0" fontId="25" fillId="35" borderId="0" xfId="2" applyFill="1"/>
    <xf numFmtId="0" fontId="25" fillId="36" borderId="0" xfId="2" applyFill="1"/>
    <xf numFmtId="0" fontId="25" fillId="37" borderId="0" xfId="2" applyFill="1"/>
    <xf numFmtId="0" fontId="25" fillId="38" borderId="0" xfId="2" applyFill="1"/>
    <xf numFmtId="0" fontId="25" fillId="39" borderId="0" xfId="2" applyFill="1"/>
    <xf numFmtId="0" fontId="25" fillId="40" borderId="0" xfId="2" applyFill="1"/>
    <xf numFmtId="0" fontId="25" fillId="41" borderId="0" xfId="2" applyFill="1"/>
    <xf numFmtId="0" fontId="25" fillId="42" borderId="0" xfId="2" applyFill="1"/>
    <xf numFmtId="0" fontId="25" fillId="43" borderId="0" xfId="2" applyFill="1"/>
    <xf numFmtId="0" fontId="25" fillId="44" borderId="0" xfId="2" applyFill="1"/>
    <xf numFmtId="0" fontId="25" fillId="45" borderId="0" xfId="2" applyFill="1"/>
    <xf numFmtId="0" fontId="25" fillId="46" borderId="0" xfId="2" applyFill="1"/>
    <xf numFmtId="0" fontId="25" fillId="47" borderId="0" xfId="2" applyFill="1"/>
    <xf numFmtId="0" fontId="25" fillId="48" borderId="0" xfId="2" applyFill="1"/>
    <xf numFmtId="0" fontId="25" fillId="49" borderId="0" xfId="2" applyFill="1"/>
    <xf numFmtId="0" fontId="25" fillId="50" borderId="0" xfId="2" applyFill="1"/>
    <xf numFmtId="0" fontId="25" fillId="51" borderId="0" xfId="2" applyFill="1"/>
    <xf numFmtId="0" fontId="25" fillId="52" borderId="0" xfId="2" applyFill="1"/>
    <xf numFmtId="0" fontId="25" fillId="53" borderId="0" xfId="2" applyFill="1"/>
    <xf numFmtId="0" fontId="25" fillId="54" borderId="0" xfId="2" applyFill="1"/>
    <xf numFmtId="0" fontId="25" fillId="55" borderId="0" xfId="2" applyFill="1"/>
    <xf numFmtId="0" fontId="25" fillId="56" borderId="0" xfId="2" applyFill="1"/>
    <xf numFmtId="0" fontId="25" fillId="57" borderId="0" xfId="2" applyFill="1"/>
    <xf numFmtId="0" fontId="25" fillId="58" borderId="0" xfId="2" applyFill="1"/>
    <xf numFmtId="0" fontId="25" fillId="59" borderId="0" xfId="2" applyFill="1"/>
    <xf numFmtId="0" fontId="25" fillId="60" borderId="0" xfId="2" applyFill="1"/>
    <xf numFmtId="0" fontId="25" fillId="61" borderId="0" xfId="2" applyFill="1"/>
    <xf numFmtId="0" fontId="46" fillId="0" borderId="0" xfId="2" applyFont="1"/>
    <xf numFmtId="0" fontId="47" fillId="0" borderId="0" xfId="2" applyFont="1"/>
    <xf numFmtId="0" fontId="46" fillId="0" borderId="0" xfId="2" applyFont="1" applyAlignment="1">
      <alignment vertical="center"/>
    </xf>
    <xf numFmtId="0" fontId="47" fillId="0" borderId="0" xfId="2" applyFont="1" applyAlignment="1">
      <alignment horizontal="center" vertical="center" shrinkToFit="1"/>
    </xf>
    <xf numFmtId="0" fontId="47" fillId="0" borderId="0" xfId="2" applyFont="1" applyAlignment="1">
      <alignment vertical="center"/>
    </xf>
    <xf numFmtId="0" fontId="47" fillId="4" borderId="0" xfId="2" applyFont="1" applyFill="1" applyAlignment="1">
      <alignment horizontal="center" vertical="center" shrinkToFit="1"/>
    </xf>
    <xf numFmtId="49" fontId="43" fillId="3" borderId="0" xfId="2" applyNumberFormat="1" applyFont="1" applyFill="1" applyAlignment="1">
      <alignment horizontal="left" vertical="center" shrinkToFit="1"/>
    </xf>
    <xf numFmtId="49" fontId="42" fillId="3" borderId="0" xfId="2" quotePrefix="1" applyNumberFormat="1" applyFont="1" applyFill="1" applyAlignment="1">
      <alignment horizontal="center" vertical="center" shrinkToFit="1"/>
    </xf>
    <xf numFmtId="49" fontId="42" fillId="3" borderId="0" xfId="2" applyNumberFormat="1" applyFont="1" applyFill="1" applyAlignment="1">
      <alignment horizontal="center" vertical="center" shrinkToFit="1"/>
    </xf>
    <xf numFmtId="49" fontId="43" fillId="3" borderId="0" xfId="2" applyNumberFormat="1" applyFont="1" applyFill="1" applyAlignment="1">
      <alignment horizontal="right" vertical="center" shrinkToFit="1"/>
    </xf>
    <xf numFmtId="49" fontId="48" fillId="4" borderId="0" xfId="2" applyNumberFormat="1" applyFont="1" applyFill="1" applyAlignment="1">
      <alignment horizontal="left" shrinkToFit="1"/>
    </xf>
    <xf numFmtId="0" fontId="48" fillId="4" borderId="0" xfId="2" applyFont="1" applyFill="1" applyAlignment="1">
      <alignment horizontal="left" shrinkToFit="1"/>
    </xf>
    <xf numFmtId="49" fontId="49" fillId="4" borderId="0" xfId="2" quotePrefix="1" applyNumberFormat="1" applyFont="1" applyFill="1" applyAlignment="1">
      <alignment horizontal="center" vertical="center" shrinkToFit="1"/>
    </xf>
    <xf numFmtId="0" fontId="49" fillId="4" borderId="0" xfId="2" applyFont="1" applyFill="1" applyAlignment="1">
      <alignment horizontal="center" vertical="center" shrinkToFit="1"/>
    </xf>
    <xf numFmtId="0" fontId="50" fillId="4" borderId="0" xfId="2" applyFont="1" applyFill="1" applyAlignment="1">
      <alignment horizontal="center" vertical="center" shrinkToFit="1"/>
    </xf>
    <xf numFmtId="49" fontId="48" fillId="4" borderId="0" xfId="2" applyNumberFormat="1" applyFont="1" applyFill="1" applyAlignment="1">
      <alignment horizontal="right" shrinkToFit="1"/>
    </xf>
    <xf numFmtId="0" fontId="48" fillId="4" borderId="0" xfId="2" applyFont="1" applyFill="1" applyAlignment="1">
      <alignment horizontal="right" shrinkToFit="1"/>
    </xf>
    <xf numFmtId="188" fontId="38" fillId="3" borderId="0" xfId="2" applyNumberFormat="1" applyFont="1" applyFill="1" applyAlignment="1">
      <alignment horizontal="center" vertical="top" shrinkToFit="1"/>
    </xf>
    <xf numFmtId="189" fontId="38" fillId="3" borderId="0" xfId="2" applyNumberFormat="1" applyFont="1" applyFill="1" applyAlignment="1">
      <alignment horizontal="center" vertical="top" shrinkToFit="1"/>
    </xf>
    <xf numFmtId="189" fontId="38" fillId="3" borderId="22" xfId="2" applyNumberFormat="1" applyFont="1" applyFill="1" applyBorder="1" applyAlignment="1">
      <alignment horizontal="center" vertical="top" shrinkToFit="1"/>
    </xf>
    <xf numFmtId="190" fontId="38" fillId="3" borderId="23" xfId="2" applyNumberFormat="1" applyFont="1" applyFill="1" applyBorder="1" applyAlignment="1">
      <alignment horizontal="center" vertical="top" shrinkToFit="1"/>
    </xf>
    <xf numFmtId="191" fontId="38" fillId="3" borderId="23" xfId="2" applyNumberFormat="1" applyFont="1" applyFill="1" applyBorder="1" applyAlignment="1">
      <alignment horizontal="center" vertical="top" shrinkToFit="1"/>
    </xf>
    <xf numFmtId="192" fontId="38" fillId="3" borderId="23" xfId="2" applyNumberFormat="1" applyFont="1" applyFill="1" applyBorder="1" applyAlignment="1">
      <alignment horizontal="center" vertical="top" shrinkToFit="1"/>
    </xf>
    <xf numFmtId="193" fontId="38" fillId="3" borderId="23" xfId="2" applyNumberFormat="1" applyFont="1" applyFill="1" applyBorder="1" applyAlignment="1">
      <alignment horizontal="center" vertical="top" shrinkToFit="1"/>
    </xf>
    <xf numFmtId="194" fontId="38" fillId="3" borderId="23" xfId="2" applyNumberFormat="1" applyFont="1" applyFill="1" applyBorder="1" applyAlignment="1">
      <alignment horizontal="center" vertical="top" shrinkToFit="1"/>
    </xf>
    <xf numFmtId="195" fontId="38" fillId="3" borderId="23" xfId="2" applyNumberFormat="1" applyFont="1" applyFill="1" applyBorder="1" applyAlignment="1">
      <alignment horizontal="center" vertical="top" shrinkToFit="1"/>
    </xf>
    <xf numFmtId="49" fontId="44" fillId="5" borderId="24" xfId="2" applyNumberFormat="1" applyFont="1" applyFill="1" applyBorder="1" applyAlignment="1">
      <alignment horizontal="left" vertical="top" shrinkToFit="1"/>
    </xf>
    <xf numFmtId="49" fontId="44" fillId="5" borderId="25" xfId="2" applyNumberFormat="1" applyFont="1" applyFill="1" applyBorder="1" applyAlignment="1">
      <alignment horizontal="left" vertical="top" shrinkToFit="1"/>
    </xf>
    <xf numFmtId="49" fontId="44" fillId="5" borderId="26" xfId="2" applyNumberFormat="1" applyFont="1" applyFill="1" applyBorder="1" applyAlignment="1">
      <alignment horizontal="left" vertical="top" shrinkToFit="1"/>
    </xf>
    <xf numFmtId="0" fontId="51" fillId="4" borderId="0" xfId="2" applyFont="1" applyFill="1" applyAlignment="1">
      <alignment horizontal="center" vertical="center" shrinkToFit="1"/>
    </xf>
    <xf numFmtId="196" fontId="34" fillId="3" borderId="27" xfId="2" applyNumberFormat="1" applyFont="1" applyFill="1" applyBorder="1" applyAlignment="1">
      <alignment horizontal="center" shrinkToFit="1"/>
    </xf>
    <xf numFmtId="196" fontId="34" fillId="3" borderId="28" xfId="2" applyNumberFormat="1" applyFont="1" applyFill="1" applyBorder="1" applyAlignment="1">
      <alignment horizontal="center" shrinkToFit="1"/>
    </xf>
    <xf numFmtId="196" fontId="33" fillId="3" borderId="28" xfId="2" applyNumberFormat="1" applyFont="1" applyFill="1" applyBorder="1" applyAlignment="1">
      <alignment horizontal="center" shrinkToFit="1"/>
    </xf>
    <xf numFmtId="196" fontId="32" fillId="3" borderId="28" xfId="2" applyNumberFormat="1" applyFont="1" applyFill="1" applyBorder="1" applyAlignment="1">
      <alignment horizontal="center" shrinkToFit="1"/>
    </xf>
    <xf numFmtId="196" fontId="33" fillId="3" borderId="29" xfId="2" applyNumberFormat="1" applyFont="1" applyFill="1" applyBorder="1" applyAlignment="1">
      <alignment horizontal="center" shrinkToFit="1"/>
    </xf>
    <xf numFmtId="0" fontId="52" fillId="3" borderId="0" xfId="2" applyFont="1" applyFill="1" applyAlignment="1">
      <alignment horizontal="center" vertical="top" shrinkToFit="1"/>
    </xf>
    <xf numFmtId="0" fontId="53" fillId="3" borderId="0" xfId="2" applyFont="1" applyFill="1" applyAlignment="1">
      <alignment horizontal="center" vertical="top" shrinkToFit="1"/>
    </xf>
    <xf numFmtId="0" fontId="54" fillId="3" borderId="0" xfId="2" applyFont="1" applyFill="1" applyAlignment="1">
      <alignment horizontal="center" vertical="top" shrinkToFit="1"/>
    </xf>
    <xf numFmtId="196" fontId="32" fillId="3" borderId="27" xfId="2" applyNumberFormat="1" applyFont="1" applyFill="1" applyBorder="1" applyAlignment="1">
      <alignment horizontal="center" shrinkToFit="1"/>
    </xf>
    <xf numFmtId="196" fontId="33" fillId="3" borderId="27" xfId="2" applyNumberFormat="1" applyFont="1" applyFill="1" applyBorder="1" applyAlignment="1">
      <alignment horizontal="center" shrinkToFit="1"/>
    </xf>
    <xf numFmtId="196" fontId="34" fillId="3" borderId="29" xfId="2" applyNumberFormat="1" applyFont="1" applyFill="1" applyBorder="1" applyAlignment="1">
      <alignment horizontal="center" shrinkToFit="1"/>
    </xf>
    <xf numFmtId="49" fontId="45" fillId="3" borderId="0" xfId="2" applyNumberFormat="1" applyFont="1" applyFill="1" applyAlignment="1">
      <alignment horizontal="right" vertical="center" shrinkToFit="1"/>
    </xf>
    <xf numFmtId="49" fontId="40" fillId="3" borderId="0" xfId="2" applyNumberFormat="1" applyFont="1" applyFill="1" applyAlignment="1">
      <alignment horizontal="center" shrinkToFit="1"/>
    </xf>
    <xf numFmtId="49" fontId="41" fillId="3" borderId="0" xfId="2" applyNumberFormat="1" applyFont="1" applyFill="1" applyAlignment="1">
      <alignment horizontal="center" vertical="top" shrinkToFit="1"/>
    </xf>
    <xf numFmtId="49" fontId="47" fillId="4" borderId="0" xfId="2" applyNumberFormat="1" applyFont="1" applyFill="1" applyAlignment="1">
      <alignment horizontal="center" shrinkToFit="1"/>
    </xf>
    <xf numFmtId="0" fontId="47" fillId="4" borderId="0" xfId="2" applyFont="1" applyFill="1" applyAlignment="1">
      <alignment horizontal="center" shrinkToFit="1"/>
    </xf>
    <xf numFmtId="0" fontId="47" fillId="4" borderId="0" xfId="2" applyFont="1" applyFill="1" applyAlignment="1">
      <alignment shrinkToFit="1"/>
    </xf>
    <xf numFmtId="49" fontId="44" fillId="5" borderId="24" xfId="2" applyNumberFormat="1" applyFont="1" applyFill="1" applyBorder="1" applyAlignment="1">
      <alignment horizontal="right" vertical="top" shrinkToFit="1"/>
    </xf>
    <xf numFmtId="49" fontId="44" fillId="5" borderId="25" xfId="2" applyNumberFormat="1" applyFont="1" applyFill="1" applyBorder="1" applyAlignment="1">
      <alignment horizontal="right" vertical="top" shrinkToFit="1"/>
    </xf>
    <xf numFmtId="49" fontId="44" fillId="5" borderId="26" xfId="2" applyNumberFormat="1" applyFont="1" applyFill="1" applyBorder="1" applyAlignment="1">
      <alignment horizontal="right" vertical="top" shrinkToFit="1"/>
    </xf>
    <xf numFmtId="196" fontId="47" fillId="4" borderId="0" xfId="2" applyNumberFormat="1" applyFont="1" applyFill="1" applyAlignment="1">
      <alignment horizontal="left" vertical="center" shrinkToFit="1"/>
    </xf>
    <xf numFmtId="0" fontId="47" fillId="4" borderId="0" xfId="2" applyFont="1" applyFill="1" applyAlignment="1">
      <alignment vertical="center" shrinkToFit="1"/>
    </xf>
    <xf numFmtId="0" fontId="47" fillId="4" borderId="0" xfId="2" applyFont="1" applyFill="1" applyAlignment="1">
      <alignment horizontal="left" vertical="center" shrinkToFit="1"/>
    </xf>
    <xf numFmtId="0" fontId="47" fillId="4" borderId="0" xfId="2" applyFont="1" applyFill="1" applyAlignment="1">
      <alignment horizontal="left" vertical="center" shrinkToFit="1"/>
    </xf>
    <xf numFmtId="0" fontId="25" fillId="4" borderId="0" xfId="2" applyFill="1" applyAlignment="1">
      <alignment vertical="center" shrinkToFit="1"/>
    </xf>
    <xf numFmtId="0" fontId="46" fillId="0" borderId="0" xfId="2" applyFont="1" applyFill="1"/>
    <xf numFmtId="0" fontId="47" fillId="0" borderId="0" xfId="2" applyFont="1" applyFill="1"/>
    <xf numFmtId="0" fontId="47" fillId="0" borderId="0" xfId="2" applyFont="1" applyFill="1" applyAlignment="1">
      <alignment horizontal="left" vertical="center"/>
    </xf>
    <xf numFmtId="0" fontId="47" fillId="0" borderId="0" xfId="2" applyFont="1" applyFill="1" applyAlignment="1">
      <alignment vertical="center"/>
    </xf>
  </cellXfs>
  <cellStyles count="4">
    <cellStyle name="標準" xfId="0" builtinId="0"/>
    <cellStyle name="標準 2" xfId="1" xr:uid="{A422B835-0B73-4DD8-9C43-AE4EC7499EEA}"/>
    <cellStyle name="標準 3" xfId="2" xr:uid="{14559861-FD8D-40A3-9932-CC067725E163}"/>
    <cellStyle name="標準_B002 カレンダーＢ２" xfId="3" xr:uid="{3D07CE64-643C-46CF-A6A6-B374A750514D}"/>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FFFFFF"/>
      <rgbColor rgb="00BD3D4F"/>
      <rgbColor rgb="003D55BD"/>
      <rgbColor rgb="00EAEAEA"/>
      <rgbColor rgb="004D4D4D"/>
      <rgbColor rgb="00FFFFFF"/>
      <rgbColor rgb="00FFFFFF"/>
      <rgbColor rgb="00FFFFFF"/>
      <rgbColor rgb="00FFFFFF"/>
      <rgbColor rgb="00FFFFFF"/>
      <rgbColor rgb="00FFFFFF"/>
      <rgbColor rgb="00FFFFFF"/>
      <rgbColor rgb="00FFFFFF"/>
      <rgbColor rgb="00FFFFFF"/>
      <rgbColor rgb="00FFFFFF"/>
      <rgbColor rgb="00FFFF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calcChain" Target="calcChain.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9" Type="http://schemas.openxmlformats.org/officeDocument/2006/relationships/worksheet" Target="worksheets/sheet29.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61" Type="http://schemas.openxmlformats.org/officeDocument/2006/relationships/styles" Target="styles.xml"/><Relationship Id="rId19" Type="http://schemas.openxmlformats.org/officeDocument/2006/relationships/worksheet" Target="worksheets/sheet1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externalLink" Target="externalLinks/externalLink1.xml"/><Relationship Id="rId20" Type="http://schemas.openxmlformats.org/officeDocument/2006/relationships/worksheet" Target="worksheets/sheet20.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10" Type="http://schemas.openxmlformats.org/officeDocument/2006/relationships/worksheet" Target="worksheets/sheet10.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5.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6.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7.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8.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9.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0.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3.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4.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15.xml.rels><?xml version="1.0" encoding="UTF-8" standalone="yes"?>
<Relationships xmlns="http://schemas.openxmlformats.org/package/2006/relationships"><Relationship Id="rId1" Type="http://schemas.openxmlformats.org/officeDocument/2006/relationships/image" Target="../media/image3.jpg"/></Relationships>
</file>

<file path=xl/drawings/drawing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A690FECA-9AC0-4D15-AF21-D7FACEFEA06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1E62EAC-7170-4DB2-8B2B-DC58C03205F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15A08113-EB99-4ED8-A066-2F753B2016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5D3E7340-86C6-4175-B199-F26AAA0BA2C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51CB51D7-780E-43E8-947A-C4D29ABE4CFA}"/>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D1DB3C0-0B49-49E2-9817-0FFA7186541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031253BB-3386-40F2-960B-757D64118E6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D3FE9B3-AA27-4FB2-967A-133187CE48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8E947847-7657-4B4B-AE73-1E38E5A86434}"/>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E3272E5-CAF8-4B5C-94E2-5FC090F7AC7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9516F56-0F8B-4360-B544-D19502EDDCC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B3759974-24F6-4364-9C9A-7E0771D750BE}"/>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5544904-779C-49D3-B837-46CD395D708C}"/>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F5F3E892-1397-4766-AD74-0846DA4B4D7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1121664-0594-4E9E-A392-E427CEF47BB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83634743-1651-4DAB-A57C-A05FC82D97E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3ED2366-A644-42FB-BAF1-EB718B7A7D2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02C2BDA5-2815-44B9-A92C-DF8F5412E08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B240706B-D045-4599-A8D5-DD65F23BA60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982F5CA7-4F16-4AD8-A9F1-F7CF620FEB4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8284EC76-8395-407D-9027-1DF68B08F78D}"/>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14324836-60F3-43D2-81CD-1259088F1B69}"/>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E51C85E-363C-4774-A8E0-3F712EEF40D7}"/>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385DA1C5-E08F-4EB9-829B-19EDAF05F40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F8A40437-7495-4A4B-A4BF-AAC223EE298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38F4C8E4-3F27-4CBF-B717-B5EC2E8EF59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24FC5537-80C7-46D9-B617-19C2A8F0D4B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9CBD8E3-36ED-4D30-8E12-EC9E6FC28D0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6E696A9-D3E8-4AC3-9E67-C82875A85364}"/>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4AFA6476-FD13-4015-91D7-9A8F0D21BAF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482211CB-3635-4D5B-9B83-8EF97E7A247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A4CA43E0-5945-4CF2-BCF7-AC5BCED65B6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423E552-FBFB-4F89-B300-AAF310393DB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22349E64-9CAA-4B9D-8352-46DEFB53B461}"/>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B6271F9B-4712-4E69-9ECA-48F8E7C6D00D}"/>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E4A268B1-A7D3-4EBA-8FB7-2E00D3A9FCE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6DC72DF7-3392-4EC3-8745-9F62EC835CB2}"/>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040E8E6F-644E-458A-8E11-9303F34BDE1E}"/>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9267ECAA-A358-4879-8A0B-0D3B4095BCE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23</xdr:col>
      <xdr:colOff>17642</xdr:colOff>
      <xdr:row>8</xdr:row>
      <xdr:rowOff>96758</xdr:rowOff>
    </xdr:from>
    <xdr:to>
      <xdr:col>43</xdr:col>
      <xdr:colOff>334783</xdr:colOff>
      <xdr:row>18</xdr:row>
      <xdr:rowOff>217567</xdr:rowOff>
    </xdr:to>
    <xdr:pic>
      <xdr:nvPicPr>
        <xdr:cNvPr id="2" name="pic_イメージ01">
          <a:extLst>
            <a:ext uri="{FF2B5EF4-FFF2-40B4-BE49-F238E27FC236}">
              <a16:creationId xmlns:a16="http://schemas.microsoft.com/office/drawing/2014/main" id="{7C0CF59D-52D3-4CEB-929F-99D15B01E703}"/>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352017" y="3497183"/>
          <a:ext cx="7365641" cy="53024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xdr:col>
      <xdr:colOff>17409</xdr:colOff>
      <xdr:row>29</xdr:row>
      <xdr:rowOff>61130</xdr:rowOff>
    </xdr:from>
    <xdr:to>
      <xdr:col>21</xdr:col>
      <xdr:colOff>335016</xdr:colOff>
      <xdr:row>39</xdr:row>
      <xdr:rowOff>253195</xdr:rowOff>
    </xdr:to>
    <xdr:pic>
      <xdr:nvPicPr>
        <xdr:cNvPr id="3" name="pic_イメージ02">
          <a:extLst>
            <a:ext uri="{FF2B5EF4-FFF2-40B4-BE49-F238E27FC236}">
              <a16:creationId xmlns:a16="http://schemas.microsoft.com/office/drawing/2014/main" id="{C51E4C88-30E8-40BB-B766-190BAACF8686}"/>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31784" y="15120155"/>
          <a:ext cx="7366107" cy="537366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20</xdr:col>
      <xdr:colOff>61285</xdr:colOff>
      <xdr:row>43</xdr:row>
      <xdr:rowOff>571416</xdr:rowOff>
    </xdr:from>
    <xdr:to>
      <xdr:col>24</xdr:col>
      <xdr:colOff>291140</xdr:colOff>
      <xdr:row>44</xdr:row>
      <xdr:rowOff>0</xdr:rowOff>
    </xdr:to>
    <xdr:pic>
      <xdr:nvPicPr>
        <xdr:cNvPr id="6" name="lgo_ロゴ">
          <a:extLst>
            <a:ext uri="{FF2B5EF4-FFF2-40B4-BE49-F238E27FC236}">
              <a16:creationId xmlns:a16="http://schemas.microsoft.com/office/drawing/2014/main" id="{C2D83BC7-063F-42CB-8C89-D5B2BEC7C818}"/>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7471735" y="22497966"/>
          <a:ext cx="1506205" cy="266784"/>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3" name="ptnイメージs1">
          <a:extLst>
            <a:ext uri="{FF2B5EF4-FFF2-40B4-BE49-F238E27FC236}">
              <a16:creationId xmlns:a16="http://schemas.microsoft.com/office/drawing/2014/main" id="{A1C55409-19A5-4156-9CE1-B99C99C0BE93}"/>
            </a:ext>
          </a:extLst>
        </xdr:cNvPr>
        <xdr:cNvSpPr/>
      </xdr:nvSpPr>
      <xdr:spPr>
        <a:xfrm>
          <a:off x="476250"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4" name="ptnイメージs2">
          <a:extLst>
            <a:ext uri="{FF2B5EF4-FFF2-40B4-BE49-F238E27FC236}">
              <a16:creationId xmlns:a16="http://schemas.microsoft.com/office/drawing/2014/main" id="{60511888-E317-4C13-868A-6B71BF6A4097}"/>
            </a:ext>
          </a:extLst>
        </xdr:cNvPr>
        <xdr:cNvSpPr/>
      </xdr:nvSpPr>
      <xdr:spPr>
        <a:xfrm>
          <a:off x="2343150"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5" name="ptnイメージs3">
          <a:extLst>
            <a:ext uri="{FF2B5EF4-FFF2-40B4-BE49-F238E27FC236}">
              <a16:creationId xmlns:a16="http://schemas.microsoft.com/office/drawing/2014/main" id="{49A93B7F-456F-4304-BE3D-5832CA903D89}"/>
            </a:ext>
          </a:extLst>
        </xdr:cNvPr>
        <xdr:cNvSpPr/>
      </xdr:nvSpPr>
      <xdr:spPr>
        <a:xfrm>
          <a:off x="4213972" y="4627417"/>
          <a:ext cx="1731922"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6" name="ptnイメージs4">
          <a:extLst>
            <a:ext uri="{FF2B5EF4-FFF2-40B4-BE49-F238E27FC236}">
              <a16:creationId xmlns:a16="http://schemas.microsoft.com/office/drawing/2014/main" id="{4F6D5CC8-BB83-4980-952D-77118BEE4992}"/>
            </a:ext>
          </a:extLst>
        </xdr:cNvPr>
        <xdr:cNvSpPr/>
      </xdr:nvSpPr>
      <xdr:spPr>
        <a:xfrm>
          <a:off x="6084794"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7" name="ptnイメージs5">
          <a:extLst>
            <a:ext uri="{FF2B5EF4-FFF2-40B4-BE49-F238E27FC236}">
              <a16:creationId xmlns:a16="http://schemas.microsoft.com/office/drawing/2014/main" id="{1AF3B73A-32BB-4438-811F-36B954E0232D}"/>
            </a:ext>
          </a:extLst>
        </xdr:cNvPr>
        <xdr:cNvSpPr/>
      </xdr:nvSpPr>
      <xdr:spPr>
        <a:xfrm>
          <a:off x="79533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8" name="ptnイメージs6">
          <a:extLst>
            <a:ext uri="{FF2B5EF4-FFF2-40B4-BE49-F238E27FC236}">
              <a16:creationId xmlns:a16="http://schemas.microsoft.com/office/drawing/2014/main" id="{D9CE1F8A-224D-4B98-A67D-3631542EB67A}"/>
            </a:ext>
          </a:extLst>
        </xdr:cNvPr>
        <xdr:cNvSpPr/>
      </xdr:nvSpPr>
      <xdr:spPr>
        <a:xfrm>
          <a:off x="9820275" y="4627417"/>
          <a:ext cx="1728000" cy="1697183"/>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767649</xdr:colOff>
      <xdr:row>2</xdr:row>
      <xdr:rowOff>19013</xdr:rowOff>
    </xdr:from>
    <xdr:to>
      <xdr:col>3</xdr:col>
      <xdr:colOff>1080200</xdr:colOff>
      <xdr:row>9</xdr:row>
      <xdr:rowOff>904912</xdr:rowOff>
    </xdr:to>
    <xdr:pic>
      <xdr:nvPicPr>
        <xdr:cNvPr id="10" name="pic_イメージ">
          <a:extLst>
            <a:ext uri="{FF2B5EF4-FFF2-40B4-BE49-F238E27FC236}">
              <a16:creationId xmlns:a16="http://schemas.microsoft.com/office/drawing/2014/main" id="{81FB45CF-4821-6052-A170-EEEA1C783EFC}"/>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43899" y="438113"/>
          <a:ext cx="2322326" cy="3476699"/>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871.xls" TargetMode="External"/><Relationship Id="rId1" Type="http://schemas.openxmlformats.org/officeDocument/2006/relationships/externalLinkPath" Target="/_&#9733;&#12377;&#12390;&#12365;&#12394;&#12459;&#12524;&#12531;&#12480;&#12540;2019/01_&#12377;&#12390;&#12365;&#12394;&#12459;&#12524;&#12531;&#12480;&#12540;&#12539;&#25552;&#20379;&#20596;/ohscalen/tte/ST_00871.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46054</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5.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7.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17.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9.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21.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13.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15.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33.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17.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37.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19.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41.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21.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45.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23.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49.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25.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5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27.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57.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29.bin"/></Relationships>
</file>

<file path=xl/worksheets/_rels/sheet58.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3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C7A2B7-BA19-4B9F-9ACD-04D972303CF5}">
  <dimension ref="A2:G42"/>
  <sheetViews>
    <sheetView topLeftCell="A10" workbookViewId="0">
      <selection activeCell="B44" sqref="B44"/>
    </sheetView>
  </sheetViews>
  <sheetFormatPr defaultRowHeight="18.75" x14ac:dyDescent="0.4"/>
  <cols>
    <col min="1" max="1" width="2.375" style="92" customWidth="1"/>
    <col min="2" max="2" width="13" style="92" customWidth="1"/>
    <col min="3" max="3" width="4.75" style="92" customWidth="1"/>
    <col min="4" max="4" width="15.625" style="92" customWidth="1"/>
    <col min="5" max="5" width="6" style="92" customWidth="1"/>
    <col min="6" max="6" width="15.625" style="92" customWidth="1"/>
    <col min="7" max="16384" width="9" style="92"/>
  </cols>
  <sheetData>
    <row r="2" spans="1:7" ht="19.5" thickBot="1" x14ac:dyDescent="0.45">
      <c r="C2" s="93"/>
      <c r="D2" s="93"/>
      <c r="E2" s="93"/>
      <c r="F2" s="93"/>
      <c r="G2" s="93"/>
    </row>
    <row r="3" spans="1:7" ht="19.5" thickBot="1" x14ac:dyDescent="0.45">
      <c r="A3" s="93"/>
      <c r="B3" s="94" t="s">
        <v>98</v>
      </c>
      <c r="C3" s="95">
        <v>2</v>
      </c>
      <c r="D3" s="96" t="s">
        <v>99</v>
      </c>
      <c r="E3" s="97" t="s">
        <v>100</v>
      </c>
      <c r="F3" s="97" t="s">
        <v>101</v>
      </c>
      <c r="G3" s="93"/>
    </row>
    <row r="4" spans="1:7" ht="19.5" thickBot="1" x14ac:dyDescent="0.45">
      <c r="A4" s="93"/>
      <c r="B4" s="98" t="s">
        <v>102</v>
      </c>
      <c r="C4" s="93">
        <v>0</v>
      </c>
      <c r="D4" s="99">
        <f>DATE(YEAR(D$5),MONTH(D$5)+C4-1,1)</f>
        <v>45627</v>
      </c>
      <c r="E4" s="97">
        <f>WEEKDAY(D4)</f>
        <v>1</v>
      </c>
      <c r="F4" s="99">
        <f t="shared" ref="F4:F34" si="0">IF($C$3=1,D4-E4+1,IF($C$3=2,IF(E4=1,D4-6,D4-E4+2),"非使用"))</f>
        <v>45621</v>
      </c>
      <c r="G4" s="96"/>
    </row>
    <row r="5" spans="1:7" ht="19.5" thickBot="1" x14ac:dyDescent="0.45">
      <c r="A5" s="93"/>
      <c r="B5" s="93" t="s">
        <v>103</v>
      </c>
      <c r="C5" s="93">
        <v>1</v>
      </c>
      <c r="D5" s="100">
        <v>45658</v>
      </c>
      <c r="E5" s="97">
        <f>WEEKDAY(D5)</f>
        <v>4</v>
      </c>
      <c r="F5" s="99">
        <f t="shared" si="0"/>
        <v>45656</v>
      </c>
      <c r="G5" s="97"/>
    </row>
    <row r="6" spans="1:7" x14ac:dyDescent="0.4">
      <c r="A6" s="93"/>
      <c r="B6" s="98" t="s">
        <v>104</v>
      </c>
      <c r="C6" s="93">
        <v>2</v>
      </c>
      <c r="D6" s="99">
        <f>DATE(YEAR(D$5),MONTH(D$5)+C6-1,1)</f>
        <v>45689</v>
      </c>
      <c r="E6" s="97">
        <f>WEEKDAY(D6)</f>
        <v>7</v>
      </c>
      <c r="F6" s="99">
        <f t="shared" si="0"/>
        <v>45684</v>
      </c>
      <c r="G6" s="96"/>
    </row>
    <row r="7" spans="1:7" x14ac:dyDescent="0.4">
      <c r="A7" s="93"/>
      <c r="B7" s="98"/>
      <c r="C7" s="93">
        <v>3</v>
      </c>
      <c r="D7" s="99">
        <f>DATE(YEAR(D$5),MONTH(D$5)+C7-1,1)</f>
        <v>45717</v>
      </c>
      <c r="E7" s="97">
        <f t="shared" ref="E7:E34" si="1">WEEKDAY(D7)</f>
        <v>7</v>
      </c>
      <c r="F7" s="99">
        <f t="shared" si="0"/>
        <v>45712</v>
      </c>
      <c r="G7" s="98"/>
    </row>
    <row r="8" spans="1:7" x14ac:dyDescent="0.4">
      <c r="A8" s="93"/>
      <c r="B8" s="98"/>
      <c r="C8" s="93">
        <v>4</v>
      </c>
      <c r="D8" s="99">
        <f>DATE(YEAR(D$5),MONTH(D$5)+C8-1,1)</f>
        <v>45748</v>
      </c>
      <c r="E8" s="97">
        <f t="shared" si="1"/>
        <v>3</v>
      </c>
      <c r="F8" s="99">
        <f t="shared" si="0"/>
        <v>45747</v>
      </c>
      <c r="G8" s="98"/>
    </row>
    <row r="9" spans="1:7" x14ac:dyDescent="0.4">
      <c r="B9" s="98"/>
      <c r="C9" s="93">
        <v>5</v>
      </c>
      <c r="D9" s="99">
        <f>DATE(YEAR(D$5),MONTH(D$5)+C9-1,1)</f>
        <v>45778</v>
      </c>
      <c r="E9" s="97">
        <f t="shared" si="1"/>
        <v>5</v>
      </c>
      <c r="F9" s="99">
        <f t="shared" si="0"/>
        <v>45775</v>
      </c>
    </row>
    <row r="10" spans="1:7" x14ac:dyDescent="0.4">
      <c r="B10" s="98"/>
      <c r="C10" s="93">
        <v>6</v>
      </c>
      <c r="D10" s="99">
        <f t="shared" ref="D10:D34" si="2">DATE(YEAR(D$5),MONTH(D$5)+C10-1,1)</f>
        <v>45809</v>
      </c>
      <c r="E10" s="97">
        <f t="shared" si="1"/>
        <v>1</v>
      </c>
      <c r="F10" s="99">
        <f t="shared" si="0"/>
        <v>45803</v>
      </c>
    </row>
    <row r="11" spans="1:7" x14ac:dyDescent="0.4">
      <c r="B11" s="98"/>
      <c r="C11" s="93">
        <v>7</v>
      </c>
      <c r="D11" s="99">
        <f t="shared" si="2"/>
        <v>45839</v>
      </c>
      <c r="E11" s="97">
        <f t="shared" si="1"/>
        <v>3</v>
      </c>
      <c r="F11" s="99">
        <f t="shared" si="0"/>
        <v>45838</v>
      </c>
    </row>
    <row r="12" spans="1:7" x14ac:dyDescent="0.4">
      <c r="B12" s="98"/>
      <c r="C12" s="93">
        <v>8</v>
      </c>
      <c r="D12" s="99">
        <f t="shared" si="2"/>
        <v>45870</v>
      </c>
      <c r="E12" s="97">
        <f t="shared" si="1"/>
        <v>6</v>
      </c>
      <c r="F12" s="99">
        <f t="shared" si="0"/>
        <v>45866</v>
      </c>
    </row>
    <row r="13" spans="1:7" x14ac:dyDescent="0.4">
      <c r="B13" s="98"/>
      <c r="C13" s="93">
        <v>9</v>
      </c>
      <c r="D13" s="99">
        <f t="shared" si="2"/>
        <v>45901</v>
      </c>
      <c r="E13" s="97">
        <f t="shared" si="1"/>
        <v>2</v>
      </c>
      <c r="F13" s="99">
        <f t="shared" si="0"/>
        <v>45901</v>
      </c>
    </row>
    <row r="14" spans="1:7" x14ac:dyDescent="0.4">
      <c r="B14" s="98"/>
      <c r="C14" s="93">
        <v>10</v>
      </c>
      <c r="D14" s="99">
        <f t="shared" si="2"/>
        <v>45931</v>
      </c>
      <c r="E14" s="97">
        <f t="shared" si="1"/>
        <v>4</v>
      </c>
      <c r="F14" s="99">
        <f t="shared" si="0"/>
        <v>45929</v>
      </c>
    </row>
    <row r="15" spans="1:7" x14ac:dyDescent="0.4">
      <c r="B15" s="98"/>
      <c r="C15" s="93">
        <v>11</v>
      </c>
      <c r="D15" s="99">
        <f t="shared" si="2"/>
        <v>45962</v>
      </c>
      <c r="E15" s="97">
        <f t="shared" si="1"/>
        <v>7</v>
      </c>
      <c r="F15" s="99">
        <f t="shared" si="0"/>
        <v>45957</v>
      </c>
    </row>
    <row r="16" spans="1:7" x14ac:dyDescent="0.4">
      <c r="B16" s="98"/>
      <c r="C16" s="93">
        <v>12</v>
      </c>
      <c r="D16" s="99">
        <f t="shared" si="2"/>
        <v>45992</v>
      </c>
      <c r="E16" s="97">
        <f t="shared" si="1"/>
        <v>2</v>
      </c>
      <c r="F16" s="99">
        <f t="shared" si="0"/>
        <v>45992</v>
      </c>
    </row>
    <row r="17" spans="2:6" x14ac:dyDescent="0.4">
      <c r="B17" s="98"/>
      <c r="C17" s="93">
        <v>13</v>
      </c>
      <c r="D17" s="99">
        <f t="shared" si="2"/>
        <v>46023</v>
      </c>
      <c r="E17" s="97">
        <f t="shared" si="1"/>
        <v>5</v>
      </c>
      <c r="F17" s="99">
        <f t="shared" si="0"/>
        <v>46020</v>
      </c>
    </row>
    <row r="18" spans="2:6" x14ac:dyDescent="0.4">
      <c r="B18" s="98"/>
      <c r="C18" s="93">
        <v>14</v>
      </c>
      <c r="D18" s="99">
        <f t="shared" si="2"/>
        <v>46054</v>
      </c>
      <c r="E18" s="97">
        <f t="shared" si="1"/>
        <v>1</v>
      </c>
      <c r="F18" s="99">
        <f t="shared" si="0"/>
        <v>46048</v>
      </c>
    </row>
    <row r="19" spans="2:6" x14ac:dyDescent="0.4">
      <c r="C19" s="93">
        <v>15</v>
      </c>
      <c r="D19" s="99">
        <f t="shared" si="2"/>
        <v>46082</v>
      </c>
      <c r="E19" s="97">
        <f t="shared" si="1"/>
        <v>1</v>
      </c>
      <c r="F19" s="99">
        <f t="shared" si="0"/>
        <v>46076</v>
      </c>
    </row>
    <row r="20" spans="2:6" x14ac:dyDescent="0.4">
      <c r="C20" s="93">
        <v>16</v>
      </c>
      <c r="D20" s="99">
        <f t="shared" si="2"/>
        <v>46113</v>
      </c>
      <c r="E20" s="97">
        <f t="shared" si="1"/>
        <v>4</v>
      </c>
      <c r="F20" s="99">
        <f t="shared" si="0"/>
        <v>46111</v>
      </c>
    </row>
    <row r="21" spans="2:6" x14ac:dyDescent="0.4">
      <c r="C21" s="93">
        <v>17</v>
      </c>
      <c r="D21" s="99">
        <f t="shared" si="2"/>
        <v>46143</v>
      </c>
      <c r="E21" s="97">
        <f t="shared" si="1"/>
        <v>6</v>
      </c>
      <c r="F21" s="99">
        <f t="shared" si="0"/>
        <v>46139</v>
      </c>
    </row>
    <row r="22" spans="2:6" x14ac:dyDescent="0.4">
      <c r="C22" s="93">
        <v>18</v>
      </c>
      <c r="D22" s="99">
        <f t="shared" si="2"/>
        <v>46174</v>
      </c>
      <c r="E22" s="97">
        <f t="shared" si="1"/>
        <v>2</v>
      </c>
      <c r="F22" s="99">
        <f t="shared" si="0"/>
        <v>46174</v>
      </c>
    </row>
    <row r="23" spans="2:6" x14ac:dyDescent="0.4">
      <c r="C23" s="93">
        <v>19</v>
      </c>
      <c r="D23" s="99">
        <f t="shared" si="2"/>
        <v>46204</v>
      </c>
      <c r="E23" s="97">
        <f t="shared" si="1"/>
        <v>4</v>
      </c>
      <c r="F23" s="99">
        <f t="shared" si="0"/>
        <v>46202</v>
      </c>
    </row>
    <row r="24" spans="2:6" x14ac:dyDescent="0.4">
      <c r="C24" s="93">
        <v>20</v>
      </c>
      <c r="D24" s="99">
        <f t="shared" si="2"/>
        <v>46235</v>
      </c>
      <c r="E24" s="97">
        <f t="shared" si="1"/>
        <v>7</v>
      </c>
      <c r="F24" s="99">
        <f t="shared" si="0"/>
        <v>46230</v>
      </c>
    </row>
    <row r="25" spans="2:6" x14ac:dyDescent="0.4">
      <c r="C25" s="93">
        <v>21</v>
      </c>
      <c r="D25" s="99">
        <f t="shared" si="2"/>
        <v>46266</v>
      </c>
      <c r="E25" s="97">
        <f t="shared" si="1"/>
        <v>3</v>
      </c>
      <c r="F25" s="99">
        <f t="shared" si="0"/>
        <v>46265</v>
      </c>
    </row>
    <row r="26" spans="2:6" x14ac:dyDescent="0.4">
      <c r="C26" s="93">
        <v>22</v>
      </c>
      <c r="D26" s="99">
        <f t="shared" si="2"/>
        <v>46296</v>
      </c>
      <c r="E26" s="97">
        <f t="shared" si="1"/>
        <v>5</v>
      </c>
      <c r="F26" s="99">
        <f t="shared" si="0"/>
        <v>46293</v>
      </c>
    </row>
    <row r="27" spans="2:6" x14ac:dyDescent="0.4">
      <c r="C27" s="93">
        <v>23</v>
      </c>
      <c r="D27" s="99">
        <f t="shared" si="2"/>
        <v>46327</v>
      </c>
      <c r="E27" s="97">
        <f t="shared" si="1"/>
        <v>1</v>
      </c>
      <c r="F27" s="99">
        <f t="shared" si="0"/>
        <v>46321</v>
      </c>
    </row>
    <row r="28" spans="2:6" x14ac:dyDescent="0.4">
      <c r="C28" s="93">
        <v>24</v>
      </c>
      <c r="D28" s="99">
        <f t="shared" si="2"/>
        <v>46357</v>
      </c>
      <c r="E28" s="97">
        <f t="shared" si="1"/>
        <v>3</v>
      </c>
      <c r="F28" s="99">
        <f t="shared" si="0"/>
        <v>46356</v>
      </c>
    </row>
    <row r="29" spans="2:6" x14ac:dyDescent="0.4">
      <c r="C29" s="93">
        <v>25</v>
      </c>
      <c r="D29" s="99">
        <f t="shared" si="2"/>
        <v>46388</v>
      </c>
      <c r="E29" s="97">
        <f t="shared" si="1"/>
        <v>6</v>
      </c>
      <c r="F29" s="99">
        <f t="shared" si="0"/>
        <v>46384</v>
      </c>
    </row>
    <row r="30" spans="2:6" x14ac:dyDescent="0.4">
      <c r="C30" s="93">
        <v>26</v>
      </c>
      <c r="D30" s="99">
        <f t="shared" si="2"/>
        <v>46419</v>
      </c>
      <c r="E30" s="97">
        <f t="shared" si="1"/>
        <v>2</v>
      </c>
      <c r="F30" s="99">
        <f t="shared" si="0"/>
        <v>46419</v>
      </c>
    </row>
    <row r="31" spans="2:6" x14ac:dyDescent="0.4">
      <c r="C31" s="93">
        <v>27</v>
      </c>
      <c r="D31" s="99">
        <f t="shared" si="2"/>
        <v>46447</v>
      </c>
      <c r="E31" s="97">
        <f t="shared" si="1"/>
        <v>2</v>
      </c>
      <c r="F31" s="99">
        <f t="shared" si="0"/>
        <v>46447</v>
      </c>
    </row>
    <row r="32" spans="2:6" x14ac:dyDescent="0.4">
      <c r="C32" s="93">
        <v>28</v>
      </c>
      <c r="D32" s="99">
        <f t="shared" si="2"/>
        <v>46478</v>
      </c>
      <c r="E32" s="97">
        <f t="shared" si="1"/>
        <v>5</v>
      </c>
      <c r="F32" s="99">
        <f t="shared" si="0"/>
        <v>46475</v>
      </c>
    </row>
    <row r="33" spans="2:6" x14ac:dyDescent="0.4">
      <c r="C33" s="93">
        <v>29</v>
      </c>
      <c r="D33" s="99">
        <f t="shared" si="2"/>
        <v>46508</v>
      </c>
      <c r="E33" s="97">
        <f t="shared" si="1"/>
        <v>7</v>
      </c>
      <c r="F33" s="99">
        <f t="shared" si="0"/>
        <v>46503</v>
      </c>
    </row>
    <row r="34" spans="2:6" x14ac:dyDescent="0.4">
      <c r="C34" s="93">
        <v>30</v>
      </c>
      <c r="D34" s="99">
        <f t="shared" si="2"/>
        <v>46539</v>
      </c>
      <c r="E34" s="97">
        <f t="shared" si="1"/>
        <v>3</v>
      </c>
      <c r="F34" s="99">
        <f t="shared" si="0"/>
        <v>46538</v>
      </c>
    </row>
    <row r="40" spans="2:6" x14ac:dyDescent="0.4">
      <c r="B40" s="92" t="s">
        <v>105</v>
      </c>
      <c r="D40" s="92" t="s">
        <v>107</v>
      </c>
      <c r="E40" s="92" t="s">
        <v>107</v>
      </c>
    </row>
    <row r="42" spans="2:6" x14ac:dyDescent="0.4">
      <c r="B42" s="92" t="s">
        <v>106</v>
      </c>
      <c r="D42" s="92" t="b">
        <v>1</v>
      </c>
    </row>
  </sheetData>
  <phoneticPr fontId="1"/>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B7418C2-7098-43B1-B2DE-4BB368181F1E}">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FC37E8A-D8E6-45A9-BA29-C3C8BB631970}">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45658</v>
      </c>
      <c r="C5" s="216">
        <v>45689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C1284C-B74D-4407-B096-3211EC3AC21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219</v>
      </c>
      <c r="L11" s="219" t="s">
        <v>220</v>
      </c>
      <c r="M11" s="219" t="s">
        <v>221</v>
      </c>
      <c r="N11" s="219" t="s">
        <v>222</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232</v>
      </c>
      <c r="L12" s="219" t="s">
        <v>233</v>
      </c>
      <c r="M12" s="219" t="s">
        <v>234</v>
      </c>
      <c r="N12" s="219" t="s">
        <v>235</v>
      </c>
      <c r="O12" s="219" t="s">
        <v>236</v>
      </c>
      <c r="AB12" s="219" t="s">
        <v>237</v>
      </c>
      <c r="AD12" s="219" t="s">
        <v>238</v>
      </c>
      <c r="AE12" s="219" t="s">
        <v>239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0EF6225-C5C4-433E-9E98-1599E000F66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244</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246</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264</v>
      </c>
      <c r="C10" s="306"/>
      <c r="D10" s="306"/>
      <c r="E10" s="306" t="e">
        <f>B10+1</f>
        <v>#VALUE!</v>
      </c>
      <c r="F10" s="306"/>
      <c r="G10" s="306"/>
      <c r="H10" s="307" t="e">
        <f>E10+1</f>
        <v>#VALUE!</v>
      </c>
      <c r="I10" s="307"/>
      <c r="J10" s="307"/>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1" t="s">
        <v>254</v>
      </c>
      <c r="I11" s="311"/>
      <c r="J11" s="311"/>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255</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258</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260</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265</v>
      </c>
      <c r="Y31" s="306"/>
      <c r="Z31" s="306"/>
      <c r="AA31" s="306" t="e">
        <f>X31+1</f>
        <v>#VALUE!</v>
      </c>
      <c r="AB31" s="306"/>
      <c r="AC31" s="306"/>
      <c r="AD31" s="306" t="e">
        <f>AA31+1</f>
        <v>#VALUE!</v>
      </c>
      <c r="AE31" s="306"/>
      <c r="AF31" s="306"/>
      <c r="AG31" s="306" t="e">
        <f>AD31+1</f>
        <v>#VALUE!</v>
      </c>
      <c r="AH31" s="306"/>
      <c r="AI31" s="306"/>
      <c r="AJ31" s="306" t="e">
        <f>AG31+1</f>
        <v>#VALUE!</v>
      </c>
      <c r="AK31" s="306"/>
      <c r="AL31" s="306"/>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7" t="e">
        <f>X35+1</f>
        <v>#VALUE!</v>
      </c>
      <c r="AB35" s="307"/>
      <c r="AC35" s="307"/>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1" t="s">
        <v>261</v>
      </c>
      <c r="AB36" s="311"/>
      <c r="AC36" s="311"/>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t="s">
        <v>262</v>
      </c>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4"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1" t="s">
        <v>263</v>
      </c>
      <c r="Y40" s="311"/>
      <c r="Z40" s="311"/>
      <c r="AA40" s="312"/>
      <c r="AB40" s="312"/>
      <c r="AC40" s="312"/>
      <c r="AD40" s="312"/>
      <c r="AE40" s="312"/>
      <c r="AF40" s="312"/>
      <c r="AG40" s="312"/>
      <c r="AH40" s="312"/>
      <c r="AI40" s="312"/>
      <c r="AJ40" s="312"/>
      <c r="AK40" s="312"/>
      <c r="AL40" s="312"/>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2A7B73F-E8DF-40A6-962C-37C647FED50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E782A8-9D1F-44BC-BC23-773CA55307FF}">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45689</v>
      </c>
      <c r="C5" s="216">
        <v>45717</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3CD287-7398-4E57-B06A-433585E25E8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266</v>
      </c>
      <c r="L11" s="219" t="s">
        <v>220</v>
      </c>
      <c r="M11" s="219" t="s">
        <v>267</v>
      </c>
      <c r="N11" s="219" t="s">
        <v>268</v>
      </c>
      <c r="O11" s="219" t="s">
        <v>269</v>
      </c>
      <c r="AB11" s="219" t="s">
        <v>224</v>
      </c>
      <c r="AD11" s="219" t="s">
        <v>270</v>
      </c>
      <c r="AE11" s="219" t="s">
        <v>271</v>
      </c>
      <c r="AX11" s="219" t="s">
        <v>227</v>
      </c>
      <c r="AY11" s="219" t="s">
        <v>228</v>
      </c>
      <c r="AZ11" s="219" t="s">
        <v>229</v>
      </c>
      <c r="BA11" s="219" t="s">
        <v>230</v>
      </c>
    </row>
    <row r="12" spans="1:53" x14ac:dyDescent="0.15">
      <c r="B12" s="231"/>
      <c r="C12" s="222"/>
      <c r="J12" s="219" t="s">
        <v>231</v>
      </c>
      <c r="K12" s="219" t="s">
        <v>272</v>
      </c>
      <c r="L12" s="219" t="s">
        <v>273</v>
      </c>
      <c r="M12" s="219" t="s">
        <v>274</v>
      </c>
      <c r="N12" s="219" t="s">
        <v>275</v>
      </c>
      <c r="O12" s="219" t="s">
        <v>276</v>
      </c>
      <c r="AB12" s="219" t="s">
        <v>237</v>
      </c>
      <c r="AD12" s="219" t="s">
        <v>277</v>
      </c>
      <c r="AE12" s="219" t="s">
        <v>278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E643D5-E35F-4DCF-A2AC-9011059F0C25}">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258</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260</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265</v>
      </c>
      <c r="C10" s="306"/>
      <c r="D10" s="306"/>
      <c r="E10" s="306" t="e">
        <f>B10+1</f>
        <v>#VALUE!</v>
      </c>
      <c r="F10" s="306"/>
      <c r="G10" s="306"/>
      <c r="H10" s="306" t="e">
        <f>E10+1</f>
        <v>#VALUE!</v>
      </c>
      <c r="I10" s="306"/>
      <c r="J10" s="306"/>
      <c r="K10" s="306" t="e">
        <f>H10+1</f>
        <v>#VALUE!</v>
      </c>
      <c r="L10" s="306"/>
      <c r="M10" s="306"/>
      <c r="N10" s="306" t="e">
        <f>K10+1</f>
        <v>#VALUE!</v>
      </c>
      <c r="O10" s="306"/>
      <c r="P10" s="306"/>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7" t="e">
        <f>B14+1</f>
        <v>#VALUE!</v>
      </c>
      <c r="F14" s="307"/>
      <c r="G14" s="307"/>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1" t="s">
        <v>261</v>
      </c>
      <c r="F15" s="311"/>
      <c r="G15" s="311"/>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t="s">
        <v>262</v>
      </c>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4" t="e">
        <f>T16+1</f>
        <v>#VALUE!</v>
      </c>
      <c r="C18" s="307"/>
      <c r="D18" s="307"/>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1" t="s">
        <v>263</v>
      </c>
      <c r="C19" s="311"/>
      <c r="D19" s="311"/>
      <c r="E19" s="312"/>
      <c r="F19" s="312"/>
      <c r="G19" s="312"/>
      <c r="H19" s="312"/>
      <c r="I19" s="312"/>
      <c r="J19" s="312"/>
      <c r="K19" s="312"/>
      <c r="L19" s="312"/>
      <c r="M19" s="312"/>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279</v>
      </c>
      <c r="C26" s="281"/>
      <c r="D26" s="281"/>
      <c r="E26" s="281"/>
      <c r="F26" s="281"/>
      <c r="G26" s="281"/>
      <c r="H26" s="281"/>
      <c r="I26" s="281"/>
      <c r="J26" s="281"/>
      <c r="K26" s="281"/>
      <c r="L26" s="281"/>
      <c r="M26" s="281"/>
      <c r="N26" s="281"/>
      <c r="O26" s="281"/>
      <c r="P26" s="281"/>
      <c r="Q26" s="281"/>
      <c r="R26" s="281"/>
      <c r="S26" s="281"/>
      <c r="T26" s="282" t="s">
        <v>280</v>
      </c>
      <c r="U26" s="283"/>
      <c r="V26" s="283"/>
      <c r="W26" s="283"/>
      <c r="X26" s="283"/>
      <c r="Y26" s="283"/>
      <c r="Z26" s="283"/>
      <c r="AA26" s="284" t="s">
        <v>281</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283</v>
      </c>
      <c r="Y31" s="306"/>
      <c r="Z31" s="306"/>
      <c r="AA31" s="306" t="e">
        <f>X31+1</f>
        <v>#VALUE!</v>
      </c>
      <c r="AB31" s="306"/>
      <c r="AC31" s="306"/>
      <c r="AD31" s="306" t="e">
        <f>AA31+1</f>
        <v>#VALUE!</v>
      </c>
      <c r="AE31" s="306"/>
      <c r="AF31" s="306"/>
      <c r="AG31" s="306" t="e">
        <f>AD31+1</f>
        <v>#VALUE!</v>
      </c>
      <c r="AH31" s="306"/>
      <c r="AI31" s="306"/>
      <c r="AJ31" s="306" t="e">
        <f>AG31+1</f>
        <v>#VALUE!</v>
      </c>
      <c r="AK31" s="306"/>
      <c r="AL31" s="306"/>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t="s">
        <v>263</v>
      </c>
      <c r="Y32" s="310"/>
      <c r="Z32" s="310"/>
      <c r="AA32" s="310"/>
      <c r="AB32" s="310"/>
      <c r="AC32" s="310"/>
      <c r="AD32" s="310"/>
      <c r="AE32" s="310"/>
      <c r="AF32" s="310"/>
      <c r="AG32" s="310"/>
      <c r="AH32" s="310"/>
      <c r="AI32" s="310"/>
      <c r="AJ32" s="310"/>
      <c r="AK32" s="310"/>
      <c r="AL32" s="310"/>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7" t="e">
        <f>AD37+1</f>
        <v>#VALUE!</v>
      </c>
      <c r="AH37" s="307"/>
      <c r="AI37" s="307"/>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1" t="s">
        <v>282</v>
      </c>
      <c r="AH38" s="311"/>
      <c r="AI38" s="311"/>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D687AAF-901D-429E-A7A3-50F409D8E54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107F5CB-2BC6-4992-9454-00D99F480D4B}">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45717</v>
      </c>
      <c r="C5" s="216">
        <v>45748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CF6E606-F766-4394-83A6-8DF4D6B48174}">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284</v>
      </c>
      <c r="L11" s="219" t="s">
        <v>285</v>
      </c>
      <c r="M11" s="219" t="s">
        <v>286</v>
      </c>
      <c r="N11" s="219" t="s">
        <v>287</v>
      </c>
      <c r="O11" s="219" t="s">
        <v>288</v>
      </c>
      <c r="AB11" s="219" t="s">
        <v>224</v>
      </c>
      <c r="AD11" s="219" t="s">
        <v>289</v>
      </c>
      <c r="AE11" s="219" t="s">
        <v>290</v>
      </c>
      <c r="AX11" s="219" t="s">
        <v>227</v>
      </c>
      <c r="AY11" s="219" t="s">
        <v>228</v>
      </c>
      <c r="AZ11" s="219" t="s">
        <v>229</v>
      </c>
      <c r="BA11" s="219" t="s">
        <v>230</v>
      </c>
    </row>
    <row r="12" spans="1:53" x14ac:dyDescent="0.15">
      <c r="B12" s="231"/>
      <c r="C12" s="222"/>
      <c r="J12" s="219" t="s">
        <v>231</v>
      </c>
      <c r="K12" s="219" t="s">
        <v>291</v>
      </c>
      <c r="L12" s="219" t="s">
        <v>233</v>
      </c>
      <c r="M12" s="219" t="s">
        <v>292</v>
      </c>
      <c r="N12" s="219" t="s">
        <v>293</v>
      </c>
      <c r="O12" s="219" t="s">
        <v>294</v>
      </c>
      <c r="AB12" s="219" t="s">
        <v>237</v>
      </c>
      <c r="AD12" s="219" t="s">
        <v>295</v>
      </c>
      <c r="AE12" s="219" t="s">
        <v>296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70C4BC2-FE8A-497F-803D-D991E95CDC25}">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279</v>
      </c>
      <c r="C5" s="281"/>
      <c r="D5" s="281"/>
      <c r="E5" s="281"/>
      <c r="F5" s="281"/>
      <c r="G5" s="281"/>
      <c r="H5" s="281"/>
      <c r="I5" s="281"/>
      <c r="J5" s="281"/>
      <c r="K5" s="281"/>
      <c r="L5" s="281"/>
      <c r="M5" s="281"/>
      <c r="N5" s="281"/>
      <c r="O5" s="281"/>
      <c r="P5" s="281"/>
      <c r="Q5" s="281"/>
      <c r="R5" s="281"/>
      <c r="S5" s="281"/>
      <c r="T5" s="282" t="s">
        <v>280</v>
      </c>
      <c r="U5" s="283"/>
      <c r="V5" s="283"/>
      <c r="W5" s="283"/>
      <c r="X5" s="283"/>
      <c r="Y5" s="283"/>
      <c r="Z5" s="283"/>
      <c r="AA5" s="284" t="s">
        <v>281</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283</v>
      </c>
      <c r="C10" s="306"/>
      <c r="D10" s="306"/>
      <c r="E10" s="306" t="e">
        <f>B10+1</f>
        <v>#VALUE!</v>
      </c>
      <c r="F10" s="306"/>
      <c r="G10" s="306"/>
      <c r="H10" s="306" t="e">
        <f>E10+1</f>
        <v>#VALUE!</v>
      </c>
      <c r="I10" s="306"/>
      <c r="J10" s="306"/>
      <c r="K10" s="306" t="e">
        <f>H10+1</f>
        <v>#VALUE!</v>
      </c>
      <c r="L10" s="306"/>
      <c r="M10" s="306"/>
      <c r="N10" s="306" t="e">
        <f>K10+1</f>
        <v>#VALUE!</v>
      </c>
      <c r="O10" s="306"/>
      <c r="P10" s="306"/>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t="s">
        <v>263</v>
      </c>
      <c r="C11" s="310"/>
      <c r="D11" s="310"/>
      <c r="E11" s="310"/>
      <c r="F11" s="310"/>
      <c r="G11" s="310"/>
      <c r="H11" s="310"/>
      <c r="I11" s="310"/>
      <c r="J11" s="310"/>
      <c r="K11" s="310"/>
      <c r="L11" s="310"/>
      <c r="M11" s="310"/>
      <c r="N11" s="310"/>
      <c r="O11" s="310"/>
      <c r="P11" s="310"/>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7" t="e">
        <f>H16+1</f>
        <v>#VALUE!</v>
      </c>
      <c r="L16" s="307"/>
      <c r="M16" s="307"/>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1" t="s">
        <v>282</v>
      </c>
      <c r="L17" s="311"/>
      <c r="M17" s="311"/>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13" t="e">
        <f>T18+1</f>
        <v>#VALUE!</v>
      </c>
      <c r="C20" s="308"/>
      <c r="D20" s="308"/>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2"/>
      <c r="C21" s="312"/>
      <c r="D21" s="312"/>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297</v>
      </c>
      <c r="C26" s="281"/>
      <c r="D26" s="281"/>
      <c r="E26" s="281"/>
      <c r="F26" s="281"/>
      <c r="G26" s="281"/>
      <c r="H26" s="281"/>
      <c r="I26" s="281"/>
      <c r="J26" s="281"/>
      <c r="K26" s="281"/>
      <c r="L26" s="281"/>
      <c r="M26" s="281"/>
      <c r="N26" s="281"/>
      <c r="O26" s="281"/>
      <c r="P26" s="281"/>
      <c r="Q26" s="281"/>
      <c r="R26" s="281"/>
      <c r="S26" s="281"/>
      <c r="T26" s="282" t="s">
        <v>298</v>
      </c>
      <c r="U26" s="283"/>
      <c r="V26" s="283"/>
      <c r="W26" s="283"/>
      <c r="X26" s="283"/>
      <c r="Y26" s="283"/>
      <c r="Z26" s="283"/>
      <c r="AA26" s="284" t="s">
        <v>299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304</v>
      </c>
      <c r="Y31" s="306"/>
      <c r="Z31" s="306"/>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7" t="e">
        <f>X39+1</f>
        <v>#VALUE!</v>
      </c>
      <c r="AB39" s="307"/>
      <c r="AC39" s="307"/>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1" t="s">
        <v>300</v>
      </c>
      <c r="AB40" s="311"/>
      <c r="AC40" s="311"/>
      <c r="AD40" s="312"/>
      <c r="AE40" s="312"/>
      <c r="AF40" s="312"/>
      <c r="AG40" s="310"/>
      <c r="AH40" s="310"/>
      <c r="AI40" s="310"/>
      <c r="AJ40" s="310"/>
      <c r="AK40" s="310"/>
      <c r="AL40" s="310"/>
      <c r="AM40" s="310" t="s">
        <v>301</v>
      </c>
      <c r="AN40" s="310"/>
      <c r="AO40" s="310"/>
      <c r="AP40" s="310" t="s">
        <v>302</v>
      </c>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t="s">
        <v>303</v>
      </c>
      <c r="Y42" s="310"/>
      <c r="Z42" s="310"/>
      <c r="AA42" s="310" t="s">
        <v>263</v>
      </c>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69FD2F-516F-4946-9D77-51A2B6A47D34}">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E7B6B-CA4E-419E-99DD-B65BEEF08304}">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45748</v>
      </c>
      <c r="C5" s="216">
        <v>45778</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DCE51C-CC4F-4649-8C6A-C19C6272BA7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305</v>
      </c>
      <c r="L11" s="219" t="s">
        <v>220</v>
      </c>
      <c r="M11" s="219" t="s">
        <v>221</v>
      </c>
      <c r="N11" s="219" t="s">
        <v>306</v>
      </c>
      <c r="O11" s="219" t="s">
        <v>307</v>
      </c>
      <c r="AB11" s="219" t="s">
        <v>224</v>
      </c>
      <c r="AD11" s="219" t="s">
        <v>308</v>
      </c>
      <c r="AE11" s="219" t="s">
        <v>309</v>
      </c>
      <c r="AX11" s="219" t="s">
        <v>227</v>
      </c>
      <c r="AY11" s="219" t="s">
        <v>228</v>
      </c>
      <c r="AZ11" s="219" t="s">
        <v>229</v>
      </c>
      <c r="BA11" s="219" t="s">
        <v>230</v>
      </c>
    </row>
    <row r="12" spans="1:53" x14ac:dyDescent="0.15">
      <c r="B12" s="231"/>
      <c r="C12" s="222"/>
      <c r="J12" s="219" t="s">
        <v>231</v>
      </c>
      <c r="K12" s="219" t="s">
        <v>310</v>
      </c>
      <c r="L12" s="219" t="s">
        <v>311</v>
      </c>
      <c r="M12" s="219" t="s">
        <v>312</v>
      </c>
      <c r="N12" s="219" t="s">
        <v>313</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324D3A-7AB5-4762-9A5B-04C1C4470FB4}">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297</v>
      </c>
      <c r="C5" s="281"/>
      <c r="D5" s="281"/>
      <c r="E5" s="281"/>
      <c r="F5" s="281"/>
      <c r="G5" s="281"/>
      <c r="H5" s="281"/>
      <c r="I5" s="281"/>
      <c r="J5" s="281"/>
      <c r="K5" s="281"/>
      <c r="L5" s="281"/>
      <c r="M5" s="281"/>
      <c r="N5" s="281"/>
      <c r="O5" s="281"/>
      <c r="P5" s="281"/>
      <c r="Q5" s="281"/>
      <c r="R5" s="281"/>
      <c r="S5" s="281"/>
      <c r="T5" s="282" t="s">
        <v>298</v>
      </c>
      <c r="U5" s="283"/>
      <c r="V5" s="283"/>
      <c r="W5" s="283"/>
      <c r="X5" s="283"/>
      <c r="Y5" s="283"/>
      <c r="Z5" s="283"/>
      <c r="AA5" s="284" t="s">
        <v>299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304</v>
      </c>
      <c r="C10" s="306"/>
      <c r="D10" s="306"/>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7" t="e">
        <f>B18+1</f>
        <v>#VALUE!</v>
      </c>
      <c r="F18" s="307"/>
      <c r="G18" s="307"/>
      <c r="H18" s="308" t="e">
        <f>E18+1</f>
        <v>#VALUE!</v>
      </c>
      <c r="I18" s="308"/>
      <c r="J18" s="308"/>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1" t="s">
        <v>300</v>
      </c>
      <c r="F19" s="311"/>
      <c r="G19" s="311"/>
      <c r="H19" s="312"/>
      <c r="I19" s="312"/>
      <c r="J19" s="312"/>
      <c r="K19" s="310"/>
      <c r="L19" s="310"/>
      <c r="M19" s="310"/>
      <c r="N19" s="310"/>
      <c r="O19" s="310"/>
      <c r="P19" s="310"/>
      <c r="Q19" s="310" t="s">
        <v>301</v>
      </c>
      <c r="R19" s="310"/>
      <c r="S19" s="310"/>
      <c r="T19" s="310" t="s">
        <v>302</v>
      </c>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t="s">
        <v>303</v>
      </c>
      <c r="C21" s="310"/>
      <c r="D21" s="310"/>
      <c r="E21" s="310" t="s">
        <v>263</v>
      </c>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317</v>
      </c>
      <c r="C26" s="281"/>
      <c r="D26" s="281"/>
      <c r="E26" s="281"/>
      <c r="F26" s="281"/>
      <c r="G26" s="281"/>
      <c r="H26" s="281"/>
      <c r="I26" s="281"/>
      <c r="J26" s="281"/>
      <c r="K26" s="281"/>
      <c r="L26" s="281"/>
      <c r="M26" s="281"/>
      <c r="N26" s="281"/>
      <c r="O26" s="281"/>
      <c r="P26" s="281"/>
      <c r="Q26" s="281"/>
      <c r="R26" s="281"/>
      <c r="S26" s="281"/>
      <c r="T26" s="282" t="s">
        <v>318</v>
      </c>
      <c r="U26" s="283"/>
      <c r="V26" s="283"/>
      <c r="W26" s="283"/>
      <c r="X26" s="283"/>
      <c r="Y26" s="283"/>
      <c r="Z26" s="283"/>
      <c r="AA26" s="284" t="s">
        <v>319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320</v>
      </c>
      <c r="Y31" s="306"/>
      <c r="Z31" s="306"/>
      <c r="AA31" s="306" t="e">
        <f>X31+1</f>
        <v>#VALUE!</v>
      </c>
      <c r="AB31" s="306"/>
      <c r="AC31" s="306"/>
      <c r="AD31" s="306" t="e">
        <f>AA31+1</f>
        <v>#VALUE!</v>
      </c>
      <c r="AE31" s="306"/>
      <c r="AF31" s="306"/>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t="s">
        <v>300</v>
      </c>
      <c r="AB32" s="310"/>
      <c r="AC32" s="310"/>
      <c r="AD32" s="310"/>
      <c r="AE32" s="310"/>
      <c r="AF32" s="310"/>
      <c r="AG32" s="312"/>
      <c r="AH32" s="312"/>
      <c r="AI32" s="312"/>
      <c r="AJ32" s="312"/>
      <c r="AK32" s="312"/>
      <c r="AL32" s="312"/>
      <c r="AM32" s="311" t="s">
        <v>301</v>
      </c>
      <c r="AN32" s="311"/>
      <c r="AO32" s="311"/>
      <c r="AP32" s="311" t="s">
        <v>302</v>
      </c>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4" t="e">
        <f>AP31+1</f>
        <v>#VALUE!</v>
      </c>
      <c r="Y33" s="307"/>
      <c r="Z33" s="307"/>
      <c r="AA33" s="307" t="e">
        <f>X33+1</f>
        <v>#VALUE!</v>
      </c>
      <c r="AB33" s="307"/>
      <c r="AC33" s="307"/>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1" t="s">
        <v>303</v>
      </c>
      <c r="Y34" s="311"/>
      <c r="Z34" s="311"/>
      <c r="AA34" s="311" t="s">
        <v>263</v>
      </c>
      <c r="AB34" s="311"/>
      <c r="AC34" s="311"/>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9BEB60-AFC0-4544-9ED9-880F57FC8699}">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0478247-D5F4-408B-B4B4-DD9E85944F3D}">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45778</v>
      </c>
      <c r="C5" s="216">
        <v>45809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7558BA2-366E-4BBB-8752-D4BB8A320A18}">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321</v>
      </c>
      <c r="L11" s="219" t="s">
        <v>322</v>
      </c>
      <c r="M11" s="219" t="s">
        <v>323</v>
      </c>
      <c r="N11" s="219" t="s">
        <v>324</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328</v>
      </c>
      <c r="L12" s="219" t="s">
        <v>311</v>
      </c>
      <c r="M12" s="219" t="s">
        <v>274</v>
      </c>
      <c r="O12" s="219" t="s">
        <v>329</v>
      </c>
      <c r="AB12" s="219" t="s">
        <v>237</v>
      </c>
      <c r="AD12" s="219" t="s">
        <v>330</v>
      </c>
      <c r="AE12" s="219" t="s">
        <v>331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74A50E-1613-4618-945E-4C29EF610CAC}">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317</v>
      </c>
      <c r="C5" s="281"/>
      <c r="D5" s="281"/>
      <c r="E5" s="281"/>
      <c r="F5" s="281"/>
      <c r="G5" s="281"/>
      <c r="H5" s="281"/>
      <c r="I5" s="281"/>
      <c r="J5" s="281"/>
      <c r="K5" s="281"/>
      <c r="L5" s="281"/>
      <c r="M5" s="281"/>
      <c r="N5" s="281"/>
      <c r="O5" s="281"/>
      <c r="P5" s="281"/>
      <c r="Q5" s="281"/>
      <c r="R5" s="281"/>
      <c r="S5" s="281"/>
      <c r="T5" s="282" t="s">
        <v>318</v>
      </c>
      <c r="U5" s="283"/>
      <c r="V5" s="283"/>
      <c r="W5" s="283"/>
      <c r="X5" s="283"/>
      <c r="Y5" s="283"/>
      <c r="Z5" s="283"/>
      <c r="AA5" s="284" t="s">
        <v>319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320</v>
      </c>
      <c r="C10" s="306"/>
      <c r="D10" s="306"/>
      <c r="E10" s="306" t="e">
        <f>B10+1</f>
        <v>#VALUE!</v>
      </c>
      <c r="F10" s="306"/>
      <c r="G10" s="306"/>
      <c r="H10" s="306" t="e">
        <f>E10+1</f>
        <v>#VALUE!</v>
      </c>
      <c r="I10" s="306"/>
      <c r="J10" s="306"/>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t="s">
        <v>300</v>
      </c>
      <c r="F11" s="310"/>
      <c r="G11" s="310"/>
      <c r="H11" s="310"/>
      <c r="I11" s="310"/>
      <c r="J11" s="310"/>
      <c r="K11" s="312"/>
      <c r="L11" s="312"/>
      <c r="M11" s="312"/>
      <c r="N11" s="312"/>
      <c r="O11" s="312"/>
      <c r="P11" s="312"/>
      <c r="Q11" s="311" t="s">
        <v>301</v>
      </c>
      <c r="R11" s="311"/>
      <c r="S11" s="311"/>
      <c r="T11" s="311" t="s">
        <v>302</v>
      </c>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4" t="e">
        <f>T10+1</f>
        <v>#VALUE!</v>
      </c>
      <c r="C12" s="307"/>
      <c r="D12" s="307"/>
      <c r="E12" s="307" t="e">
        <f>B12+1</f>
        <v>#VALUE!</v>
      </c>
      <c r="F12" s="307"/>
      <c r="G12" s="307"/>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1" t="s">
        <v>303</v>
      </c>
      <c r="C13" s="311"/>
      <c r="D13" s="311"/>
      <c r="E13" s="311" t="s">
        <v>263</v>
      </c>
      <c r="F13" s="311"/>
      <c r="G13" s="311"/>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332</v>
      </c>
      <c r="C26" s="281"/>
      <c r="D26" s="281"/>
      <c r="E26" s="281"/>
      <c r="F26" s="281"/>
      <c r="G26" s="281"/>
      <c r="H26" s="281"/>
      <c r="I26" s="281"/>
      <c r="J26" s="281"/>
      <c r="K26" s="281"/>
      <c r="L26" s="281"/>
      <c r="M26" s="281"/>
      <c r="N26" s="281"/>
      <c r="O26" s="281"/>
      <c r="P26" s="281"/>
      <c r="Q26" s="281"/>
      <c r="R26" s="281"/>
      <c r="S26" s="281"/>
      <c r="T26" s="282" t="s">
        <v>333</v>
      </c>
      <c r="U26" s="283"/>
      <c r="V26" s="283"/>
      <c r="W26" s="283"/>
      <c r="X26" s="283"/>
      <c r="Y26" s="283"/>
      <c r="Z26" s="283"/>
      <c r="AA26" s="284" t="s">
        <v>334</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335</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760006A-D8F0-4195-9415-ED819F6583A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7AFA3A-656C-4999-975E-438C02D34B5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45809</v>
      </c>
      <c r="C5" s="216">
        <v>45839</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35CFF8E-9949-4FA2-AB22-05194326668E}">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336</v>
      </c>
      <c r="L11" s="219" t="s">
        <v>322</v>
      </c>
      <c r="M11" s="219" t="s">
        <v>286</v>
      </c>
      <c r="O11" s="219" t="s">
        <v>337</v>
      </c>
      <c r="AB11" s="219" t="s">
        <v>224</v>
      </c>
      <c r="AD11" s="219" t="s">
        <v>338</v>
      </c>
      <c r="AE11" s="219" t="s">
        <v>339</v>
      </c>
      <c r="AX11" s="219" t="s">
        <v>227</v>
      </c>
      <c r="AY11" s="219" t="s">
        <v>228</v>
      </c>
      <c r="AZ11" s="219" t="s">
        <v>229</v>
      </c>
      <c r="BA11" s="219" t="s">
        <v>230</v>
      </c>
    </row>
    <row r="12" spans="1:53" x14ac:dyDescent="0.15">
      <c r="B12" s="231"/>
      <c r="C12" s="222"/>
      <c r="J12" s="219" t="s">
        <v>231</v>
      </c>
      <c r="K12" s="219" t="s">
        <v>340</v>
      </c>
      <c r="L12" s="219" t="s">
        <v>233</v>
      </c>
      <c r="M12" s="219" t="s">
        <v>292</v>
      </c>
      <c r="N12" s="219" t="s">
        <v>341</v>
      </c>
      <c r="O12" s="219" t="s">
        <v>342</v>
      </c>
      <c r="AB12" s="219" t="s">
        <v>237</v>
      </c>
      <c r="AD12" s="219" t="s">
        <v>343</v>
      </c>
      <c r="AE12" s="219" t="s">
        <v>344</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12F1D07-6796-4777-8541-1502C16360F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332</v>
      </c>
      <c r="C5" s="281"/>
      <c r="D5" s="281"/>
      <c r="E5" s="281"/>
      <c r="F5" s="281"/>
      <c r="G5" s="281"/>
      <c r="H5" s="281"/>
      <c r="I5" s="281"/>
      <c r="J5" s="281"/>
      <c r="K5" s="281"/>
      <c r="L5" s="281"/>
      <c r="M5" s="281"/>
      <c r="N5" s="281"/>
      <c r="O5" s="281"/>
      <c r="P5" s="281"/>
      <c r="Q5" s="281"/>
      <c r="R5" s="281"/>
      <c r="S5" s="281"/>
      <c r="T5" s="282" t="s">
        <v>333</v>
      </c>
      <c r="U5" s="283"/>
      <c r="V5" s="283"/>
      <c r="W5" s="283"/>
      <c r="X5" s="283"/>
      <c r="Y5" s="283"/>
      <c r="Z5" s="283"/>
      <c r="AA5" s="284" t="s">
        <v>334</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335</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13" t="e">
        <f>T18+1</f>
        <v>#VALUE!</v>
      </c>
      <c r="C20" s="308"/>
      <c r="D20" s="308"/>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2"/>
      <c r="C21" s="312"/>
      <c r="D21" s="312"/>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345</v>
      </c>
      <c r="C26" s="281"/>
      <c r="D26" s="281"/>
      <c r="E26" s="281"/>
      <c r="F26" s="281"/>
      <c r="G26" s="281"/>
      <c r="H26" s="281"/>
      <c r="I26" s="281"/>
      <c r="J26" s="281"/>
      <c r="K26" s="281"/>
      <c r="L26" s="281"/>
      <c r="M26" s="281"/>
      <c r="N26" s="281"/>
      <c r="O26" s="281"/>
      <c r="P26" s="281"/>
      <c r="Q26" s="281"/>
      <c r="R26" s="281"/>
      <c r="S26" s="281"/>
      <c r="T26" s="282" t="s">
        <v>346</v>
      </c>
      <c r="U26" s="283"/>
      <c r="V26" s="283"/>
      <c r="W26" s="283"/>
      <c r="X26" s="283"/>
      <c r="Y26" s="283"/>
      <c r="Z26" s="283"/>
      <c r="AA26" s="284" t="s">
        <v>347</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349</v>
      </c>
      <c r="Y31" s="306"/>
      <c r="Z31" s="306"/>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4" t="e">
        <f>AP35+1</f>
        <v>#VALUE!</v>
      </c>
      <c r="Y37" s="307"/>
      <c r="Z37" s="307"/>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1" t="s">
        <v>348</v>
      </c>
      <c r="Y38" s="311"/>
      <c r="Z38" s="311"/>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D18590-222A-4D08-9C12-3D326B12E177}">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61C4BF-5D67-4AC0-BBD8-D69088C29E2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45839</v>
      </c>
      <c r="C5" s="216">
        <v>45870</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DD01817-0987-44C2-B749-B7CE0BE00EDA}">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350</v>
      </c>
      <c r="L11" s="219" t="s">
        <v>220</v>
      </c>
      <c r="M11" s="219" t="s">
        <v>221</v>
      </c>
      <c r="N11" s="219" t="s">
        <v>351</v>
      </c>
      <c r="O11" s="219" t="s">
        <v>352</v>
      </c>
      <c r="AB11" s="219" t="s">
        <v>224</v>
      </c>
      <c r="AD11" s="219" t="s">
        <v>353</v>
      </c>
      <c r="AE11" s="219" t="s">
        <v>354</v>
      </c>
      <c r="AX11" s="219" t="s">
        <v>227</v>
      </c>
      <c r="AY11" s="219" t="s">
        <v>228</v>
      </c>
      <c r="AZ11" s="219" t="s">
        <v>229</v>
      </c>
      <c r="BA11" s="219" t="s">
        <v>230</v>
      </c>
    </row>
    <row r="12" spans="1:53" x14ac:dyDescent="0.15">
      <c r="B12" s="231"/>
      <c r="C12" s="222"/>
      <c r="J12" s="219" t="s">
        <v>231</v>
      </c>
      <c r="K12" s="219" t="s">
        <v>355</v>
      </c>
      <c r="L12" s="219" t="s">
        <v>273</v>
      </c>
      <c r="M12" s="219" t="s">
        <v>274</v>
      </c>
      <c r="N12" s="219" t="s">
        <v>356</v>
      </c>
      <c r="O12" s="219" t="s">
        <v>357</v>
      </c>
      <c r="AB12" s="219" t="s">
        <v>237</v>
      </c>
      <c r="AD12" s="219" t="s">
        <v>358</v>
      </c>
      <c r="AE12" s="219" t="s">
        <v>359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00FA25-05EB-4FC6-8FE7-3FB997F5C38A}">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345</v>
      </c>
      <c r="C5" s="281"/>
      <c r="D5" s="281"/>
      <c r="E5" s="281"/>
      <c r="F5" s="281"/>
      <c r="G5" s="281"/>
      <c r="H5" s="281"/>
      <c r="I5" s="281"/>
      <c r="J5" s="281"/>
      <c r="K5" s="281"/>
      <c r="L5" s="281"/>
      <c r="M5" s="281"/>
      <c r="N5" s="281"/>
      <c r="O5" s="281"/>
      <c r="P5" s="281"/>
      <c r="Q5" s="281"/>
      <c r="R5" s="281"/>
      <c r="S5" s="281"/>
      <c r="T5" s="282" t="s">
        <v>346</v>
      </c>
      <c r="U5" s="283"/>
      <c r="V5" s="283"/>
      <c r="W5" s="283"/>
      <c r="X5" s="283"/>
      <c r="Y5" s="283"/>
      <c r="Z5" s="283"/>
      <c r="AA5" s="284" t="s">
        <v>347</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349</v>
      </c>
      <c r="C10" s="306"/>
      <c r="D10" s="306"/>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4" t="e">
        <f>T14+1</f>
        <v>#VALUE!</v>
      </c>
      <c r="C16" s="307"/>
      <c r="D16" s="307"/>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1" t="s">
        <v>348</v>
      </c>
      <c r="C17" s="311"/>
      <c r="D17" s="311"/>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360</v>
      </c>
      <c r="C26" s="281"/>
      <c r="D26" s="281"/>
      <c r="E26" s="281"/>
      <c r="F26" s="281"/>
      <c r="G26" s="281"/>
      <c r="H26" s="281"/>
      <c r="I26" s="281"/>
      <c r="J26" s="281"/>
      <c r="K26" s="281"/>
      <c r="L26" s="281"/>
      <c r="M26" s="281"/>
      <c r="N26" s="281"/>
      <c r="O26" s="281"/>
      <c r="P26" s="281"/>
      <c r="Q26" s="281"/>
      <c r="R26" s="281"/>
      <c r="S26" s="281"/>
      <c r="T26" s="282" t="s">
        <v>196</v>
      </c>
      <c r="U26" s="283"/>
      <c r="V26" s="283"/>
      <c r="W26" s="283"/>
      <c r="X26" s="283"/>
      <c r="Y26" s="283"/>
      <c r="Z26" s="283"/>
      <c r="AA26" s="284" t="s">
        <v>361</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363</v>
      </c>
      <c r="Y31" s="306"/>
      <c r="Z31" s="306"/>
      <c r="AA31" s="306" t="e">
        <f>X31+1</f>
        <v>#VALUE!</v>
      </c>
      <c r="AB31" s="306"/>
      <c r="AC31" s="306"/>
      <c r="AD31" s="306" t="e">
        <f>AA31+1</f>
        <v>#VALUE!</v>
      </c>
      <c r="AE31" s="306"/>
      <c r="AF31" s="306"/>
      <c r="AG31" s="306" t="e">
        <f>AD31+1</f>
        <v>#VALUE!</v>
      </c>
      <c r="AH31" s="306"/>
      <c r="AI31" s="306"/>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362</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87512E-0402-4A5A-BD23-12F8318BF325}">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637EE2-A615-44BC-AEB5-0EC33FFE1B5E}">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45870</v>
      </c>
      <c r="C5" s="216">
        <v>45901</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C50CFF9-1832-4DEB-9066-0EC3A1AC87BF}">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364</v>
      </c>
      <c r="L11" s="219" t="s">
        <v>285</v>
      </c>
      <c r="M11" s="219" t="s">
        <v>286</v>
      </c>
      <c r="N11" s="219" t="s">
        <v>365</v>
      </c>
      <c r="O11" s="219" t="s">
        <v>366</v>
      </c>
      <c r="AB11" s="219" t="s">
        <v>224</v>
      </c>
      <c r="AD11" s="219" t="s">
        <v>367</v>
      </c>
      <c r="AE11" s="219" t="s">
        <v>368</v>
      </c>
      <c r="AX11" s="219" t="s">
        <v>227</v>
      </c>
      <c r="AY11" s="219" t="s">
        <v>228</v>
      </c>
      <c r="AZ11" s="219" t="s">
        <v>229</v>
      </c>
      <c r="BA11" s="219" t="s">
        <v>230</v>
      </c>
    </row>
    <row r="12" spans="1:53" x14ac:dyDescent="0.15">
      <c r="B12" s="231"/>
      <c r="C12" s="222"/>
      <c r="J12" s="219" t="s">
        <v>231</v>
      </c>
      <c r="K12" s="219" t="s">
        <v>369</v>
      </c>
      <c r="L12" s="219" t="s">
        <v>233</v>
      </c>
      <c r="M12" s="219" t="s">
        <v>292</v>
      </c>
      <c r="N12" s="219" t="s">
        <v>370</v>
      </c>
      <c r="O12" s="219" t="s">
        <v>371</v>
      </c>
      <c r="AB12" s="219" t="s">
        <v>237</v>
      </c>
      <c r="AD12" s="219" t="s">
        <v>372</v>
      </c>
      <c r="AE12" s="219" t="s">
        <v>373</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8E0660C-373E-4589-BF0A-C1D67A2A67D2}">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360</v>
      </c>
      <c r="C5" s="281"/>
      <c r="D5" s="281"/>
      <c r="E5" s="281"/>
      <c r="F5" s="281"/>
      <c r="G5" s="281"/>
      <c r="H5" s="281"/>
      <c r="I5" s="281"/>
      <c r="J5" s="281"/>
      <c r="K5" s="281"/>
      <c r="L5" s="281"/>
      <c r="M5" s="281"/>
      <c r="N5" s="281"/>
      <c r="O5" s="281"/>
      <c r="P5" s="281"/>
      <c r="Q5" s="281"/>
      <c r="R5" s="281"/>
      <c r="S5" s="281"/>
      <c r="T5" s="282" t="s">
        <v>196</v>
      </c>
      <c r="U5" s="283"/>
      <c r="V5" s="283"/>
      <c r="W5" s="283"/>
      <c r="X5" s="283"/>
      <c r="Y5" s="283"/>
      <c r="Z5" s="283"/>
      <c r="AA5" s="284" t="s">
        <v>361</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363</v>
      </c>
      <c r="C10" s="306"/>
      <c r="D10" s="306"/>
      <c r="E10" s="306" t="e">
        <f>B10+1</f>
        <v>#VALUE!</v>
      </c>
      <c r="F10" s="306"/>
      <c r="G10" s="306"/>
      <c r="H10" s="306" t="e">
        <f>E10+1</f>
        <v>#VALUE!</v>
      </c>
      <c r="I10" s="306"/>
      <c r="J10" s="306"/>
      <c r="K10" s="306" t="e">
        <f>H10+1</f>
        <v>#VALUE!</v>
      </c>
      <c r="L10" s="306"/>
      <c r="M10" s="306"/>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362</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374</v>
      </c>
      <c r="C26" s="281"/>
      <c r="D26" s="281"/>
      <c r="E26" s="281"/>
      <c r="F26" s="281"/>
      <c r="G26" s="281"/>
      <c r="H26" s="281"/>
      <c r="I26" s="281"/>
      <c r="J26" s="281"/>
      <c r="K26" s="281"/>
      <c r="L26" s="281"/>
      <c r="M26" s="281"/>
      <c r="N26" s="281"/>
      <c r="O26" s="281"/>
      <c r="P26" s="281"/>
      <c r="Q26" s="281"/>
      <c r="R26" s="281"/>
      <c r="S26" s="281"/>
      <c r="T26" s="282" t="s">
        <v>375</v>
      </c>
      <c r="U26" s="283"/>
      <c r="V26" s="283"/>
      <c r="W26" s="283"/>
      <c r="X26" s="283"/>
      <c r="Y26" s="283"/>
      <c r="Z26" s="283"/>
      <c r="AA26" s="284" t="s">
        <v>376</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13" t="s">
        <v>379</v>
      </c>
      <c r="Y31" s="308"/>
      <c r="Z31" s="308"/>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2"/>
      <c r="Y32" s="312"/>
      <c r="Z32" s="312"/>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377</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7" t="e">
        <f>X37+1</f>
        <v>#VALUE!</v>
      </c>
      <c r="AB37" s="307"/>
      <c r="AC37" s="307"/>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1" t="s">
        <v>378</v>
      </c>
      <c r="AB38" s="311"/>
      <c r="AC38" s="311"/>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6" t="e">
        <f>AA39+1</f>
        <v>#VALUE!</v>
      </c>
      <c r="AE39" s="306"/>
      <c r="AF39" s="306"/>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0"/>
      <c r="AE40" s="310"/>
      <c r="AF40" s="310"/>
      <c r="AG40" s="310"/>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EAFCFF6-4563-4012-9988-2DB75A4FEE6B}">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6C1B7F5-1FE5-4467-ADF7-5966DDCC20C1}">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45901</v>
      </c>
      <c r="C5" s="216">
        <v>45931</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520919-13CC-48DC-AC93-546122939DA9}">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380</v>
      </c>
      <c r="L11" s="219" t="s">
        <v>220</v>
      </c>
      <c r="M11" s="219" t="s">
        <v>221</v>
      </c>
      <c r="N11" s="219" t="s">
        <v>381</v>
      </c>
      <c r="O11" s="219" t="s">
        <v>382</v>
      </c>
      <c r="AB11" s="219" t="s">
        <v>224</v>
      </c>
      <c r="AD11" s="219" t="s">
        <v>383</v>
      </c>
      <c r="AE11" s="219" t="s">
        <v>384</v>
      </c>
      <c r="AX11" s="219" t="s">
        <v>227</v>
      </c>
      <c r="AY11" s="219" t="s">
        <v>228</v>
      </c>
      <c r="AZ11" s="219" t="s">
        <v>229</v>
      </c>
      <c r="BA11" s="219" t="s">
        <v>230</v>
      </c>
    </row>
    <row r="12" spans="1:53" x14ac:dyDescent="0.15">
      <c r="B12" s="231"/>
      <c r="C12" s="222"/>
      <c r="J12" s="219" t="s">
        <v>231</v>
      </c>
      <c r="K12" s="219" t="s">
        <v>385</v>
      </c>
      <c r="L12" s="219" t="s">
        <v>233</v>
      </c>
      <c r="M12" s="219" t="s">
        <v>292</v>
      </c>
      <c r="N12" s="219" t="s">
        <v>356</v>
      </c>
      <c r="O12" s="219" t="s">
        <v>386</v>
      </c>
      <c r="AB12" s="219" t="s">
        <v>237</v>
      </c>
      <c r="AD12" s="219" t="s">
        <v>387</v>
      </c>
      <c r="AE12" s="219" t="s">
        <v>388</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AD974CA-B530-4589-B4A1-5D39CA96B3A5}">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374</v>
      </c>
      <c r="C5" s="281"/>
      <c r="D5" s="281"/>
      <c r="E5" s="281"/>
      <c r="F5" s="281"/>
      <c r="G5" s="281"/>
      <c r="H5" s="281"/>
      <c r="I5" s="281"/>
      <c r="J5" s="281"/>
      <c r="K5" s="281"/>
      <c r="L5" s="281"/>
      <c r="M5" s="281"/>
      <c r="N5" s="281"/>
      <c r="O5" s="281"/>
      <c r="P5" s="281"/>
      <c r="Q5" s="281"/>
      <c r="R5" s="281"/>
      <c r="S5" s="281"/>
      <c r="T5" s="282" t="s">
        <v>375</v>
      </c>
      <c r="U5" s="283"/>
      <c r="V5" s="283"/>
      <c r="W5" s="283"/>
      <c r="X5" s="283"/>
      <c r="Y5" s="283"/>
      <c r="Z5" s="283"/>
      <c r="AA5" s="284" t="s">
        <v>376</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13" t="s">
        <v>379</v>
      </c>
      <c r="C10" s="308"/>
      <c r="D10" s="308"/>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2"/>
      <c r="C11" s="312"/>
      <c r="D11" s="312"/>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377</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7" t="e">
        <f>B16+1</f>
        <v>#VALUE!</v>
      </c>
      <c r="F16" s="307"/>
      <c r="G16" s="307"/>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1" t="s">
        <v>378</v>
      </c>
      <c r="F17" s="311"/>
      <c r="G17" s="311"/>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6" t="e">
        <f>E18+1</f>
        <v>#VALUE!</v>
      </c>
      <c r="I18" s="306"/>
      <c r="J18" s="306"/>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0"/>
      <c r="I19" s="310"/>
      <c r="J19" s="310"/>
      <c r="K19" s="310"/>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389</v>
      </c>
      <c r="C26" s="281"/>
      <c r="D26" s="281"/>
      <c r="E26" s="281"/>
      <c r="F26" s="281"/>
      <c r="G26" s="281"/>
      <c r="H26" s="281"/>
      <c r="I26" s="281"/>
      <c r="J26" s="281"/>
      <c r="K26" s="281"/>
      <c r="L26" s="281"/>
      <c r="M26" s="281"/>
      <c r="N26" s="281"/>
      <c r="O26" s="281"/>
      <c r="P26" s="281"/>
      <c r="Q26" s="281"/>
      <c r="R26" s="281"/>
      <c r="S26" s="281"/>
      <c r="T26" s="282" t="s">
        <v>390</v>
      </c>
      <c r="U26" s="283"/>
      <c r="V26" s="283"/>
      <c r="W26" s="283"/>
      <c r="X26" s="283"/>
      <c r="Y26" s="283"/>
      <c r="Z26" s="283"/>
      <c r="AA26" s="284" t="s">
        <v>391</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394</v>
      </c>
      <c r="Y31" s="306"/>
      <c r="Z31" s="306"/>
      <c r="AA31" s="306" t="e">
        <f>X31+1</f>
        <v>#VALUE!</v>
      </c>
      <c r="AB31" s="306"/>
      <c r="AC31" s="306"/>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392</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t="s">
        <v>393</v>
      </c>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F69C5E8-E5EF-4B7C-BA2F-1DCEC316F426}">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B3B5319-DF31-463F-AA62-94BAB4643BBC}">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45931</v>
      </c>
      <c r="C5" s="216">
        <v>45962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2725B9D-0EE3-4EAB-8713-C311FA1BF851}">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395</v>
      </c>
      <c r="L11" s="219" t="s">
        <v>220</v>
      </c>
      <c r="M11" s="219" t="s">
        <v>221</v>
      </c>
      <c r="N11" s="219" t="s">
        <v>365</v>
      </c>
      <c r="O11" s="219" t="s">
        <v>223</v>
      </c>
      <c r="AB11" s="219" t="s">
        <v>224</v>
      </c>
      <c r="AD11" s="219" t="s">
        <v>225</v>
      </c>
      <c r="AE11" s="219" t="s">
        <v>226</v>
      </c>
      <c r="AX11" s="219" t="s">
        <v>227</v>
      </c>
      <c r="AY11" s="219" t="s">
        <v>228</v>
      </c>
      <c r="AZ11" s="219" t="s">
        <v>229</v>
      </c>
      <c r="BA11" s="219" t="s">
        <v>230</v>
      </c>
    </row>
    <row r="12" spans="1:53" x14ac:dyDescent="0.15">
      <c r="B12" s="231"/>
      <c r="C12" s="222"/>
      <c r="J12" s="219" t="s">
        <v>231</v>
      </c>
      <c r="K12" s="219" t="s">
        <v>396</v>
      </c>
      <c r="L12" s="219" t="s">
        <v>273</v>
      </c>
      <c r="M12" s="219" t="s">
        <v>397</v>
      </c>
      <c r="N12" s="219" t="s">
        <v>398</v>
      </c>
      <c r="O12" s="219" t="s">
        <v>399</v>
      </c>
      <c r="AB12" s="219" t="s">
        <v>237</v>
      </c>
      <c r="AD12" s="219" t="s">
        <v>400</v>
      </c>
      <c r="AE12" s="219" t="s">
        <v>401</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FF09F98-B5DB-4643-B8F2-AC72C555D137}">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389</v>
      </c>
      <c r="C5" s="281"/>
      <c r="D5" s="281"/>
      <c r="E5" s="281"/>
      <c r="F5" s="281"/>
      <c r="G5" s="281"/>
      <c r="H5" s="281"/>
      <c r="I5" s="281"/>
      <c r="J5" s="281"/>
      <c r="K5" s="281"/>
      <c r="L5" s="281"/>
      <c r="M5" s="281"/>
      <c r="N5" s="281"/>
      <c r="O5" s="281"/>
      <c r="P5" s="281"/>
      <c r="Q5" s="281"/>
      <c r="R5" s="281"/>
      <c r="S5" s="281"/>
      <c r="T5" s="282" t="s">
        <v>390</v>
      </c>
      <c r="U5" s="283"/>
      <c r="V5" s="283"/>
      <c r="W5" s="283"/>
      <c r="X5" s="283"/>
      <c r="Y5" s="283"/>
      <c r="Z5" s="283"/>
      <c r="AA5" s="284" t="s">
        <v>391</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394</v>
      </c>
      <c r="C10" s="306"/>
      <c r="D10" s="306"/>
      <c r="E10" s="306" t="e">
        <f>B10+1</f>
        <v>#VALUE!</v>
      </c>
      <c r="F10" s="306"/>
      <c r="G10" s="306"/>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392</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t="s">
        <v>393</v>
      </c>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402</v>
      </c>
      <c r="C26" s="281"/>
      <c r="D26" s="281"/>
      <c r="E26" s="281"/>
      <c r="F26" s="281"/>
      <c r="G26" s="281"/>
      <c r="H26" s="281"/>
      <c r="I26" s="281"/>
      <c r="J26" s="281"/>
      <c r="K26" s="281"/>
      <c r="L26" s="281"/>
      <c r="M26" s="281"/>
      <c r="N26" s="281"/>
      <c r="O26" s="281"/>
      <c r="P26" s="281"/>
      <c r="Q26" s="281"/>
      <c r="R26" s="281"/>
      <c r="S26" s="281"/>
      <c r="T26" s="282" t="s">
        <v>403</v>
      </c>
      <c r="U26" s="283"/>
      <c r="V26" s="283"/>
      <c r="W26" s="283"/>
      <c r="X26" s="283"/>
      <c r="Y26" s="283"/>
      <c r="Z26" s="283"/>
      <c r="AA26" s="284" t="s">
        <v>404</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406</v>
      </c>
      <c r="Y31" s="306"/>
      <c r="Z31" s="306"/>
      <c r="AA31" s="306" t="e">
        <f>X31+1</f>
        <v>#VALUE!</v>
      </c>
      <c r="AB31" s="306"/>
      <c r="AC31" s="306"/>
      <c r="AD31" s="306" t="e">
        <f>AA31+1</f>
        <v>#VALUE!</v>
      </c>
      <c r="AE31" s="306"/>
      <c r="AF31" s="306"/>
      <c r="AG31" s="306" t="e">
        <f>AD31+1</f>
        <v>#VALUE!</v>
      </c>
      <c r="AH31" s="306"/>
      <c r="AI31" s="306"/>
      <c r="AJ31" s="306" t="e">
        <f>AG31+1</f>
        <v>#VALUE!</v>
      </c>
      <c r="AK31" s="306"/>
      <c r="AL31" s="306"/>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4" t="e">
        <f>AP31+1</f>
        <v>#VALUE!</v>
      </c>
      <c r="Y33" s="307"/>
      <c r="Z33" s="307"/>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1" t="s">
        <v>393</v>
      </c>
      <c r="Y34" s="311"/>
      <c r="Z34" s="311"/>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t="s">
        <v>405</v>
      </c>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4"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1" t="s">
        <v>263</v>
      </c>
      <c r="Y40" s="311"/>
      <c r="Z40" s="311"/>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B430993-CE1C-42F5-B777-FDFF73CD68E4}">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5D786C5-9F79-4633-B909-01EFD4930037}">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45962</v>
      </c>
      <c r="C5" s="216">
        <v>45992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96D23B-6D8A-45B2-91BB-AF35F6BD51AC}">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407</v>
      </c>
      <c r="L11" s="219" t="s">
        <v>285</v>
      </c>
      <c r="M11" s="219" t="s">
        <v>408</v>
      </c>
      <c r="N11" s="219" t="s">
        <v>409</v>
      </c>
      <c r="O11" s="219" t="s">
        <v>410</v>
      </c>
      <c r="AB11" s="219" t="s">
        <v>224</v>
      </c>
      <c r="AD11" s="219" t="s">
        <v>411</v>
      </c>
      <c r="AE11" s="219" t="s">
        <v>412</v>
      </c>
      <c r="AX11" s="219" t="s">
        <v>227</v>
      </c>
      <c r="AY11" s="219" t="s">
        <v>228</v>
      </c>
      <c r="AZ11" s="219" t="s">
        <v>229</v>
      </c>
      <c r="BA11" s="219" t="s">
        <v>230</v>
      </c>
    </row>
    <row r="12" spans="1:53" x14ac:dyDescent="0.15">
      <c r="B12" s="231"/>
      <c r="C12" s="222"/>
      <c r="J12" s="219" t="s">
        <v>231</v>
      </c>
      <c r="K12" s="219" t="s">
        <v>413</v>
      </c>
      <c r="L12" s="219" t="s">
        <v>233</v>
      </c>
      <c r="M12" s="219" t="s">
        <v>292</v>
      </c>
      <c r="O12" s="219" t="s">
        <v>414</v>
      </c>
      <c r="AB12" s="219" t="s">
        <v>237</v>
      </c>
      <c r="AD12" s="219" t="s">
        <v>415</v>
      </c>
      <c r="AE12" s="219" t="s">
        <v>416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030FBCC-F4EC-4437-8973-0F1EB1416BA1}">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402</v>
      </c>
      <c r="C5" s="281"/>
      <c r="D5" s="281"/>
      <c r="E5" s="281"/>
      <c r="F5" s="281"/>
      <c r="G5" s="281"/>
      <c r="H5" s="281"/>
      <c r="I5" s="281"/>
      <c r="J5" s="281"/>
      <c r="K5" s="281"/>
      <c r="L5" s="281"/>
      <c r="M5" s="281"/>
      <c r="N5" s="281"/>
      <c r="O5" s="281"/>
      <c r="P5" s="281"/>
      <c r="Q5" s="281"/>
      <c r="R5" s="281"/>
      <c r="S5" s="281"/>
      <c r="T5" s="282" t="s">
        <v>403</v>
      </c>
      <c r="U5" s="283"/>
      <c r="V5" s="283"/>
      <c r="W5" s="283"/>
      <c r="X5" s="283"/>
      <c r="Y5" s="283"/>
      <c r="Z5" s="283"/>
      <c r="AA5" s="284" t="s">
        <v>404</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406</v>
      </c>
      <c r="C10" s="306"/>
      <c r="D10" s="306"/>
      <c r="E10" s="306" t="e">
        <f>B10+1</f>
        <v>#VALUE!</v>
      </c>
      <c r="F10" s="306"/>
      <c r="G10" s="306"/>
      <c r="H10" s="306" t="e">
        <f>E10+1</f>
        <v>#VALUE!</v>
      </c>
      <c r="I10" s="306"/>
      <c r="J10" s="306"/>
      <c r="K10" s="306" t="e">
        <f>H10+1</f>
        <v>#VALUE!</v>
      </c>
      <c r="L10" s="306"/>
      <c r="M10" s="306"/>
      <c r="N10" s="306" t="e">
        <f>K10+1</f>
        <v>#VALUE!</v>
      </c>
      <c r="O10" s="306"/>
      <c r="P10" s="306"/>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4" t="e">
        <f>T10+1</f>
        <v>#VALUE!</v>
      </c>
      <c r="C12" s="307"/>
      <c r="D12" s="307"/>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1" t="s">
        <v>393</v>
      </c>
      <c r="C13" s="311"/>
      <c r="D13" s="311"/>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t="s">
        <v>405</v>
      </c>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4" t="e">
        <f>T16+1</f>
        <v>#VALUE!</v>
      </c>
      <c r="C18" s="307"/>
      <c r="D18" s="307"/>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7" t="e">
        <f>Q18+1</f>
        <v>#VALUE!</v>
      </c>
      <c r="U18" s="307"/>
      <c r="V18" s="309"/>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1" t="s">
        <v>263</v>
      </c>
      <c r="C19" s="311"/>
      <c r="D19" s="311"/>
      <c r="E19" s="312"/>
      <c r="F19" s="312"/>
      <c r="G19" s="312"/>
      <c r="H19" s="312"/>
      <c r="I19" s="312"/>
      <c r="J19" s="312"/>
      <c r="K19" s="312"/>
      <c r="L19" s="312"/>
      <c r="M19" s="312"/>
      <c r="N19" s="312"/>
      <c r="O19" s="312"/>
      <c r="P19" s="312"/>
      <c r="Q19" s="311"/>
      <c r="R19" s="311"/>
      <c r="S19" s="311"/>
      <c r="T19" s="311"/>
      <c r="U19" s="311"/>
      <c r="V19" s="311"/>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257</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417</v>
      </c>
      <c r="C26" s="281"/>
      <c r="D26" s="281"/>
      <c r="E26" s="281"/>
      <c r="F26" s="281"/>
      <c r="G26" s="281"/>
      <c r="H26" s="281"/>
      <c r="I26" s="281"/>
      <c r="J26" s="281"/>
      <c r="K26" s="281"/>
      <c r="L26" s="281"/>
      <c r="M26" s="281"/>
      <c r="N26" s="281"/>
      <c r="O26" s="281"/>
      <c r="P26" s="281"/>
      <c r="Q26" s="281"/>
      <c r="R26" s="281"/>
      <c r="S26" s="281"/>
      <c r="T26" s="282" t="s">
        <v>418</v>
      </c>
      <c r="U26" s="283"/>
      <c r="V26" s="283"/>
      <c r="W26" s="283"/>
      <c r="X26" s="283"/>
      <c r="Y26" s="283"/>
      <c r="Z26" s="283"/>
      <c r="AA26" s="284" t="s">
        <v>419</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13" t="s">
        <v>420</v>
      </c>
      <c r="Y31" s="308"/>
      <c r="Z31" s="308"/>
      <c r="AA31" s="308" t="e">
        <f>X31+1</f>
        <v>#VALUE!</v>
      </c>
      <c r="AB31" s="308"/>
      <c r="AC31" s="308"/>
      <c r="AD31" s="308" t="e">
        <f>AA31+1</f>
        <v>#VALUE!</v>
      </c>
      <c r="AE31" s="308"/>
      <c r="AF31" s="308"/>
      <c r="AG31" s="308" t="e">
        <f>AD31+1</f>
        <v>#VALUE!</v>
      </c>
      <c r="AH31" s="308"/>
      <c r="AI31" s="308"/>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2"/>
      <c r="Y32" s="312"/>
      <c r="Z32" s="312"/>
      <c r="AA32" s="312"/>
      <c r="AB32" s="312"/>
      <c r="AC32" s="312"/>
      <c r="AD32" s="312"/>
      <c r="AE32" s="312"/>
      <c r="AF32" s="312"/>
      <c r="AG32" s="312"/>
      <c r="AH32" s="312"/>
      <c r="AI32" s="312"/>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6" t="e">
        <f>AD39+1</f>
        <v>#VALUE!</v>
      </c>
      <c r="AH39" s="306"/>
      <c r="AI39" s="306"/>
      <c r="AJ39" s="306" t="e">
        <f>AG39+1</f>
        <v>#VALUE!</v>
      </c>
      <c r="AK39" s="306"/>
      <c r="AL39" s="306"/>
      <c r="AM39" s="306" t="e">
        <f>AJ39+1</f>
        <v>#VALUE!</v>
      </c>
      <c r="AN39" s="306"/>
      <c r="AO39" s="306"/>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0" t="s">
        <v>254</v>
      </c>
      <c r="AH40" s="310"/>
      <c r="AI40" s="310"/>
      <c r="AJ40" s="310"/>
      <c r="AK40" s="310"/>
      <c r="AL40" s="310"/>
      <c r="AM40" s="310"/>
      <c r="AN40" s="310"/>
      <c r="AO40" s="310"/>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8E73D0-60D5-4459-A6FC-97EF83BD961C}">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8F63F2-DB48-4945-A532-BEE61563283D}">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45992</v>
      </c>
      <c r="C5" s="216">
        <v>46023</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059DB4-938F-4056-BA51-3FFD37E55DF5}">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421</v>
      </c>
      <c r="L11" s="219" t="s">
        <v>220</v>
      </c>
      <c r="M11" s="219" t="s">
        <v>221</v>
      </c>
      <c r="O11" s="219" t="s">
        <v>422</v>
      </c>
      <c r="AB11" s="219" t="s">
        <v>224</v>
      </c>
      <c r="AD11" s="219" t="s">
        <v>423</v>
      </c>
      <c r="AE11" s="219" t="s">
        <v>424</v>
      </c>
      <c r="AX11" s="219" t="s">
        <v>227</v>
      </c>
      <c r="AY11" s="219" t="s">
        <v>228</v>
      </c>
      <c r="AZ11" s="219" t="s">
        <v>229</v>
      </c>
      <c r="BA11" s="219" t="s">
        <v>230</v>
      </c>
    </row>
    <row r="12" spans="1:53" x14ac:dyDescent="0.15">
      <c r="B12" s="231"/>
      <c r="C12" s="222"/>
      <c r="J12" s="219" t="s">
        <v>231</v>
      </c>
      <c r="K12" s="219" t="s">
        <v>355</v>
      </c>
      <c r="L12" s="219" t="s">
        <v>273</v>
      </c>
      <c r="M12" s="219" t="s">
        <v>292</v>
      </c>
      <c r="N12" s="219" t="s">
        <v>425</v>
      </c>
      <c r="O12" s="219" t="s">
        <v>314</v>
      </c>
      <c r="AB12" s="219" t="s">
        <v>237</v>
      </c>
      <c r="AD12" s="219" t="s">
        <v>315</v>
      </c>
      <c r="AE12" s="219" t="s">
        <v>316</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70F34D-C327-4AC2-91C2-EE040F14BCC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417</v>
      </c>
      <c r="C5" s="281"/>
      <c r="D5" s="281"/>
      <c r="E5" s="281"/>
      <c r="F5" s="281"/>
      <c r="G5" s="281"/>
      <c r="H5" s="281"/>
      <c r="I5" s="281"/>
      <c r="J5" s="281"/>
      <c r="K5" s="281"/>
      <c r="L5" s="281"/>
      <c r="M5" s="281"/>
      <c r="N5" s="281"/>
      <c r="O5" s="281"/>
      <c r="P5" s="281"/>
      <c r="Q5" s="281"/>
      <c r="R5" s="281"/>
      <c r="S5" s="281"/>
      <c r="T5" s="282" t="s">
        <v>418</v>
      </c>
      <c r="U5" s="283"/>
      <c r="V5" s="283"/>
      <c r="W5" s="283"/>
      <c r="X5" s="283"/>
      <c r="Y5" s="283"/>
      <c r="Z5" s="283"/>
      <c r="AA5" s="284" t="s">
        <v>419</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13" t="s">
        <v>420</v>
      </c>
      <c r="C10" s="308"/>
      <c r="D10" s="308"/>
      <c r="E10" s="308" t="e">
        <f>B10+1</f>
        <v>#VALUE!</v>
      </c>
      <c r="F10" s="308"/>
      <c r="G10" s="308"/>
      <c r="H10" s="308" t="e">
        <f>E10+1</f>
        <v>#VALUE!</v>
      </c>
      <c r="I10" s="308"/>
      <c r="J10" s="308"/>
      <c r="K10" s="308" t="e">
        <f>H10+1</f>
        <v>#VALUE!</v>
      </c>
      <c r="L10" s="308"/>
      <c r="M10" s="308"/>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2"/>
      <c r="C11" s="312"/>
      <c r="D11" s="312"/>
      <c r="E11" s="312"/>
      <c r="F11" s="312"/>
      <c r="G11" s="312"/>
      <c r="H11" s="312"/>
      <c r="I11" s="312"/>
      <c r="J11" s="312"/>
      <c r="K11" s="312"/>
      <c r="L11" s="312"/>
      <c r="M11" s="312"/>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6" t="e">
        <f>H18+1</f>
        <v>#VALUE!</v>
      </c>
      <c r="L18" s="306"/>
      <c r="M18" s="306"/>
      <c r="N18" s="306" t="e">
        <f>K18+1</f>
        <v>#VALUE!</v>
      </c>
      <c r="O18" s="306"/>
      <c r="P18" s="306"/>
      <c r="Q18" s="306" t="e">
        <f>N18+1</f>
        <v>#VALUE!</v>
      </c>
      <c r="R18" s="306"/>
      <c r="S18" s="306"/>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0" t="s">
        <v>254</v>
      </c>
      <c r="L19" s="310"/>
      <c r="M19" s="310"/>
      <c r="N19" s="310"/>
      <c r="O19" s="310"/>
      <c r="P19" s="310"/>
      <c r="Q19" s="310"/>
      <c r="R19" s="310"/>
      <c r="S19" s="310"/>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426</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427</v>
      </c>
      <c r="C26" s="281"/>
      <c r="D26" s="281"/>
      <c r="E26" s="281"/>
      <c r="F26" s="281"/>
      <c r="G26" s="281"/>
      <c r="H26" s="281"/>
      <c r="I26" s="281"/>
      <c r="J26" s="281"/>
      <c r="K26" s="281"/>
      <c r="L26" s="281"/>
      <c r="M26" s="281"/>
      <c r="N26" s="281"/>
      <c r="O26" s="281"/>
      <c r="P26" s="281"/>
      <c r="Q26" s="281"/>
      <c r="R26" s="281"/>
      <c r="S26" s="281"/>
      <c r="T26" s="282" t="s">
        <v>245</v>
      </c>
      <c r="U26" s="283"/>
      <c r="V26" s="283"/>
      <c r="W26" s="283"/>
      <c r="X26" s="283"/>
      <c r="Y26" s="283"/>
      <c r="Z26" s="283"/>
      <c r="AA26" s="284" t="s">
        <v>428</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429</v>
      </c>
      <c r="Y31" s="306"/>
      <c r="Z31" s="306"/>
      <c r="AA31" s="306" t="e">
        <f>X31+1</f>
        <v>#VALUE!</v>
      </c>
      <c r="AB31" s="306"/>
      <c r="AC31" s="306"/>
      <c r="AD31" s="306" t="e">
        <f>AA31+1</f>
        <v>#VALUE!</v>
      </c>
      <c r="AE31" s="306"/>
      <c r="AF31" s="306"/>
      <c r="AG31" s="307" t="e">
        <f>AD31+1</f>
        <v>#VALUE!</v>
      </c>
      <c r="AH31" s="307"/>
      <c r="AI31" s="307"/>
      <c r="AJ31" s="308" t="e">
        <f>AG31+1</f>
        <v>#VALUE!</v>
      </c>
      <c r="AK31" s="308"/>
      <c r="AL31" s="308"/>
      <c r="AM31" s="307" t="e">
        <f>AJ31+1</f>
        <v>#VALUE!</v>
      </c>
      <c r="AN31" s="307"/>
      <c r="AO31" s="307"/>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1" t="s">
        <v>254</v>
      </c>
      <c r="AH32" s="311"/>
      <c r="AI32" s="311"/>
      <c r="AJ32" s="312"/>
      <c r="AK32" s="312"/>
      <c r="AL32" s="312"/>
      <c r="AM32" s="311"/>
      <c r="AN32" s="311"/>
      <c r="AO32" s="311"/>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4" t="e">
        <f>AP33+1</f>
        <v>#VALUE!</v>
      </c>
      <c r="Y35" s="307"/>
      <c r="Z35" s="307"/>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1" t="s">
        <v>255</v>
      </c>
      <c r="Y36" s="311"/>
      <c r="Z36" s="311"/>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F707A-7556-48F1-99C3-5172E130F27A}">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30629BD-BF71-4EFF-8305-ED47916857E4}">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46023</v>
      </c>
      <c r="C5" s="216">
        <v>46054</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7A865C-B16A-4ED0-A134-AD2057F2655D}">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364</v>
      </c>
      <c r="L11" s="219" t="s">
        <v>285</v>
      </c>
      <c r="M11" s="219" t="s">
        <v>221</v>
      </c>
      <c r="N11" s="219" t="s">
        <v>430</v>
      </c>
      <c r="O11" s="219" t="s">
        <v>325</v>
      </c>
      <c r="AB11" s="219" t="s">
        <v>224</v>
      </c>
      <c r="AD11" s="219" t="s">
        <v>326</v>
      </c>
      <c r="AE11" s="219" t="s">
        <v>327</v>
      </c>
      <c r="AX11" s="219" t="s">
        <v>227</v>
      </c>
      <c r="AY11" s="219" t="s">
        <v>228</v>
      </c>
      <c r="AZ11" s="219" t="s">
        <v>229</v>
      </c>
      <c r="BA11" s="219" t="s">
        <v>230</v>
      </c>
    </row>
    <row r="12" spans="1:53" x14ac:dyDescent="0.15">
      <c r="B12" s="231"/>
      <c r="C12" s="222"/>
      <c r="J12" s="219" t="s">
        <v>231</v>
      </c>
      <c r="K12" s="219" t="s">
        <v>431</v>
      </c>
      <c r="L12" s="219" t="s">
        <v>311</v>
      </c>
      <c r="M12" s="219" t="s">
        <v>292</v>
      </c>
      <c r="N12" s="219" t="s">
        <v>432</v>
      </c>
      <c r="O12" s="219" t="s">
        <v>433</v>
      </c>
      <c r="AB12" s="219" t="s">
        <v>237</v>
      </c>
      <c r="AD12" s="219" t="s">
        <v>434</v>
      </c>
      <c r="AE12" s="219" t="s">
        <v>435</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C2E6E5E-30EC-42DA-8AC5-06709BA9C98E}">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427</v>
      </c>
      <c r="C5" s="281"/>
      <c r="D5" s="281"/>
      <c r="E5" s="281"/>
      <c r="F5" s="281"/>
      <c r="G5" s="281"/>
      <c r="H5" s="281"/>
      <c r="I5" s="281"/>
      <c r="J5" s="281"/>
      <c r="K5" s="281"/>
      <c r="L5" s="281"/>
      <c r="M5" s="281"/>
      <c r="N5" s="281"/>
      <c r="O5" s="281"/>
      <c r="P5" s="281"/>
      <c r="Q5" s="281"/>
      <c r="R5" s="281"/>
      <c r="S5" s="281"/>
      <c r="T5" s="282" t="s">
        <v>245</v>
      </c>
      <c r="U5" s="283"/>
      <c r="V5" s="283"/>
      <c r="W5" s="283"/>
      <c r="X5" s="283"/>
      <c r="Y5" s="283"/>
      <c r="Z5" s="283"/>
      <c r="AA5" s="284" t="s">
        <v>428</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429</v>
      </c>
      <c r="C10" s="306"/>
      <c r="D10" s="306"/>
      <c r="E10" s="306" t="e">
        <f>B10+1</f>
        <v>#VALUE!</v>
      </c>
      <c r="F10" s="306"/>
      <c r="G10" s="306"/>
      <c r="H10" s="306" t="e">
        <f>E10+1</f>
        <v>#VALUE!</v>
      </c>
      <c r="I10" s="306"/>
      <c r="J10" s="306"/>
      <c r="K10" s="307" t="e">
        <f>H10+1</f>
        <v>#VALUE!</v>
      </c>
      <c r="L10" s="307"/>
      <c r="M10" s="307"/>
      <c r="N10" s="308" t="e">
        <f>K10+1</f>
        <v>#VALUE!</v>
      </c>
      <c r="O10" s="308"/>
      <c r="P10" s="308"/>
      <c r="Q10" s="307" t="e">
        <f>N10+1</f>
        <v>#VALUE!</v>
      </c>
      <c r="R10" s="307"/>
      <c r="S10" s="307"/>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1" t="s">
        <v>254</v>
      </c>
      <c r="L11" s="311"/>
      <c r="M11" s="311"/>
      <c r="N11" s="312"/>
      <c r="O11" s="312"/>
      <c r="P11" s="312"/>
      <c r="Q11" s="311"/>
      <c r="R11" s="311"/>
      <c r="S11" s="311"/>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4" t="e">
        <f>T12+1</f>
        <v>#VALUE!</v>
      </c>
      <c r="C14" s="307"/>
      <c r="D14" s="307"/>
      <c r="E14" s="308" t="e">
        <f>B14+1</f>
        <v>#VALUE!</v>
      </c>
      <c r="F14" s="308"/>
      <c r="G14" s="308"/>
      <c r="H14" s="308" t="e">
        <f>E14+1</f>
        <v>#VALUE!</v>
      </c>
      <c r="I14" s="308"/>
      <c r="J14" s="308"/>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1" t="s">
        <v>255</v>
      </c>
      <c r="C15" s="311"/>
      <c r="D15" s="311"/>
      <c r="E15" s="312"/>
      <c r="F15" s="312"/>
      <c r="G15" s="312"/>
      <c r="H15" s="312"/>
      <c r="I15" s="312"/>
      <c r="J15" s="312"/>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3" t="e">
        <f>T16+1</f>
        <v>#VALUE!</v>
      </c>
      <c r="C18" s="308"/>
      <c r="D18" s="308"/>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2"/>
      <c r="C19" s="312"/>
      <c r="D19" s="312"/>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436</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437</v>
      </c>
      <c r="C26" s="281"/>
      <c r="D26" s="281"/>
      <c r="E26" s="281"/>
      <c r="F26" s="281"/>
      <c r="G26" s="281"/>
      <c r="H26" s="281"/>
      <c r="I26" s="281"/>
      <c r="J26" s="281"/>
      <c r="K26" s="281"/>
      <c r="L26" s="281"/>
      <c r="M26" s="281"/>
      <c r="N26" s="281"/>
      <c r="O26" s="281"/>
      <c r="P26" s="281"/>
      <c r="Q26" s="281"/>
      <c r="R26" s="281"/>
      <c r="S26" s="281"/>
      <c r="T26" s="282" t="s">
        <v>259</v>
      </c>
      <c r="U26" s="283"/>
      <c r="V26" s="283"/>
      <c r="W26" s="283"/>
      <c r="X26" s="283"/>
      <c r="Y26" s="283"/>
      <c r="Z26" s="283"/>
      <c r="AA26" s="284" t="s">
        <v>438</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439</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7" t="e">
        <f>AA35+1</f>
        <v>#VALUE!</v>
      </c>
      <c r="AE35" s="307"/>
      <c r="AF35" s="307"/>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1" t="s">
        <v>261</v>
      </c>
      <c r="AE36" s="311"/>
      <c r="AF36" s="311"/>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8" t="e">
        <f>AG37+1</f>
        <v>#VALUE!</v>
      </c>
      <c r="AK37" s="308"/>
      <c r="AL37" s="308"/>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2"/>
      <c r="AK38" s="312"/>
      <c r="AL38" s="312"/>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4" t="e">
        <f>AP37+1</f>
        <v>#VALUE!</v>
      </c>
      <c r="Y39" s="307"/>
      <c r="Z39" s="307"/>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6" t="e">
        <f>AM39+1</f>
        <v>#VALUE!</v>
      </c>
      <c r="AQ39" s="306"/>
      <c r="AR39" s="315"/>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1" t="s">
        <v>262</v>
      </c>
      <c r="Y40" s="311"/>
      <c r="Z40" s="311"/>
      <c r="AA40" s="312"/>
      <c r="AB40" s="312"/>
      <c r="AC40" s="312"/>
      <c r="AD40" s="312"/>
      <c r="AE40" s="312"/>
      <c r="AF40" s="312"/>
      <c r="AG40" s="312"/>
      <c r="AH40" s="312"/>
      <c r="AI40" s="312"/>
      <c r="AJ40" s="312"/>
      <c r="AK40" s="312"/>
      <c r="AL40" s="312"/>
      <c r="AM40" s="311"/>
      <c r="AN40" s="311"/>
      <c r="AO40" s="311"/>
      <c r="AP40" s="310"/>
      <c r="AQ40" s="310"/>
      <c r="AR40" s="310"/>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05" t="e">
        <f>AP39+1</f>
        <v>#VALUE!</v>
      </c>
      <c r="Y41" s="306"/>
      <c r="Z41" s="306"/>
      <c r="AA41" s="306" t="e">
        <f>X41+1</f>
        <v>#VALUE!</v>
      </c>
      <c r="AB41" s="306"/>
      <c r="AC41" s="306"/>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0"/>
      <c r="Y42" s="310"/>
      <c r="Z42" s="310"/>
      <c r="AA42" s="310"/>
      <c r="AB42" s="310"/>
      <c r="AC42" s="310"/>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47" orientation="portrait" horizontalDpi="4294967292" r:id="rId1"/>
  <headerFooter alignWithMargins="0"/>
  <drawing r:id="rId2"/>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BB31C8-FBF8-4A39-ADF9-14608E82ED42}">
  <dimension ref="A1:BF25"/>
  <sheetViews>
    <sheetView showGridLines="0" workbookViewId="0"/>
  </sheetViews>
  <sheetFormatPr defaultColWidth="6.75" defaultRowHeight="14.25" x14ac:dyDescent="0.25"/>
  <cols>
    <col min="1" max="1" width="3.375" style="101" bestFit="1" customWidth="1"/>
    <col min="2" max="2" width="9.375" style="101" customWidth="1"/>
    <col min="3" max="3" width="13.75" style="101" customWidth="1"/>
    <col min="4" max="5" width="9.375" style="101" customWidth="1"/>
    <col min="6" max="6" width="8.125" style="101" bestFit="1" customWidth="1"/>
    <col min="7" max="7" width="8.25" style="101" customWidth="1"/>
    <col min="8" max="9" width="2.25" style="101" hidden="1" customWidth="1"/>
    <col min="10" max="10" width="8.375" style="101" customWidth="1"/>
    <col min="11" max="11" width="16.5" style="101" customWidth="1"/>
    <col min="12" max="14" width="15.75" style="101" customWidth="1"/>
    <col min="15" max="15" width="16.625" style="101" customWidth="1"/>
    <col min="16" max="23" width="1.5" style="101" hidden="1" customWidth="1"/>
    <col min="24" max="25" width="3.625" style="101" customWidth="1"/>
    <col min="26" max="27" width="7.125" style="101" customWidth="1"/>
    <col min="28" max="28" width="13.75" style="101" customWidth="1"/>
    <col min="29" max="29" width="4" style="101" hidden="1" customWidth="1"/>
    <col min="30" max="31" width="12.25" style="101" customWidth="1"/>
    <col min="32" max="33" width="3.125" style="101" hidden="1" customWidth="1"/>
    <col min="34" max="35" width="3.625" style="101" customWidth="1"/>
    <col min="36" max="37" width="7.125" style="101" customWidth="1"/>
    <col min="38" max="38" width="13.75" style="101" customWidth="1"/>
    <col min="39" max="39" width="4" style="101" hidden="1" customWidth="1"/>
    <col min="40" max="41" width="12.25" style="101" customWidth="1"/>
    <col min="42" max="44" width="2.625" style="101" customWidth="1"/>
    <col min="45" max="45" width="8.375" style="101" customWidth="1"/>
    <col min="46" max="47" width="3.625" style="101" customWidth="1"/>
    <col min="48" max="49" width="7.125" style="101" customWidth="1"/>
    <col min="50" max="50" width="9" style="101" customWidth="1"/>
    <col min="51" max="53" width="5.25" style="101" customWidth="1"/>
    <col min="54" max="55" width="5.5" style="101" customWidth="1"/>
    <col min="56" max="57" width="2.25" style="101" customWidth="1"/>
    <col min="58" max="58" width="6.75" style="101" customWidth="1"/>
    <col min="59" max="61" width="2.75" style="101" customWidth="1"/>
    <col min="62" max="256" width="6.75" style="101"/>
    <col min="257" max="257" width="3.375" style="101" bestFit="1" customWidth="1"/>
    <col min="258" max="258" width="9.375" style="101" customWidth="1"/>
    <col min="259" max="259" width="13.75" style="101" customWidth="1"/>
    <col min="260" max="261" width="9.375" style="101" customWidth="1"/>
    <col min="262" max="262" width="8.125" style="101" bestFit="1" customWidth="1"/>
    <col min="263" max="263" width="8.25" style="101" customWidth="1"/>
    <col min="264" max="265" width="0" style="101" hidden="1" customWidth="1"/>
    <col min="266" max="266" width="8.375" style="101" customWidth="1"/>
    <col min="267" max="267" width="16.5" style="101" customWidth="1"/>
    <col min="268" max="270" width="15.75" style="101" customWidth="1"/>
    <col min="271" max="271" width="16.625" style="101" customWidth="1"/>
    <col min="272" max="279" width="0" style="101" hidden="1" customWidth="1"/>
    <col min="280" max="281" width="3.625" style="101" customWidth="1"/>
    <col min="282" max="283" width="7.125" style="101" customWidth="1"/>
    <col min="284" max="284" width="13.75" style="101" customWidth="1"/>
    <col min="285" max="285" width="0" style="101" hidden="1" customWidth="1"/>
    <col min="286" max="287" width="12.25" style="101" customWidth="1"/>
    <col min="288" max="289" width="0" style="101" hidden="1" customWidth="1"/>
    <col min="290" max="291" width="3.625" style="101" customWidth="1"/>
    <col min="292" max="293" width="7.125" style="101" customWidth="1"/>
    <col min="294" max="294" width="13.75" style="101" customWidth="1"/>
    <col min="295" max="295" width="0" style="101" hidden="1" customWidth="1"/>
    <col min="296" max="297" width="12.25" style="101" customWidth="1"/>
    <col min="298" max="300" width="2.625" style="101" customWidth="1"/>
    <col min="301" max="301" width="8.375" style="101" customWidth="1"/>
    <col min="302" max="303" width="3.625" style="101" customWidth="1"/>
    <col min="304" max="305" width="7.125" style="101" customWidth="1"/>
    <col min="306" max="306" width="9" style="101" customWidth="1"/>
    <col min="307" max="309" width="5.25" style="101" customWidth="1"/>
    <col min="310" max="311" width="5.5" style="101" customWidth="1"/>
    <col min="312" max="313" width="2.25" style="101" customWidth="1"/>
    <col min="314" max="314" width="6.75" style="101"/>
    <col min="315" max="317" width="2.75" style="101" customWidth="1"/>
    <col min="318" max="512" width="6.75" style="101"/>
    <col min="513" max="513" width="3.375" style="101" bestFit="1" customWidth="1"/>
    <col min="514" max="514" width="9.375" style="101" customWidth="1"/>
    <col min="515" max="515" width="13.75" style="101" customWidth="1"/>
    <col min="516" max="517" width="9.375" style="101" customWidth="1"/>
    <col min="518" max="518" width="8.125" style="101" bestFit="1" customWidth="1"/>
    <col min="519" max="519" width="8.25" style="101" customWidth="1"/>
    <col min="520" max="521" width="0" style="101" hidden="1" customWidth="1"/>
    <col min="522" max="522" width="8.375" style="101" customWidth="1"/>
    <col min="523" max="523" width="16.5" style="101" customWidth="1"/>
    <col min="524" max="526" width="15.75" style="101" customWidth="1"/>
    <col min="527" max="527" width="16.625" style="101" customWidth="1"/>
    <col min="528" max="535" width="0" style="101" hidden="1" customWidth="1"/>
    <col min="536" max="537" width="3.625" style="101" customWidth="1"/>
    <col min="538" max="539" width="7.125" style="101" customWidth="1"/>
    <col min="540" max="540" width="13.75" style="101" customWidth="1"/>
    <col min="541" max="541" width="0" style="101" hidden="1" customWidth="1"/>
    <col min="542" max="543" width="12.25" style="101" customWidth="1"/>
    <col min="544" max="545" width="0" style="101" hidden="1" customWidth="1"/>
    <col min="546" max="547" width="3.625" style="101" customWidth="1"/>
    <col min="548" max="549" width="7.125" style="101" customWidth="1"/>
    <col min="550" max="550" width="13.75" style="101" customWidth="1"/>
    <col min="551" max="551" width="0" style="101" hidden="1" customWidth="1"/>
    <col min="552" max="553" width="12.25" style="101" customWidth="1"/>
    <col min="554" max="556" width="2.625" style="101" customWidth="1"/>
    <col min="557" max="557" width="8.375" style="101" customWidth="1"/>
    <col min="558" max="559" width="3.625" style="101" customWidth="1"/>
    <col min="560" max="561" width="7.125" style="101" customWidth="1"/>
    <col min="562" max="562" width="9" style="101" customWidth="1"/>
    <col min="563" max="565" width="5.25" style="101" customWidth="1"/>
    <col min="566" max="567" width="5.5" style="101" customWidth="1"/>
    <col min="568" max="569" width="2.25" style="101" customWidth="1"/>
    <col min="570" max="570" width="6.75" style="101"/>
    <col min="571" max="573" width="2.75" style="101" customWidth="1"/>
    <col min="574" max="768" width="6.75" style="101"/>
    <col min="769" max="769" width="3.375" style="101" bestFit="1" customWidth="1"/>
    <col min="770" max="770" width="9.375" style="101" customWidth="1"/>
    <col min="771" max="771" width="13.75" style="101" customWidth="1"/>
    <col min="772" max="773" width="9.375" style="101" customWidth="1"/>
    <col min="774" max="774" width="8.125" style="101" bestFit="1" customWidth="1"/>
    <col min="775" max="775" width="8.25" style="101" customWidth="1"/>
    <col min="776" max="777" width="0" style="101" hidden="1" customWidth="1"/>
    <col min="778" max="778" width="8.375" style="101" customWidth="1"/>
    <col min="779" max="779" width="16.5" style="101" customWidth="1"/>
    <col min="780" max="782" width="15.75" style="101" customWidth="1"/>
    <col min="783" max="783" width="16.625" style="101" customWidth="1"/>
    <col min="784" max="791" width="0" style="101" hidden="1" customWidth="1"/>
    <col min="792" max="793" width="3.625" style="101" customWidth="1"/>
    <col min="794" max="795" width="7.125" style="101" customWidth="1"/>
    <col min="796" max="796" width="13.75" style="101" customWidth="1"/>
    <col min="797" max="797" width="0" style="101" hidden="1" customWidth="1"/>
    <col min="798" max="799" width="12.25" style="101" customWidth="1"/>
    <col min="800" max="801" width="0" style="101" hidden="1" customWidth="1"/>
    <col min="802" max="803" width="3.625" style="101" customWidth="1"/>
    <col min="804" max="805" width="7.125" style="101" customWidth="1"/>
    <col min="806" max="806" width="13.75" style="101" customWidth="1"/>
    <col min="807" max="807" width="0" style="101" hidden="1" customWidth="1"/>
    <col min="808" max="809" width="12.25" style="101" customWidth="1"/>
    <col min="810" max="812" width="2.625" style="101" customWidth="1"/>
    <col min="813" max="813" width="8.375" style="101" customWidth="1"/>
    <col min="814" max="815" width="3.625" style="101" customWidth="1"/>
    <col min="816" max="817" width="7.125" style="101" customWidth="1"/>
    <col min="818" max="818" width="9" style="101" customWidth="1"/>
    <col min="819" max="821" width="5.25" style="101" customWidth="1"/>
    <col min="822" max="823" width="5.5" style="101" customWidth="1"/>
    <col min="824" max="825" width="2.25" style="101" customWidth="1"/>
    <col min="826" max="826" width="6.75" style="101"/>
    <col min="827" max="829" width="2.75" style="101" customWidth="1"/>
    <col min="830" max="1024" width="6.75" style="101"/>
    <col min="1025" max="1025" width="3.375" style="101" bestFit="1" customWidth="1"/>
    <col min="1026" max="1026" width="9.375" style="101" customWidth="1"/>
    <col min="1027" max="1027" width="13.75" style="101" customWidth="1"/>
    <col min="1028" max="1029" width="9.375" style="101" customWidth="1"/>
    <col min="1030" max="1030" width="8.125" style="101" bestFit="1" customWidth="1"/>
    <col min="1031" max="1031" width="8.25" style="101" customWidth="1"/>
    <col min="1032" max="1033" width="0" style="101" hidden="1" customWidth="1"/>
    <col min="1034" max="1034" width="8.375" style="101" customWidth="1"/>
    <col min="1035" max="1035" width="16.5" style="101" customWidth="1"/>
    <col min="1036" max="1038" width="15.75" style="101" customWidth="1"/>
    <col min="1039" max="1039" width="16.625" style="101" customWidth="1"/>
    <col min="1040" max="1047" width="0" style="101" hidden="1" customWidth="1"/>
    <col min="1048" max="1049" width="3.625" style="101" customWidth="1"/>
    <col min="1050" max="1051" width="7.125" style="101" customWidth="1"/>
    <col min="1052" max="1052" width="13.75" style="101" customWidth="1"/>
    <col min="1053" max="1053" width="0" style="101" hidden="1" customWidth="1"/>
    <col min="1054" max="1055" width="12.25" style="101" customWidth="1"/>
    <col min="1056" max="1057" width="0" style="101" hidden="1" customWidth="1"/>
    <col min="1058" max="1059" width="3.625" style="101" customWidth="1"/>
    <col min="1060" max="1061" width="7.125" style="101" customWidth="1"/>
    <col min="1062" max="1062" width="13.75" style="101" customWidth="1"/>
    <col min="1063" max="1063" width="0" style="101" hidden="1" customWidth="1"/>
    <col min="1064" max="1065" width="12.25" style="101" customWidth="1"/>
    <col min="1066" max="1068" width="2.625" style="101" customWidth="1"/>
    <col min="1069" max="1069" width="8.375" style="101" customWidth="1"/>
    <col min="1070" max="1071" width="3.625" style="101" customWidth="1"/>
    <col min="1072" max="1073" width="7.125" style="101" customWidth="1"/>
    <col min="1074" max="1074" width="9" style="101" customWidth="1"/>
    <col min="1075" max="1077" width="5.25" style="101" customWidth="1"/>
    <col min="1078" max="1079" width="5.5" style="101" customWidth="1"/>
    <col min="1080" max="1081" width="2.25" style="101" customWidth="1"/>
    <col min="1082" max="1082" width="6.75" style="101"/>
    <col min="1083" max="1085" width="2.75" style="101" customWidth="1"/>
    <col min="1086" max="1280" width="6.75" style="101"/>
    <col min="1281" max="1281" width="3.375" style="101" bestFit="1" customWidth="1"/>
    <col min="1282" max="1282" width="9.375" style="101" customWidth="1"/>
    <col min="1283" max="1283" width="13.75" style="101" customWidth="1"/>
    <col min="1284" max="1285" width="9.375" style="101" customWidth="1"/>
    <col min="1286" max="1286" width="8.125" style="101" bestFit="1" customWidth="1"/>
    <col min="1287" max="1287" width="8.25" style="101" customWidth="1"/>
    <col min="1288" max="1289" width="0" style="101" hidden="1" customWidth="1"/>
    <col min="1290" max="1290" width="8.375" style="101" customWidth="1"/>
    <col min="1291" max="1291" width="16.5" style="101" customWidth="1"/>
    <col min="1292" max="1294" width="15.75" style="101" customWidth="1"/>
    <col min="1295" max="1295" width="16.625" style="101" customWidth="1"/>
    <col min="1296" max="1303" width="0" style="101" hidden="1" customWidth="1"/>
    <col min="1304" max="1305" width="3.625" style="101" customWidth="1"/>
    <col min="1306" max="1307" width="7.125" style="101" customWidth="1"/>
    <col min="1308" max="1308" width="13.75" style="101" customWidth="1"/>
    <col min="1309" max="1309" width="0" style="101" hidden="1" customWidth="1"/>
    <col min="1310" max="1311" width="12.25" style="101" customWidth="1"/>
    <col min="1312" max="1313" width="0" style="101" hidden="1" customWidth="1"/>
    <col min="1314" max="1315" width="3.625" style="101" customWidth="1"/>
    <col min="1316" max="1317" width="7.125" style="101" customWidth="1"/>
    <col min="1318" max="1318" width="13.75" style="101" customWidth="1"/>
    <col min="1319" max="1319" width="0" style="101" hidden="1" customWidth="1"/>
    <col min="1320" max="1321" width="12.25" style="101" customWidth="1"/>
    <col min="1322" max="1324" width="2.625" style="101" customWidth="1"/>
    <col min="1325" max="1325" width="8.375" style="101" customWidth="1"/>
    <col min="1326" max="1327" width="3.625" style="101" customWidth="1"/>
    <col min="1328" max="1329" width="7.125" style="101" customWidth="1"/>
    <col min="1330" max="1330" width="9" style="101" customWidth="1"/>
    <col min="1331" max="1333" width="5.25" style="101" customWidth="1"/>
    <col min="1334" max="1335" width="5.5" style="101" customWidth="1"/>
    <col min="1336" max="1337" width="2.25" style="101" customWidth="1"/>
    <col min="1338" max="1338" width="6.75" style="101"/>
    <col min="1339" max="1341" width="2.75" style="101" customWidth="1"/>
    <col min="1342" max="1536" width="6.75" style="101"/>
    <col min="1537" max="1537" width="3.375" style="101" bestFit="1" customWidth="1"/>
    <col min="1538" max="1538" width="9.375" style="101" customWidth="1"/>
    <col min="1539" max="1539" width="13.75" style="101" customWidth="1"/>
    <col min="1540" max="1541" width="9.375" style="101" customWidth="1"/>
    <col min="1542" max="1542" width="8.125" style="101" bestFit="1" customWidth="1"/>
    <col min="1543" max="1543" width="8.25" style="101" customWidth="1"/>
    <col min="1544" max="1545" width="0" style="101" hidden="1" customWidth="1"/>
    <col min="1546" max="1546" width="8.375" style="101" customWidth="1"/>
    <col min="1547" max="1547" width="16.5" style="101" customWidth="1"/>
    <col min="1548" max="1550" width="15.75" style="101" customWidth="1"/>
    <col min="1551" max="1551" width="16.625" style="101" customWidth="1"/>
    <col min="1552" max="1559" width="0" style="101" hidden="1" customWidth="1"/>
    <col min="1560" max="1561" width="3.625" style="101" customWidth="1"/>
    <col min="1562" max="1563" width="7.125" style="101" customWidth="1"/>
    <col min="1564" max="1564" width="13.75" style="101" customWidth="1"/>
    <col min="1565" max="1565" width="0" style="101" hidden="1" customWidth="1"/>
    <col min="1566" max="1567" width="12.25" style="101" customWidth="1"/>
    <col min="1568" max="1569" width="0" style="101" hidden="1" customWidth="1"/>
    <col min="1570" max="1571" width="3.625" style="101" customWidth="1"/>
    <col min="1572" max="1573" width="7.125" style="101" customWidth="1"/>
    <col min="1574" max="1574" width="13.75" style="101" customWidth="1"/>
    <col min="1575" max="1575" width="0" style="101" hidden="1" customWidth="1"/>
    <col min="1576" max="1577" width="12.25" style="101" customWidth="1"/>
    <col min="1578" max="1580" width="2.625" style="101" customWidth="1"/>
    <col min="1581" max="1581" width="8.375" style="101" customWidth="1"/>
    <col min="1582" max="1583" width="3.625" style="101" customWidth="1"/>
    <col min="1584" max="1585" width="7.125" style="101" customWidth="1"/>
    <col min="1586" max="1586" width="9" style="101" customWidth="1"/>
    <col min="1587" max="1589" width="5.25" style="101" customWidth="1"/>
    <col min="1590" max="1591" width="5.5" style="101" customWidth="1"/>
    <col min="1592" max="1593" width="2.25" style="101" customWidth="1"/>
    <col min="1594" max="1594" width="6.75" style="101"/>
    <col min="1595" max="1597" width="2.75" style="101" customWidth="1"/>
    <col min="1598" max="1792" width="6.75" style="101"/>
    <col min="1793" max="1793" width="3.375" style="101" bestFit="1" customWidth="1"/>
    <col min="1794" max="1794" width="9.375" style="101" customWidth="1"/>
    <col min="1795" max="1795" width="13.75" style="101" customWidth="1"/>
    <col min="1796" max="1797" width="9.375" style="101" customWidth="1"/>
    <col min="1798" max="1798" width="8.125" style="101" bestFit="1" customWidth="1"/>
    <col min="1799" max="1799" width="8.25" style="101" customWidth="1"/>
    <col min="1800" max="1801" width="0" style="101" hidden="1" customWidth="1"/>
    <col min="1802" max="1802" width="8.375" style="101" customWidth="1"/>
    <col min="1803" max="1803" width="16.5" style="101" customWidth="1"/>
    <col min="1804" max="1806" width="15.75" style="101" customWidth="1"/>
    <col min="1807" max="1807" width="16.625" style="101" customWidth="1"/>
    <col min="1808" max="1815" width="0" style="101" hidden="1" customWidth="1"/>
    <col min="1816" max="1817" width="3.625" style="101" customWidth="1"/>
    <col min="1818" max="1819" width="7.125" style="101" customWidth="1"/>
    <col min="1820" max="1820" width="13.75" style="101" customWidth="1"/>
    <col min="1821" max="1821" width="0" style="101" hidden="1" customWidth="1"/>
    <col min="1822" max="1823" width="12.25" style="101" customWidth="1"/>
    <col min="1824" max="1825" width="0" style="101" hidden="1" customWidth="1"/>
    <col min="1826" max="1827" width="3.625" style="101" customWidth="1"/>
    <col min="1828" max="1829" width="7.125" style="101" customWidth="1"/>
    <col min="1830" max="1830" width="13.75" style="101" customWidth="1"/>
    <col min="1831" max="1831" width="0" style="101" hidden="1" customWidth="1"/>
    <col min="1832" max="1833" width="12.25" style="101" customWidth="1"/>
    <col min="1834" max="1836" width="2.625" style="101" customWidth="1"/>
    <col min="1837" max="1837" width="8.375" style="101" customWidth="1"/>
    <col min="1838" max="1839" width="3.625" style="101" customWidth="1"/>
    <col min="1840" max="1841" width="7.125" style="101" customWidth="1"/>
    <col min="1842" max="1842" width="9" style="101" customWidth="1"/>
    <col min="1843" max="1845" width="5.25" style="101" customWidth="1"/>
    <col min="1846" max="1847" width="5.5" style="101" customWidth="1"/>
    <col min="1848" max="1849" width="2.25" style="101" customWidth="1"/>
    <col min="1850" max="1850" width="6.75" style="101"/>
    <col min="1851" max="1853" width="2.75" style="101" customWidth="1"/>
    <col min="1854" max="2048" width="6.75" style="101"/>
    <col min="2049" max="2049" width="3.375" style="101" bestFit="1" customWidth="1"/>
    <col min="2050" max="2050" width="9.375" style="101" customWidth="1"/>
    <col min="2051" max="2051" width="13.75" style="101" customWidth="1"/>
    <col min="2052" max="2053" width="9.375" style="101" customWidth="1"/>
    <col min="2054" max="2054" width="8.125" style="101" bestFit="1" customWidth="1"/>
    <col min="2055" max="2055" width="8.25" style="101" customWidth="1"/>
    <col min="2056" max="2057" width="0" style="101" hidden="1" customWidth="1"/>
    <col min="2058" max="2058" width="8.375" style="101" customWidth="1"/>
    <col min="2059" max="2059" width="16.5" style="101" customWidth="1"/>
    <col min="2060" max="2062" width="15.75" style="101" customWidth="1"/>
    <col min="2063" max="2063" width="16.625" style="101" customWidth="1"/>
    <col min="2064" max="2071" width="0" style="101" hidden="1" customWidth="1"/>
    <col min="2072" max="2073" width="3.625" style="101" customWidth="1"/>
    <col min="2074" max="2075" width="7.125" style="101" customWidth="1"/>
    <col min="2076" max="2076" width="13.75" style="101" customWidth="1"/>
    <col min="2077" max="2077" width="0" style="101" hidden="1" customWidth="1"/>
    <col min="2078" max="2079" width="12.25" style="101" customWidth="1"/>
    <col min="2080" max="2081" width="0" style="101" hidden="1" customWidth="1"/>
    <col min="2082" max="2083" width="3.625" style="101" customWidth="1"/>
    <col min="2084" max="2085" width="7.125" style="101" customWidth="1"/>
    <col min="2086" max="2086" width="13.75" style="101" customWidth="1"/>
    <col min="2087" max="2087" width="0" style="101" hidden="1" customWidth="1"/>
    <col min="2088" max="2089" width="12.25" style="101" customWidth="1"/>
    <col min="2090" max="2092" width="2.625" style="101" customWidth="1"/>
    <col min="2093" max="2093" width="8.375" style="101" customWidth="1"/>
    <col min="2094" max="2095" width="3.625" style="101" customWidth="1"/>
    <col min="2096" max="2097" width="7.125" style="101" customWidth="1"/>
    <col min="2098" max="2098" width="9" style="101" customWidth="1"/>
    <col min="2099" max="2101" width="5.25" style="101" customWidth="1"/>
    <col min="2102" max="2103" width="5.5" style="101" customWidth="1"/>
    <col min="2104" max="2105" width="2.25" style="101" customWidth="1"/>
    <col min="2106" max="2106" width="6.75" style="101"/>
    <col min="2107" max="2109" width="2.75" style="101" customWidth="1"/>
    <col min="2110" max="2304" width="6.75" style="101"/>
    <col min="2305" max="2305" width="3.375" style="101" bestFit="1" customWidth="1"/>
    <col min="2306" max="2306" width="9.375" style="101" customWidth="1"/>
    <col min="2307" max="2307" width="13.75" style="101" customWidth="1"/>
    <col min="2308" max="2309" width="9.375" style="101" customWidth="1"/>
    <col min="2310" max="2310" width="8.125" style="101" bestFit="1" customWidth="1"/>
    <col min="2311" max="2311" width="8.25" style="101" customWidth="1"/>
    <col min="2312" max="2313" width="0" style="101" hidden="1" customWidth="1"/>
    <col min="2314" max="2314" width="8.375" style="101" customWidth="1"/>
    <col min="2315" max="2315" width="16.5" style="101" customWidth="1"/>
    <col min="2316" max="2318" width="15.75" style="101" customWidth="1"/>
    <col min="2319" max="2319" width="16.625" style="101" customWidth="1"/>
    <col min="2320" max="2327" width="0" style="101" hidden="1" customWidth="1"/>
    <col min="2328" max="2329" width="3.625" style="101" customWidth="1"/>
    <col min="2330" max="2331" width="7.125" style="101" customWidth="1"/>
    <col min="2332" max="2332" width="13.75" style="101" customWidth="1"/>
    <col min="2333" max="2333" width="0" style="101" hidden="1" customWidth="1"/>
    <col min="2334" max="2335" width="12.25" style="101" customWidth="1"/>
    <col min="2336" max="2337" width="0" style="101" hidden="1" customWidth="1"/>
    <col min="2338" max="2339" width="3.625" style="101" customWidth="1"/>
    <col min="2340" max="2341" width="7.125" style="101" customWidth="1"/>
    <col min="2342" max="2342" width="13.75" style="101" customWidth="1"/>
    <col min="2343" max="2343" width="0" style="101" hidden="1" customWidth="1"/>
    <col min="2344" max="2345" width="12.25" style="101" customWidth="1"/>
    <col min="2346" max="2348" width="2.625" style="101" customWidth="1"/>
    <col min="2349" max="2349" width="8.375" style="101" customWidth="1"/>
    <col min="2350" max="2351" width="3.625" style="101" customWidth="1"/>
    <col min="2352" max="2353" width="7.125" style="101" customWidth="1"/>
    <col min="2354" max="2354" width="9" style="101" customWidth="1"/>
    <col min="2355" max="2357" width="5.25" style="101" customWidth="1"/>
    <col min="2358" max="2359" width="5.5" style="101" customWidth="1"/>
    <col min="2360" max="2361" width="2.25" style="101" customWidth="1"/>
    <col min="2362" max="2362" width="6.75" style="101"/>
    <col min="2363" max="2365" width="2.75" style="101" customWidth="1"/>
    <col min="2366" max="2560" width="6.75" style="101"/>
    <col min="2561" max="2561" width="3.375" style="101" bestFit="1" customWidth="1"/>
    <col min="2562" max="2562" width="9.375" style="101" customWidth="1"/>
    <col min="2563" max="2563" width="13.75" style="101" customWidth="1"/>
    <col min="2564" max="2565" width="9.375" style="101" customWidth="1"/>
    <col min="2566" max="2566" width="8.125" style="101" bestFit="1" customWidth="1"/>
    <col min="2567" max="2567" width="8.25" style="101" customWidth="1"/>
    <col min="2568" max="2569" width="0" style="101" hidden="1" customWidth="1"/>
    <col min="2570" max="2570" width="8.375" style="101" customWidth="1"/>
    <col min="2571" max="2571" width="16.5" style="101" customWidth="1"/>
    <col min="2572" max="2574" width="15.75" style="101" customWidth="1"/>
    <col min="2575" max="2575" width="16.625" style="101" customWidth="1"/>
    <col min="2576" max="2583" width="0" style="101" hidden="1" customWidth="1"/>
    <col min="2584" max="2585" width="3.625" style="101" customWidth="1"/>
    <col min="2586" max="2587" width="7.125" style="101" customWidth="1"/>
    <col min="2588" max="2588" width="13.75" style="101" customWidth="1"/>
    <col min="2589" max="2589" width="0" style="101" hidden="1" customWidth="1"/>
    <col min="2590" max="2591" width="12.25" style="101" customWidth="1"/>
    <col min="2592" max="2593" width="0" style="101" hidden="1" customWidth="1"/>
    <col min="2594" max="2595" width="3.625" style="101" customWidth="1"/>
    <col min="2596" max="2597" width="7.125" style="101" customWidth="1"/>
    <col min="2598" max="2598" width="13.75" style="101" customWidth="1"/>
    <col min="2599" max="2599" width="0" style="101" hidden="1" customWidth="1"/>
    <col min="2600" max="2601" width="12.25" style="101" customWidth="1"/>
    <col min="2602" max="2604" width="2.625" style="101" customWidth="1"/>
    <col min="2605" max="2605" width="8.375" style="101" customWidth="1"/>
    <col min="2606" max="2607" width="3.625" style="101" customWidth="1"/>
    <col min="2608" max="2609" width="7.125" style="101" customWidth="1"/>
    <col min="2610" max="2610" width="9" style="101" customWidth="1"/>
    <col min="2611" max="2613" width="5.25" style="101" customWidth="1"/>
    <col min="2614" max="2615" width="5.5" style="101" customWidth="1"/>
    <col min="2616" max="2617" width="2.25" style="101" customWidth="1"/>
    <col min="2618" max="2618" width="6.75" style="101"/>
    <col min="2619" max="2621" width="2.75" style="101" customWidth="1"/>
    <col min="2622" max="2816" width="6.75" style="101"/>
    <col min="2817" max="2817" width="3.375" style="101" bestFit="1" customWidth="1"/>
    <col min="2818" max="2818" width="9.375" style="101" customWidth="1"/>
    <col min="2819" max="2819" width="13.75" style="101" customWidth="1"/>
    <col min="2820" max="2821" width="9.375" style="101" customWidth="1"/>
    <col min="2822" max="2822" width="8.125" style="101" bestFit="1" customWidth="1"/>
    <col min="2823" max="2823" width="8.25" style="101" customWidth="1"/>
    <col min="2824" max="2825" width="0" style="101" hidden="1" customWidth="1"/>
    <col min="2826" max="2826" width="8.375" style="101" customWidth="1"/>
    <col min="2827" max="2827" width="16.5" style="101" customWidth="1"/>
    <col min="2828" max="2830" width="15.75" style="101" customWidth="1"/>
    <col min="2831" max="2831" width="16.625" style="101" customWidth="1"/>
    <col min="2832" max="2839" width="0" style="101" hidden="1" customWidth="1"/>
    <col min="2840" max="2841" width="3.625" style="101" customWidth="1"/>
    <col min="2842" max="2843" width="7.125" style="101" customWidth="1"/>
    <col min="2844" max="2844" width="13.75" style="101" customWidth="1"/>
    <col min="2845" max="2845" width="0" style="101" hidden="1" customWidth="1"/>
    <col min="2846" max="2847" width="12.25" style="101" customWidth="1"/>
    <col min="2848" max="2849" width="0" style="101" hidden="1" customWidth="1"/>
    <col min="2850" max="2851" width="3.625" style="101" customWidth="1"/>
    <col min="2852" max="2853" width="7.125" style="101" customWidth="1"/>
    <col min="2854" max="2854" width="13.75" style="101" customWidth="1"/>
    <col min="2855" max="2855" width="0" style="101" hidden="1" customWidth="1"/>
    <col min="2856" max="2857" width="12.25" style="101" customWidth="1"/>
    <col min="2858" max="2860" width="2.625" style="101" customWidth="1"/>
    <col min="2861" max="2861" width="8.375" style="101" customWidth="1"/>
    <col min="2862" max="2863" width="3.625" style="101" customWidth="1"/>
    <col min="2864" max="2865" width="7.125" style="101" customWidth="1"/>
    <col min="2866" max="2866" width="9" style="101" customWidth="1"/>
    <col min="2867" max="2869" width="5.25" style="101" customWidth="1"/>
    <col min="2870" max="2871" width="5.5" style="101" customWidth="1"/>
    <col min="2872" max="2873" width="2.25" style="101" customWidth="1"/>
    <col min="2874" max="2874" width="6.75" style="101"/>
    <col min="2875" max="2877" width="2.75" style="101" customWidth="1"/>
    <col min="2878" max="3072" width="6.75" style="101"/>
    <col min="3073" max="3073" width="3.375" style="101" bestFit="1" customWidth="1"/>
    <col min="3074" max="3074" width="9.375" style="101" customWidth="1"/>
    <col min="3075" max="3075" width="13.75" style="101" customWidth="1"/>
    <col min="3076" max="3077" width="9.375" style="101" customWidth="1"/>
    <col min="3078" max="3078" width="8.125" style="101" bestFit="1" customWidth="1"/>
    <col min="3079" max="3079" width="8.25" style="101" customWidth="1"/>
    <col min="3080" max="3081" width="0" style="101" hidden="1" customWidth="1"/>
    <col min="3082" max="3082" width="8.375" style="101" customWidth="1"/>
    <col min="3083" max="3083" width="16.5" style="101" customWidth="1"/>
    <col min="3084" max="3086" width="15.75" style="101" customWidth="1"/>
    <col min="3087" max="3087" width="16.625" style="101" customWidth="1"/>
    <col min="3088" max="3095" width="0" style="101" hidden="1" customWidth="1"/>
    <col min="3096" max="3097" width="3.625" style="101" customWidth="1"/>
    <col min="3098" max="3099" width="7.125" style="101" customWidth="1"/>
    <col min="3100" max="3100" width="13.75" style="101" customWidth="1"/>
    <col min="3101" max="3101" width="0" style="101" hidden="1" customWidth="1"/>
    <col min="3102" max="3103" width="12.25" style="101" customWidth="1"/>
    <col min="3104" max="3105" width="0" style="101" hidden="1" customWidth="1"/>
    <col min="3106" max="3107" width="3.625" style="101" customWidth="1"/>
    <col min="3108" max="3109" width="7.125" style="101" customWidth="1"/>
    <col min="3110" max="3110" width="13.75" style="101" customWidth="1"/>
    <col min="3111" max="3111" width="0" style="101" hidden="1" customWidth="1"/>
    <col min="3112" max="3113" width="12.25" style="101" customWidth="1"/>
    <col min="3114" max="3116" width="2.625" style="101" customWidth="1"/>
    <col min="3117" max="3117" width="8.375" style="101" customWidth="1"/>
    <col min="3118" max="3119" width="3.625" style="101" customWidth="1"/>
    <col min="3120" max="3121" width="7.125" style="101" customWidth="1"/>
    <col min="3122" max="3122" width="9" style="101" customWidth="1"/>
    <col min="3123" max="3125" width="5.25" style="101" customWidth="1"/>
    <col min="3126" max="3127" width="5.5" style="101" customWidth="1"/>
    <col min="3128" max="3129" width="2.25" style="101" customWidth="1"/>
    <col min="3130" max="3130" width="6.75" style="101"/>
    <col min="3131" max="3133" width="2.75" style="101" customWidth="1"/>
    <col min="3134" max="3328" width="6.75" style="101"/>
    <col min="3329" max="3329" width="3.375" style="101" bestFit="1" customWidth="1"/>
    <col min="3330" max="3330" width="9.375" style="101" customWidth="1"/>
    <col min="3331" max="3331" width="13.75" style="101" customWidth="1"/>
    <col min="3332" max="3333" width="9.375" style="101" customWidth="1"/>
    <col min="3334" max="3334" width="8.125" style="101" bestFit="1" customWidth="1"/>
    <col min="3335" max="3335" width="8.25" style="101" customWidth="1"/>
    <col min="3336" max="3337" width="0" style="101" hidden="1" customWidth="1"/>
    <col min="3338" max="3338" width="8.375" style="101" customWidth="1"/>
    <col min="3339" max="3339" width="16.5" style="101" customWidth="1"/>
    <col min="3340" max="3342" width="15.75" style="101" customWidth="1"/>
    <col min="3343" max="3343" width="16.625" style="101" customWidth="1"/>
    <col min="3344" max="3351" width="0" style="101" hidden="1" customWidth="1"/>
    <col min="3352" max="3353" width="3.625" style="101" customWidth="1"/>
    <col min="3354" max="3355" width="7.125" style="101" customWidth="1"/>
    <col min="3356" max="3356" width="13.75" style="101" customWidth="1"/>
    <col min="3357" max="3357" width="0" style="101" hidden="1" customWidth="1"/>
    <col min="3358" max="3359" width="12.25" style="101" customWidth="1"/>
    <col min="3360" max="3361" width="0" style="101" hidden="1" customWidth="1"/>
    <col min="3362" max="3363" width="3.625" style="101" customWidth="1"/>
    <col min="3364" max="3365" width="7.125" style="101" customWidth="1"/>
    <col min="3366" max="3366" width="13.75" style="101" customWidth="1"/>
    <col min="3367" max="3367" width="0" style="101" hidden="1" customWidth="1"/>
    <col min="3368" max="3369" width="12.25" style="101" customWidth="1"/>
    <col min="3370" max="3372" width="2.625" style="101" customWidth="1"/>
    <col min="3373" max="3373" width="8.375" style="101" customWidth="1"/>
    <col min="3374" max="3375" width="3.625" style="101" customWidth="1"/>
    <col min="3376" max="3377" width="7.125" style="101" customWidth="1"/>
    <col min="3378" max="3378" width="9" style="101" customWidth="1"/>
    <col min="3379" max="3381" width="5.25" style="101" customWidth="1"/>
    <col min="3382" max="3383" width="5.5" style="101" customWidth="1"/>
    <col min="3384" max="3385" width="2.25" style="101" customWidth="1"/>
    <col min="3386" max="3386" width="6.75" style="101"/>
    <col min="3387" max="3389" width="2.75" style="101" customWidth="1"/>
    <col min="3390" max="3584" width="6.75" style="101"/>
    <col min="3585" max="3585" width="3.375" style="101" bestFit="1" customWidth="1"/>
    <col min="3586" max="3586" width="9.375" style="101" customWidth="1"/>
    <col min="3587" max="3587" width="13.75" style="101" customWidth="1"/>
    <col min="3588" max="3589" width="9.375" style="101" customWidth="1"/>
    <col min="3590" max="3590" width="8.125" style="101" bestFit="1" customWidth="1"/>
    <col min="3591" max="3591" width="8.25" style="101" customWidth="1"/>
    <col min="3592" max="3593" width="0" style="101" hidden="1" customWidth="1"/>
    <col min="3594" max="3594" width="8.375" style="101" customWidth="1"/>
    <col min="3595" max="3595" width="16.5" style="101" customWidth="1"/>
    <col min="3596" max="3598" width="15.75" style="101" customWidth="1"/>
    <col min="3599" max="3599" width="16.625" style="101" customWidth="1"/>
    <col min="3600" max="3607" width="0" style="101" hidden="1" customWidth="1"/>
    <col min="3608" max="3609" width="3.625" style="101" customWidth="1"/>
    <col min="3610" max="3611" width="7.125" style="101" customWidth="1"/>
    <col min="3612" max="3612" width="13.75" style="101" customWidth="1"/>
    <col min="3613" max="3613" width="0" style="101" hidden="1" customWidth="1"/>
    <col min="3614" max="3615" width="12.25" style="101" customWidth="1"/>
    <col min="3616" max="3617" width="0" style="101" hidden="1" customWidth="1"/>
    <col min="3618" max="3619" width="3.625" style="101" customWidth="1"/>
    <col min="3620" max="3621" width="7.125" style="101" customWidth="1"/>
    <col min="3622" max="3622" width="13.75" style="101" customWidth="1"/>
    <col min="3623" max="3623" width="0" style="101" hidden="1" customWidth="1"/>
    <col min="3624" max="3625" width="12.25" style="101" customWidth="1"/>
    <col min="3626" max="3628" width="2.625" style="101" customWidth="1"/>
    <col min="3629" max="3629" width="8.375" style="101" customWidth="1"/>
    <col min="3630" max="3631" width="3.625" style="101" customWidth="1"/>
    <col min="3632" max="3633" width="7.125" style="101" customWidth="1"/>
    <col min="3634" max="3634" width="9" style="101" customWidth="1"/>
    <col min="3635" max="3637" width="5.25" style="101" customWidth="1"/>
    <col min="3638" max="3639" width="5.5" style="101" customWidth="1"/>
    <col min="3640" max="3641" width="2.25" style="101" customWidth="1"/>
    <col min="3642" max="3642" width="6.75" style="101"/>
    <col min="3643" max="3645" width="2.75" style="101" customWidth="1"/>
    <col min="3646" max="3840" width="6.75" style="101"/>
    <col min="3841" max="3841" width="3.375" style="101" bestFit="1" customWidth="1"/>
    <col min="3842" max="3842" width="9.375" style="101" customWidth="1"/>
    <col min="3843" max="3843" width="13.75" style="101" customWidth="1"/>
    <col min="3844" max="3845" width="9.375" style="101" customWidth="1"/>
    <col min="3846" max="3846" width="8.125" style="101" bestFit="1" customWidth="1"/>
    <col min="3847" max="3847" width="8.25" style="101" customWidth="1"/>
    <col min="3848" max="3849" width="0" style="101" hidden="1" customWidth="1"/>
    <col min="3850" max="3850" width="8.375" style="101" customWidth="1"/>
    <col min="3851" max="3851" width="16.5" style="101" customWidth="1"/>
    <col min="3852" max="3854" width="15.75" style="101" customWidth="1"/>
    <col min="3855" max="3855" width="16.625" style="101" customWidth="1"/>
    <col min="3856" max="3863" width="0" style="101" hidden="1" customWidth="1"/>
    <col min="3864" max="3865" width="3.625" style="101" customWidth="1"/>
    <col min="3866" max="3867" width="7.125" style="101" customWidth="1"/>
    <col min="3868" max="3868" width="13.75" style="101" customWidth="1"/>
    <col min="3869" max="3869" width="0" style="101" hidden="1" customWidth="1"/>
    <col min="3870" max="3871" width="12.25" style="101" customWidth="1"/>
    <col min="3872" max="3873" width="0" style="101" hidden="1" customWidth="1"/>
    <col min="3874" max="3875" width="3.625" style="101" customWidth="1"/>
    <col min="3876" max="3877" width="7.125" style="101" customWidth="1"/>
    <col min="3878" max="3878" width="13.75" style="101" customWidth="1"/>
    <col min="3879" max="3879" width="0" style="101" hidden="1" customWidth="1"/>
    <col min="3880" max="3881" width="12.25" style="101" customWidth="1"/>
    <col min="3882" max="3884" width="2.625" style="101" customWidth="1"/>
    <col min="3885" max="3885" width="8.375" style="101" customWidth="1"/>
    <col min="3886" max="3887" width="3.625" style="101" customWidth="1"/>
    <col min="3888" max="3889" width="7.125" style="101" customWidth="1"/>
    <col min="3890" max="3890" width="9" style="101" customWidth="1"/>
    <col min="3891" max="3893" width="5.25" style="101" customWidth="1"/>
    <col min="3894" max="3895" width="5.5" style="101" customWidth="1"/>
    <col min="3896" max="3897" width="2.25" style="101" customWidth="1"/>
    <col min="3898" max="3898" width="6.75" style="101"/>
    <col min="3899" max="3901" width="2.75" style="101" customWidth="1"/>
    <col min="3902" max="4096" width="6.75" style="101"/>
    <col min="4097" max="4097" width="3.375" style="101" bestFit="1" customWidth="1"/>
    <col min="4098" max="4098" width="9.375" style="101" customWidth="1"/>
    <col min="4099" max="4099" width="13.75" style="101" customWidth="1"/>
    <col min="4100" max="4101" width="9.375" style="101" customWidth="1"/>
    <col min="4102" max="4102" width="8.125" style="101" bestFit="1" customWidth="1"/>
    <col min="4103" max="4103" width="8.25" style="101" customWidth="1"/>
    <col min="4104" max="4105" width="0" style="101" hidden="1" customWidth="1"/>
    <col min="4106" max="4106" width="8.375" style="101" customWidth="1"/>
    <col min="4107" max="4107" width="16.5" style="101" customWidth="1"/>
    <col min="4108" max="4110" width="15.75" style="101" customWidth="1"/>
    <col min="4111" max="4111" width="16.625" style="101" customWidth="1"/>
    <col min="4112" max="4119" width="0" style="101" hidden="1" customWidth="1"/>
    <col min="4120" max="4121" width="3.625" style="101" customWidth="1"/>
    <col min="4122" max="4123" width="7.125" style="101" customWidth="1"/>
    <col min="4124" max="4124" width="13.75" style="101" customWidth="1"/>
    <col min="4125" max="4125" width="0" style="101" hidden="1" customWidth="1"/>
    <col min="4126" max="4127" width="12.25" style="101" customWidth="1"/>
    <col min="4128" max="4129" width="0" style="101" hidden="1" customWidth="1"/>
    <col min="4130" max="4131" width="3.625" style="101" customWidth="1"/>
    <col min="4132" max="4133" width="7.125" style="101" customWidth="1"/>
    <col min="4134" max="4134" width="13.75" style="101" customWidth="1"/>
    <col min="4135" max="4135" width="0" style="101" hidden="1" customWidth="1"/>
    <col min="4136" max="4137" width="12.25" style="101" customWidth="1"/>
    <col min="4138" max="4140" width="2.625" style="101" customWidth="1"/>
    <col min="4141" max="4141" width="8.375" style="101" customWidth="1"/>
    <col min="4142" max="4143" width="3.625" style="101" customWidth="1"/>
    <col min="4144" max="4145" width="7.125" style="101" customWidth="1"/>
    <col min="4146" max="4146" width="9" style="101" customWidth="1"/>
    <col min="4147" max="4149" width="5.25" style="101" customWidth="1"/>
    <col min="4150" max="4151" width="5.5" style="101" customWidth="1"/>
    <col min="4152" max="4153" width="2.25" style="101" customWidth="1"/>
    <col min="4154" max="4154" width="6.75" style="101"/>
    <col min="4155" max="4157" width="2.75" style="101" customWidth="1"/>
    <col min="4158" max="4352" width="6.75" style="101"/>
    <col min="4353" max="4353" width="3.375" style="101" bestFit="1" customWidth="1"/>
    <col min="4354" max="4354" width="9.375" style="101" customWidth="1"/>
    <col min="4355" max="4355" width="13.75" style="101" customWidth="1"/>
    <col min="4356" max="4357" width="9.375" style="101" customWidth="1"/>
    <col min="4358" max="4358" width="8.125" style="101" bestFit="1" customWidth="1"/>
    <col min="4359" max="4359" width="8.25" style="101" customWidth="1"/>
    <col min="4360" max="4361" width="0" style="101" hidden="1" customWidth="1"/>
    <col min="4362" max="4362" width="8.375" style="101" customWidth="1"/>
    <col min="4363" max="4363" width="16.5" style="101" customWidth="1"/>
    <col min="4364" max="4366" width="15.75" style="101" customWidth="1"/>
    <col min="4367" max="4367" width="16.625" style="101" customWidth="1"/>
    <col min="4368" max="4375" width="0" style="101" hidden="1" customWidth="1"/>
    <col min="4376" max="4377" width="3.625" style="101" customWidth="1"/>
    <col min="4378" max="4379" width="7.125" style="101" customWidth="1"/>
    <col min="4380" max="4380" width="13.75" style="101" customWidth="1"/>
    <col min="4381" max="4381" width="0" style="101" hidden="1" customWidth="1"/>
    <col min="4382" max="4383" width="12.25" style="101" customWidth="1"/>
    <col min="4384" max="4385" width="0" style="101" hidden="1" customWidth="1"/>
    <col min="4386" max="4387" width="3.625" style="101" customWidth="1"/>
    <col min="4388" max="4389" width="7.125" style="101" customWidth="1"/>
    <col min="4390" max="4390" width="13.75" style="101" customWidth="1"/>
    <col min="4391" max="4391" width="0" style="101" hidden="1" customWidth="1"/>
    <col min="4392" max="4393" width="12.25" style="101" customWidth="1"/>
    <col min="4394" max="4396" width="2.625" style="101" customWidth="1"/>
    <col min="4397" max="4397" width="8.375" style="101" customWidth="1"/>
    <col min="4398" max="4399" width="3.625" style="101" customWidth="1"/>
    <col min="4400" max="4401" width="7.125" style="101" customWidth="1"/>
    <col min="4402" max="4402" width="9" style="101" customWidth="1"/>
    <col min="4403" max="4405" width="5.25" style="101" customWidth="1"/>
    <col min="4406" max="4407" width="5.5" style="101" customWidth="1"/>
    <col min="4408" max="4409" width="2.25" style="101" customWidth="1"/>
    <col min="4410" max="4410" width="6.75" style="101"/>
    <col min="4411" max="4413" width="2.75" style="101" customWidth="1"/>
    <col min="4414" max="4608" width="6.75" style="101"/>
    <col min="4609" max="4609" width="3.375" style="101" bestFit="1" customWidth="1"/>
    <col min="4610" max="4610" width="9.375" style="101" customWidth="1"/>
    <col min="4611" max="4611" width="13.75" style="101" customWidth="1"/>
    <col min="4612" max="4613" width="9.375" style="101" customWidth="1"/>
    <col min="4614" max="4614" width="8.125" style="101" bestFit="1" customWidth="1"/>
    <col min="4615" max="4615" width="8.25" style="101" customWidth="1"/>
    <col min="4616" max="4617" width="0" style="101" hidden="1" customWidth="1"/>
    <col min="4618" max="4618" width="8.375" style="101" customWidth="1"/>
    <col min="4619" max="4619" width="16.5" style="101" customWidth="1"/>
    <col min="4620" max="4622" width="15.75" style="101" customWidth="1"/>
    <col min="4623" max="4623" width="16.625" style="101" customWidth="1"/>
    <col min="4624" max="4631" width="0" style="101" hidden="1" customWidth="1"/>
    <col min="4632" max="4633" width="3.625" style="101" customWidth="1"/>
    <col min="4634" max="4635" width="7.125" style="101" customWidth="1"/>
    <col min="4636" max="4636" width="13.75" style="101" customWidth="1"/>
    <col min="4637" max="4637" width="0" style="101" hidden="1" customWidth="1"/>
    <col min="4638" max="4639" width="12.25" style="101" customWidth="1"/>
    <col min="4640" max="4641" width="0" style="101" hidden="1" customWidth="1"/>
    <col min="4642" max="4643" width="3.625" style="101" customWidth="1"/>
    <col min="4644" max="4645" width="7.125" style="101" customWidth="1"/>
    <col min="4646" max="4646" width="13.75" style="101" customWidth="1"/>
    <col min="4647" max="4647" width="0" style="101" hidden="1" customWidth="1"/>
    <col min="4648" max="4649" width="12.25" style="101" customWidth="1"/>
    <col min="4650" max="4652" width="2.625" style="101" customWidth="1"/>
    <col min="4653" max="4653" width="8.375" style="101" customWidth="1"/>
    <col min="4654" max="4655" width="3.625" style="101" customWidth="1"/>
    <col min="4656" max="4657" width="7.125" style="101" customWidth="1"/>
    <col min="4658" max="4658" width="9" style="101" customWidth="1"/>
    <col min="4659" max="4661" width="5.25" style="101" customWidth="1"/>
    <col min="4662" max="4663" width="5.5" style="101" customWidth="1"/>
    <col min="4664" max="4665" width="2.25" style="101" customWidth="1"/>
    <col min="4666" max="4666" width="6.75" style="101"/>
    <col min="4667" max="4669" width="2.75" style="101" customWidth="1"/>
    <col min="4670" max="4864" width="6.75" style="101"/>
    <col min="4865" max="4865" width="3.375" style="101" bestFit="1" customWidth="1"/>
    <col min="4866" max="4866" width="9.375" style="101" customWidth="1"/>
    <col min="4867" max="4867" width="13.75" style="101" customWidth="1"/>
    <col min="4868" max="4869" width="9.375" style="101" customWidth="1"/>
    <col min="4870" max="4870" width="8.125" style="101" bestFit="1" customWidth="1"/>
    <col min="4871" max="4871" width="8.25" style="101" customWidth="1"/>
    <col min="4872" max="4873" width="0" style="101" hidden="1" customWidth="1"/>
    <col min="4874" max="4874" width="8.375" style="101" customWidth="1"/>
    <col min="4875" max="4875" width="16.5" style="101" customWidth="1"/>
    <col min="4876" max="4878" width="15.75" style="101" customWidth="1"/>
    <col min="4879" max="4879" width="16.625" style="101" customWidth="1"/>
    <col min="4880" max="4887" width="0" style="101" hidden="1" customWidth="1"/>
    <col min="4888" max="4889" width="3.625" style="101" customWidth="1"/>
    <col min="4890" max="4891" width="7.125" style="101" customWidth="1"/>
    <col min="4892" max="4892" width="13.75" style="101" customWidth="1"/>
    <col min="4893" max="4893" width="0" style="101" hidden="1" customWidth="1"/>
    <col min="4894" max="4895" width="12.25" style="101" customWidth="1"/>
    <col min="4896" max="4897" width="0" style="101" hidden="1" customWidth="1"/>
    <col min="4898" max="4899" width="3.625" style="101" customWidth="1"/>
    <col min="4900" max="4901" width="7.125" style="101" customWidth="1"/>
    <col min="4902" max="4902" width="13.75" style="101" customWidth="1"/>
    <col min="4903" max="4903" width="0" style="101" hidden="1" customWidth="1"/>
    <col min="4904" max="4905" width="12.25" style="101" customWidth="1"/>
    <col min="4906" max="4908" width="2.625" style="101" customWidth="1"/>
    <col min="4909" max="4909" width="8.375" style="101" customWidth="1"/>
    <col min="4910" max="4911" width="3.625" style="101" customWidth="1"/>
    <col min="4912" max="4913" width="7.125" style="101" customWidth="1"/>
    <col min="4914" max="4914" width="9" style="101" customWidth="1"/>
    <col min="4915" max="4917" width="5.25" style="101" customWidth="1"/>
    <col min="4918" max="4919" width="5.5" style="101" customWidth="1"/>
    <col min="4920" max="4921" width="2.25" style="101" customWidth="1"/>
    <col min="4922" max="4922" width="6.75" style="101"/>
    <col min="4923" max="4925" width="2.75" style="101" customWidth="1"/>
    <col min="4926" max="5120" width="6.75" style="101"/>
    <col min="5121" max="5121" width="3.375" style="101" bestFit="1" customWidth="1"/>
    <col min="5122" max="5122" width="9.375" style="101" customWidth="1"/>
    <col min="5123" max="5123" width="13.75" style="101" customWidth="1"/>
    <col min="5124" max="5125" width="9.375" style="101" customWidth="1"/>
    <col min="5126" max="5126" width="8.125" style="101" bestFit="1" customWidth="1"/>
    <col min="5127" max="5127" width="8.25" style="101" customWidth="1"/>
    <col min="5128" max="5129" width="0" style="101" hidden="1" customWidth="1"/>
    <col min="5130" max="5130" width="8.375" style="101" customWidth="1"/>
    <col min="5131" max="5131" width="16.5" style="101" customWidth="1"/>
    <col min="5132" max="5134" width="15.75" style="101" customWidth="1"/>
    <col min="5135" max="5135" width="16.625" style="101" customWidth="1"/>
    <col min="5136" max="5143" width="0" style="101" hidden="1" customWidth="1"/>
    <col min="5144" max="5145" width="3.625" style="101" customWidth="1"/>
    <col min="5146" max="5147" width="7.125" style="101" customWidth="1"/>
    <col min="5148" max="5148" width="13.75" style="101" customWidth="1"/>
    <col min="5149" max="5149" width="0" style="101" hidden="1" customWidth="1"/>
    <col min="5150" max="5151" width="12.25" style="101" customWidth="1"/>
    <col min="5152" max="5153" width="0" style="101" hidden="1" customWidth="1"/>
    <col min="5154" max="5155" width="3.625" style="101" customWidth="1"/>
    <col min="5156" max="5157" width="7.125" style="101" customWidth="1"/>
    <col min="5158" max="5158" width="13.75" style="101" customWidth="1"/>
    <col min="5159" max="5159" width="0" style="101" hidden="1" customWidth="1"/>
    <col min="5160" max="5161" width="12.25" style="101" customWidth="1"/>
    <col min="5162" max="5164" width="2.625" style="101" customWidth="1"/>
    <col min="5165" max="5165" width="8.375" style="101" customWidth="1"/>
    <col min="5166" max="5167" width="3.625" style="101" customWidth="1"/>
    <col min="5168" max="5169" width="7.125" style="101" customWidth="1"/>
    <col min="5170" max="5170" width="9" style="101" customWidth="1"/>
    <col min="5171" max="5173" width="5.25" style="101" customWidth="1"/>
    <col min="5174" max="5175" width="5.5" style="101" customWidth="1"/>
    <col min="5176" max="5177" width="2.25" style="101" customWidth="1"/>
    <col min="5178" max="5178" width="6.75" style="101"/>
    <col min="5179" max="5181" width="2.75" style="101" customWidth="1"/>
    <col min="5182" max="5376" width="6.75" style="101"/>
    <col min="5377" max="5377" width="3.375" style="101" bestFit="1" customWidth="1"/>
    <col min="5378" max="5378" width="9.375" style="101" customWidth="1"/>
    <col min="5379" max="5379" width="13.75" style="101" customWidth="1"/>
    <col min="5380" max="5381" width="9.375" style="101" customWidth="1"/>
    <col min="5382" max="5382" width="8.125" style="101" bestFit="1" customWidth="1"/>
    <col min="5383" max="5383" width="8.25" style="101" customWidth="1"/>
    <col min="5384" max="5385" width="0" style="101" hidden="1" customWidth="1"/>
    <col min="5386" max="5386" width="8.375" style="101" customWidth="1"/>
    <col min="5387" max="5387" width="16.5" style="101" customWidth="1"/>
    <col min="5388" max="5390" width="15.75" style="101" customWidth="1"/>
    <col min="5391" max="5391" width="16.625" style="101" customWidth="1"/>
    <col min="5392" max="5399" width="0" style="101" hidden="1" customWidth="1"/>
    <col min="5400" max="5401" width="3.625" style="101" customWidth="1"/>
    <col min="5402" max="5403" width="7.125" style="101" customWidth="1"/>
    <col min="5404" max="5404" width="13.75" style="101" customWidth="1"/>
    <col min="5405" max="5405" width="0" style="101" hidden="1" customWidth="1"/>
    <col min="5406" max="5407" width="12.25" style="101" customWidth="1"/>
    <col min="5408" max="5409" width="0" style="101" hidden="1" customWidth="1"/>
    <col min="5410" max="5411" width="3.625" style="101" customWidth="1"/>
    <col min="5412" max="5413" width="7.125" style="101" customWidth="1"/>
    <col min="5414" max="5414" width="13.75" style="101" customWidth="1"/>
    <col min="5415" max="5415" width="0" style="101" hidden="1" customWidth="1"/>
    <col min="5416" max="5417" width="12.25" style="101" customWidth="1"/>
    <col min="5418" max="5420" width="2.625" style="101" customWidth="1"/>
    <col min="5421" max="5421" width="8.375" style="101" customWidth="1"/>
    <col min="5422" max="5423" width="3.625" style="101" customWidth="1"/>
    <col min="5424" max="5425" width="7.125" style="101" customWidth="1"/>
    <col min="5426" max="5426" width="9" style="101" customWidth="1"/>
    <col min="5427" max="5429" width="5.25" style="101" customWidth="1"/>
    <col min="5430" max="5431" width="5.5" style="101" customWidth="1"/>
    <col min="5432" max="5433" width="2.25" style="101" customWidth="1"/>
    <col min="5434" max="5434" width="6.75" style="101"/>
    <col min="5435" max="5437" width="2.75" style="101" customWidth="1"/>
    <col min="5438" max="5632" width="6.75" style="101"/>
    <col min="5633" max="5633" width="3.375" style="101" bestFit="1" customWidth="1"/>
    <col min="5634" max="5634" width="9.375" style="101" customWidth="1"/>
    <col min="5635" max="5635" width="13.75" style="101" customWidth="1"/>
    <col min="5636" max="5637" width="9.375" style="101" customWidth="1"/>
    <col min="5638" max="5638" width="8.125" style="101" bestFit="1" customWidth="1"/>
    <col min="5639" max="5639" width="8.25" style="101" customWidth="1"/>
    <col min="5640" max="5641" width="0" style="101" hidden="1" customWidth="1"/>
    <col min="5642" max="5642" width="8.375" style="101" customWidth="1"/>
    <col min="5643" max="5643" width="16.5" style="101" customWidth="1"/>
    <col min="5644" max="5646" width="15.75" style="101" customWidth="1"/>
    <col min="5647" max="5647" width="16.625" style="101" customWidth="1"/>
    <col min="5648" max="5655" width="0" style="101" hidden="1" customWidth="1"/>
    <col min="5656" max="5657" width="3.625" style="101" customWidth="1"/>
    <col min="5658" max="5659" width="7.125" style="101" customWidth="1"/>
    <col min="5660" max="5660" width="13.75" style="101" customWidth="1"/>
    <col min="5661" max="5661" width="0" style="101" hidden="1" customWidth="1"/>
    <col min="5662" max="5663" width="12.25" style="101" customWidth="1"/>
    <col min="5664" max="5665" width="0" style="101" hidden="1" customWidth="1"/>
    <col min="5666" max="5667" width="3.625" style="101" customWidth="1"/>
    <col min="5668" max="5669" width="7.125" style="101" customWidth="1"/>
    <col min="5670" max="5670" width="13.75" style="101" customWidth="1"/>
    <col min="5671" max="5671" width="0" style="101" hidden="1" customWidth="1"/>
    <col min="5672" max="5673" width="12.25" style="101" customWidth="1"/>
    <col min="5674" max="5676" width="2.625" style="101" customWidth="1"/>
    <col min="5677" max="5677" width="8.375" style="101" customWidth="1"/>
    <col min="5678" max="5679" width="3.625" style="101" customWidth="1"/>
    <col min="5680" max="5681" width="7.125" style="101" customWidth="1"/>
    <col min="5682" max="5682" width="9" style="101" customWidth="1"/>
    <col min="5683" max="5685" width="5.25" style="101" customWidth="1"/>
    <col min="5686" max="5687" width="5.5" style="101" customWidth="1"/>
    <col min="5688" max="5689" width="2.25" style="101" customWidth="1"/>
    <col min="5690" max="5690" width="6.75" style="101"/>
    <col min="5691" max="5693" width="2.75" style="101" customWidth="1"/>
    <col min="5694" max="5888" width="6.75" style="101"/>
    <col min="5889" max="5889" width="3.375" style="101" bestFit="1" customWidth="1"/>
    <col min="5890" max="5890" width="9.375" style="101" customWidth="1"/>
    <col min="5891" max="5891" width="13.75" style="101" customWidth="1"/>
    <col min="5892" max="5893" width="9.375" style="101" customWidth="1"/>
    <col min="5894" max="5894" width="8.125" style="101" bestFit="1" customWidth="1"/>
    <col min="5895" max="5895" width="8.25" style="101" customWidth="1"/>
    <col min="5896" max="5897" width="0" style="101" hidden="1" customWidth="1"/>
    <col min="5898" max="5898" width="8.375" style="101" customWidth="1"/>
    <col min="5899" max="5899" width="16.5" style="101" customWidth="1"/>
    <col min="5900" max="5902" width="15.75" style="101" customWidth="1"/>
    <col min="5903" max="5903" width="16.625" style="101" customWidth="1"/>
    <col min="5904" max="5911" width="0" style="101" hidden="1" customWidth="1"/>
    <col min="5912" max="5913" width="3.625" style="101" customWidth="1"/>
    <col min="5914" max="5915" width="7.125" style="101" customWidth="1"/>
    <col min="5916" max="5916" width="13.75" style="101" customWidth="1"/>
    <col min="5917" max="5917" width="0" style="101" hidden="1" customWidth="1"/>
    <col min="5918" max="5919" width="12.25" style="101" customWidth="1"/>
    <col min="5920" max="5921" width="0" style="101" hidden="1" customWidth="1"/>
    <col min="5922" max="5923" width="3.625" style="101" customWidth="1"/>
    <col min="5924" max="5925" width="7.125" style="101" customWidth="1"/>
    <col min="5926" max="5926" width="13.75" style="101" customWidth="1"/>
    <col min="5927" max="5927" width="0" style="101" hidden="1" customWidth="1"/>
    <col min="5928" max="5929" width="12.25" style="101" customWidth="1"/>
    <col min="5930" max="5932" width="2.625" style="101" customWidth="1"/>
    <col min="5933" max="5933" width="8.375" style="101" customWidth="1"/>
    <col min="5934" max="5935" width="3.625" style="101" customWidth="1"/>
    <col min="5936" max="5937" width="7.125" style="101" customWidth="1"/>
    <col min="5938" max="5938" width="9" style="101" customWidth="1"/>
    <col min="5939" max="5941" width="5.25" style="101" customWidth="1"/>
    <col min="5942" max="5943" width="5.5" style="101" customWidth="1"/>
    <col min="5944" max="5945" width="2.25" style="101" customWidth="1"/>
    <col min="5946" max="5946" width="6.75" style="101"/>
    <col min="5947" max="5949" width="2.75" style="101" customWidth="1"/>
    <col min="5950" max="6144" width="6.75" style="101"/>
    <col min="6145" max="6145" width="3.375" style="101" bestFit="1" customWidth="1"/>
    <col min="6146" max="6146" width="9.375" style="101" customWidth="1"/>
    <col min="6147" max="6147" width="13.75" style="101" customWidth="1"/>
    <col min="6148" max="6149" width="9.375" style="101" customWidth="1"/>
    <col min="6150" max="6150" width="8.125" style="101" bestFit="1" customWidth="1"/>
    <col min="6151" max="6151" width="8.25" style="101" customWidth="1"/>
    <col min="6152" max="6153" width="0" style="101" hidden="1" customWidth="1"/>
    <col min="6154" max="6154" width="8.375" style="101" customWidth="1"/>
    <col min="6155" max="6155" width="16.5" style="101" customWidth="1"/>
    <col min="6156" max="6158" width="15.75" style="101" customWidth="1"/>
    <col min="6159" max="6159" width="16.625" style="101" customWidth="1"/>
    <col min="6160" max="6167" width="0" style="101" hidden="1" customWidth="1"/>
    <col min="6168" max="6169" width="3.625" style="101" customWidth="1"/>
    <col min="6170" max="6171" width="7.125" style="101" customWidth="1"/>
    <col min="6172" max="6172" width="13.75" style="101" customWidth="1"/>
    <col min="6173" max="6173" width="0" style="101" hidden="1" customWidth="1"/>
    <col min="6174" max="6175" width="12.25" style="101" customWidth="1"/>
    <col min="6176" max="6177" width="0" style="101" hidden="1" customWidth="1"/>
    <col min="6178" max="6179" width="3.625" style="101" customWidth="1"/>
    <col min="6180" max="6181" width="7.125" style="101" customWidth="1"/>
    <col min="6182" max="6182" width="13.75" style="101" customWidth="1"/>
    <col min="6183" max="6183" width="0" style="101" hidden="1" customWidth="1"/>
    <col min="6184" max="6185" width="12.25" style="101" customWidth="1"/>
    <col min="6186" max="6188" width="2.625" style="101" customWidth="1"/>
    <col min="6189" max="6189" width="8.375" style="101" customWidth="1"/>
    <col min="6190" max="6191" width="3.625" style="101" customWidth="1"/>
    <col min="6192" max="6193" width="7.125" style="101" customWidth="1"/>
    <col min="6194" max="6194" width="9" style="101" customWidth="1"/>
    <col min="6195" max="6197" width="5.25" style="101" customWidth="1"/>
    <col min="6198" max="6199" width="5.5" style="101" customWidth="1"/>
    <col min="6200" max="6201" width="2.25" style="101" customWidth="1"/>
    <col min="6202" max="6202" width="6.75" style="101"/>
    <col min="6203" max="6205" width="2.75" style="101" customWidth="1"/>
    <col min="6206" max="6400" width="6.75" style="101"/>
    <col min="6401" max="6401" width="3.375" style="101" bestFit="1" customWidth="1"/>
    <col min="6402" max="6402" width="9.375" style="101" customWidth="1"/>
    <col min="6403" max="6403" width="13.75" style="101" customWidth="1"/>
    <col min="6404" max="6405" width="9.375" style="101" customWidth="1"/>
    <col min="6406" max="6406" width="8.125" style="101" bestFit="1" customWidth="1"/>
    <col min="6407" max="6407" width="8.25" style="101" customWidth="1"/>
    <col min="6408" max="6409" width="0" style="101" hidden="1" customWidth="1"/>
    <col min="6410" max="6410" width="8.375" style="101" customWidth="1"/>
    <col min="6411" max="6411" width="16.5" style="101" customWidth="1"/>
    <col min="6412" max="6414" width="15.75" style="101" customWidth="1"/>
    <col min="6415" max="6415" width="16.625" style="101" customWidth="1"/>
    <col min="6416" max="6423" width="0" style="101" hidden="1" customWidth="1"/>
    <col min="6424" max="6425" width="3.625" style="101" customWidth="1"/>
    <col min="6426" max="6427" width="7.125" style="101" customWidth="1"/>
    <col min="6428" max="6428" width="13.75" style="101" customWidth="1"/>
    <col min="6429" max="6429" width="0" style="101" hidden="1" customWidth="1"/>
    <col min="6430" max="6431" width="12.25" style="101" customWidth="1"/>
    <col min="6432" max="6433" width="0" style="101" hidden="1" customWidth="1"/>
    <col min="6434" max="6435" width="3.625" style="101" customWidth="1"/>
    <col min="6436" max="6437" width="7.125" style="101" customWidth="1"/>
    <col min="6438" max="6438" width="13.75" style="101" customWidth="1"/>
    <col min="6439" max="6439" width="0" style="101" hidden="1" customWidth="1"/>
    <col min="6440" max="6441" width="12.25" style="101" customWidth="1"/>
    <col min="6442" max="6444" width="2.625" style="101" customWidth="1"/>
    <col min="6445" max="6445" width="8.375" style="101" customWidth="1"/>
    <col min="6446" max="6447" width="3.625" style="101" customWidth="1"/>
    <col min="6448" max="6449" width="7.125" style="101" customWidth="1"/>
    <col min="6450" max="6450" width="9" style="101" customWidth="1"/>
    <col min="6451" max="6453" width="5.25" style="101" customWidth="1"/>
    <col min="6454" max="6455" width="5.5" style="101" customWidth="1"/>
    <col min="6456" max="6457" width="2.25" style="101" customWidth="1"/>
    <col min="6458" max="6458" width="6.75" style="101"/>
    <col min="6459" max="6461" width="2.75" style="101" customWidth="1"/>
    <col min="6462" max="6656" width="6.75" style="101"/>
    <col min="6657" max="6657" width="3.375" style="101" bestFit="1" customWidth="1"/>
    <col min="6658" max="6658" width="9.375" style="101" customWidth="1"/>
    <col min="6659" max="6659" width="13.75" style="101" customWidth="1"/>
    <col min="6660" max="6661" width="9.375" style="101" customWidth="1"/>
    <col min="6662" max="6662" width="8.125" style="101" bestFit="1" customWidth="1"/>
    <col min="6663" max="6663" width="8.25" style="101" customWidth="1"/>
    <col min="6664" max="6665" width="0" style="101" hidden="1" customWidth="1"/>
    <col min="6666" max="6666" width="8.375" style="101" customWidth="1"/>
    <col min="6667" max="6667" width="16.5" style="101" customWidth="1"/>
    <col min="6668" max="6670" width="15.75" style="101" customWidth="1"/>
    <col min="6671" max="6671" width="16.625" style="101" customWidth="1"/>
    <col min="6672" max="6679" width="0" style="101" hidden="1" customWidth="1"/>
    <col min="6680" max="6681" width="3.625" style="101" customWidth="1"/>
    <col min="6682" max="6683" width="7.125" style="101" customWidth="1"/>
    <col min="6684" max="6684" width="13.75" style="101" customWidth="1"/>
    <col min="6685" max="6685" width="0" style="101" hidden="1" customWidth="1"/>
    <col min="6686" max="6687" width="12.25" style="101" customWidth="1"/>
    <col min="6688" max="6689" width="0" style="101" hidden="1" customWidth="1"/>
    <col min="6690" max="6691" width="3.625" style="101" customWidth="1"/>
    <col min="6692" max="6693" width="7.125" style="101" customWidth="1"/>
    <col min="6694" max="6694" width="13.75" style="101" customWidth="1"/>
    <col min="6695" max="6695" width="0" style="101" hidden="1" customWidth="1"/>
    <col min="6696" max="6697" width="12.25" style="101" customWidth="1"/>
    <col min="6698" max="6700" width="2.625" style="101" customWidth="1"/>
    <col min="6701" max="6701" width="8.375" style="101" customWidth="1"/>
    <col min="6702" max="6703" width="3.625" style="101" customWidth="1"/>
    <col min="6704" max="6705" width="7.125" style="101" customWidth="1"/>
    <col min="6706" max="6706" width="9" style="101" customWidth="1"/>
    <col min="6707" max="6709" width="5.25" style="101" customWidth="1"/>
    <col min="6710" max="6711" width="5.5" style="101" customWidth="1"/>
    <col min="6712" max="6713" width="2.25" style="101" customWidth="1"/>
    <col min="6714" max="6714" width="6.75" style="101"/>
    <col min="6715" max="6717" width="2.75" style="101" customWidth="1"/>
    <col min="6718" max="6912" width="6.75" style="101"/>
    <col min="6913" max="6913" width="3.375" style="101" bestFit="1" customWidth="1"/>
    <col min="6914" max="6914" width="9.375" style="101" customWidth="1"/>
    <col min="6915" max="6915" width="13.75" style="101" customWidth="1"/>
    <col min="6916" max="6917" width="9.375" style="101" customWidth="1"/>
    <col min="6918" max="6918" width="8.125" style="101" bestFit="1" customWidth="1"/>
    <col min="6919" max="6919" width="8.25" style="101" customWidth="1"/>
    <col min="6920" max="6921" width="0" style="101" hidden="1" customWidth="1"/>
    <col min="6922" max="6922" width="8.375" style="101" customWidth="1"/>
    <col min="6923" max="6923" width="16.5" style="101" customWidth="1"/>
    <col min="6924" max="6926" width="15.75" style="101" customWidth="1"/>
    <col min="6927" max="6927" width="16.625" style="101" customWidth="1"/>
    <col min="6928" max="6935" width="0" style="101" hidden="1" customWidth="1"/>
    <col min="6936" max="6937" width="3.625" style="101" customWidth="1"/>
    <col min="6938" max="6939" width="7.125" style="101" customWidth="1"/>
    <col min="6940" max="6940" width="13.75" style="101" customWidth="1"/>
    <col min="6941" max="6941" width="0" style="101" hidden="1" customWidth="1"/>
    <col min="6942" max="6943" width="12.25" style="101" customWidth="1"/>
    <col min="6944" max="6945" width="0" style="101" hidden="1" customWidth="1"/>
    <col min="6946" max="6947" width="3.625" style="101" customWidth="1"/>
    <col min="6948" max="6949" width="7.125" style="101" customWidth="1"/>
    <col min="6950" max="6950" width="13.75" style="101" customWidth="1"/>
    <col min="6951" max="6951" width="0" style="101" hidden="1" customWidth="1"/>
    <col min="6952" max="6953" width="12.25" style="101" customWidth="1"/>
    <col min="6954" max="6956" width="2.625" style="101" customWidth="1"/>
    <col min="6957" max="6957" width="8.375" style="101" customWidth="1"/>
    <col min="6958" max="6959" width="3.625" style="101" customWidth="1"/>
    <col min="6960" max="6961" width="7.125" style="101" customWidth="1"/>
    <col min="6962" max="6962" width="9" style="101" customWidth="1"/>
    <col min="6963" max="6965" width="5.25" style="101" customWidth="1"/>
    <col min="6966" max="6967" width="5.5" style="101" customWidth="1"/>
    <col min="6968" max="6969" width="2.25" style="101" customWidth="1"/>
    <col min="6970" max="6970" width="6.75" style="101"/>
    <col min="6971" max="6973" width="2.75" style="101" customWidth="1"/>
    <col min="6974" max="7168" width="6.75" style="101"/>
    <col min="7169" max="7169" width="3.375" style="101" bestFit="1" customWidth="1"/>
    <col min="7170" max="7170" width="9.375" style="101" customWidth="1"/>
    <col min="7171" max="7171" width="13.75" style="101" customWidth="1"/>
    <col min="7172" max="7173" width="9.375" style="101" customWidth="1"/>
    <col min="7174" max="7174" width="8.125" style="101" bestFit="1" customWidth="1"/>
    <col min="7175" max="7175" width="8.25" style="101" customWidth="1"/>
    <col min="7176" max="7177" width="0" style="101" hidden="1" customWidth="1"/>
    <col min="7178" max="7178" width="8.375" style="101" customWidth="1"/>
    <col min="7179" max="7179" width="16.5" style="101" customWidth="1"/>
    <col min="7180" max="7182" width="15.75" style="101" customWidth="1"/>
    <col min="7183" max="7183" width="16.625" style="101" customWidth="1"/>
    <col min="7184" max="7191" width="0" style="101" hidden="1" customWidth="1"/>
    <col min="7192" max="7193" width="3.625" style="101" customWidth="1"/>
    <col min="7194" max="7195" width="7.125" style="101" customWidth="1"/>
    <col min="7196" max="7196" width="13.75" style="101" customWidth="1"/>
    <col min="7197" max="7197" width="0" style="101" hidden="1" customWidth="1"/>
    <col min="7198" max="7199" width="12.25" style="101" customWidth="1"/>
    <col min="7200" max="7201" width="0" style="101" hidden="1" customWidth="1"/>
    <col min="7202" max="7203" width="3.625" style="101" customWidth="1"/>
    <col min="7204" max="7205" width="7.125" style="101" customWidth="1"/>
    <col min="7206" max="7206" width="13.75" style="101" customWidth="1"/>
    <col min="7207" max="7207" width="0" style="101" hidden="1" customWidth="1"/>
    <col min="7208" max="7209" width="12.25" style="101" customWidth="1"/>
    <col min="7210" max="7212" width="2.625" style="101" customWidth="1"/>
    <col min="7213" max="7213" width="8.375" style="101" customWidth="1"/>
    <col min="7214" max="7215" width="3.625" style="101" customWidth="1"/>
    <col min="7216" max="7217" width="7.125" style="101" customWidth="1"/>
    <col min="7218" max="7218" width="9" style="101" customWidth="1"/>
    <col min="7219" max="7221" width="5.25" style="101" customWidth="1"/>
    <col min="7222" max="7223" width="5.5" style="101" customWidth="1"/>
    <col min="7224" max="7225" width="2.25" style="101" customWidth="1"/>
    <col min="7226" max="7226" width="6.75" style="101"/>
    <col min="7227" max="7229" width="2.75" style="101" customWidth="1"/>
    <col min="7230" max="7424" width="6.75" style="101"/>
    <col min="7425" max="7425" width="3.375" style="101" bestFit="1" customWidth="1"/>
    <col min="7426" max="7426" width="9.375" style="101" customWidth="1"/>
    <col min="7427" max="7427" width="13.75" style="101" customWidth="1"/>
    <col min="7428" max="7429" width="9.375" style="101" customWidth="1"/>
    <col min="7430" max="7430" width="8.125" style="101" bestFit="1" customWidth="1"/>
    <col min="7431" max="7431" width="8.25" style="101" customWidth="1"/>
    <col min="7432" max="7433" width="0" style="101" hidden="1" customWidth="1"/>
    <col min="7434" max="7434" width="8.375" style="101" customWidth="1"/>
    <col min="7435" max="7435" width="16.5" style="101" customWidth="1"/>
    <col min="7436" max="7438" width="15.75" style="101" customWidth="1"/>
    <col min="7439" max="7439" width="16.625" style="101" customWidth="1"/>
    <col min="7440" max="7447" width="0" style="101" hidden="1" customWidth="1"/>
    <col min="7448" max="7449" width="3.625" style="101" customWidth="1"/>
    <col min="7450" max="7451" width="7.125" style="101" customWidth="1"/>
    <col min="7452" max="7452" width="13.75" style="101" customWidth="1"/>
    <col min="7453" max="7453" width="0" style="101" hidden="1" customWidth="1"/>
    <col min="7454" max="7455" width="12.25" style="101" customWidth="1"/>
    <col min="7456" max="7457" width="0" style="101" hidden="1" customWidth="1"/>
    <col min="7458" max="7459" width="3.625" style="101" customWidth="1"/>
    <col min="7460" max="7461" width="7.125" style="101" customWidth="1"/>
    <col min="7462" max="7462" width="13.75" style="101" customWidth="1"/>
    <col min="7463" max="7463" width="0" style="101" hidden="1" customWidth="1"/>
    <col min="7464" max="7465" width="12.25" style="101" customWidth="1"/>
    <col min="7466" max="7468" width="2.625" style="101" customWidth="1"/>
    <col min="7469" max="7469" width="8.375" style="101" customWidth="1"/>
    <col min="7470" max="7471" width="3.625" style="101" customWidth="1"/>
    <col min="7472" max="7473" width="7.125" style="101" customWidth="1"/>
    <col min="7474" max="7474" width="9" style="101" customWidth="1"/>
    <col min="7475" max="7477" width="5.25" style="101" customWidth="1"/>
    <col min="7478" max="7479" width="5.5" style="101" customWidth="1"/>
    <col min="7480" max="7481" width="2.25" style="101" customWidth="1"/>
    <col min="7482" max="7482" width="6.75" style="101"/>
    <col min="7483" max="7485" width="2.75" style="101" customWidth="1"/>
    <col min="7486" max="7680" width="6.75" style="101"/>
    <col min="7681" max="7681" width="3.375" style="101" bestFit="1" customWidth="1"/>
    <col min="7682" max="7682" width="9.375" style="101" customWidth="1"/>
    <col min="7683" max="7683" width="13.75" style="101" customWidth="1"/>
    <col min="7684" max="7685" width="9.375" style="101" customWidth="1"/>
    <col min="7686" max="7686" width="8.125" style="101" bestFit="1" customWidth="1"/>
    <col min="7687" max="7687" width="8.25" style="101" customWidth="1"/>
    <col min="7688" max="7689" width="0" style="101" hidden="1" customWidth="1"/>
    <col min="7690" max="7690" width="8.375" style="101" customWidth="1"/>
    <col min="7691" max="7691" width="16.5" style="101" customWidth="1"/>
    <col min="7692" max="7694" width="15.75" style="101" customWidth="1"/>
    <col min="7695" max="7695" width="16.625" style="101" customWidth="1"/>
    <col min="7696" max="7703" width="0" style="101" hidden="1" customWidth="1"/>
    <col min="7704" max="7705" width="3.625" style="101" customWidth="1"/>
    <col min="7706" max="7707" width="7.125" style="101" customWidth="1"/>
    <col min="7708" max="7708" width="13.75" style="101" customWidth="1"/>
    <col min="7709" max="7709" width="0" style="101" hidden="1" customWidth="1"/>
    <col min="7710" max="7711" width="12.25" style="101" customWidth="1"/>
    <col min="7712" max="7713" width="0" style="101" hidden="1" customWidth="1"/>
    <col min="7714" max="7715" width="3.625" style="101" customWidth="1"/>
    <col min="7716" max="7717" width="7.125" style="101" customWidth="1"/>
    <col min="7718" max="7718" width="13.75" style="101" customWidth="1"/>
    <col min="7719" max="7719" width="0" style="101" hidden="1" customWidth="1"/>
    <col min="7720" max="7721" width="12.25" style="101" customWidth="1"/>
    <col min="7722" max="7724" width="2.625" style="101" customWidth="1"/>
    <col min="7725" max="7725" width="8.375" style="101" customWidth="1"/>
    <col min="7726" max="7727" width="3.625" style="101" customWidth="1"/>
    <col min="7728" max="7729" width="7.125" style="101" customWidth="1"/>
    <col min="7730" max="7730" width="9" style="101" customWidth="1"/>
    <col min="7731" max="7733" width="5.25" style="101" customWidth="1"/>
    <col min="7734" max="7735" width="5.5" style="101" customWidth="1"/>
    <col min="7736" max="7737" width="2.25" style="101" customWidth="1"/>
    <col min="7738" max="7738" width="6.75" style="101"/>
    <col min="7739" max="7741" width="2.75" style="101" customWidth="1"/>
    <col min="7742" max="7936" width="6.75" style="101"/>
    <col min="7937" max="7937" width="3.375" style="101" bestFit="1" customWidth="1"/>
    <col min="7938" max="7938" width="9.375" style="101" customWidth="1"/>
    <col min="7939" max="7939" width="13.75" style="101" customWidth="1"/>
    <col min="7940" max="7941" width="9.375" style="101" customWidth="1"/>
    <col min="7942" max="7942" width="8.125" style="101" bestFit="1" customWidth="1"/>
    <col min="7943" max="7943" width="8.25" style="101" customWidth="1"/>
    <col min="7944" max="7945" width="0" style="101" hidden="1" customWidth="1"/>
    <col min="7946" max="7946" width="8.375" style="101" customWidth="1"/>
    <col min="7947" max="7947" width="16.5" style="101" customWidth="1"/>
    <col min="7948" max="7950" width="15.75" style="101" customWidth="1"/>
    <col min="7951" max="7951" width="16.625" style="101" customWidth="1"/>
    <col min="7952" max="7959" width="0" style="101" hidden="1" customWidth="1"/>
    <col min="7960" max="7961" width="3.625" style="101" customWidth="1"/>
    <col min="7962" max="7963" width="7.125" style="101" customWidth="1"/>
    <col min="7964" max="7964" width="13.75" style="101" customWidth="1"/>
    <col min="7965" max="7965" width="0" style="101" hidden="1" customWidth="1"/>
    <col min="7966" max="7967" width="12.25" style="101" customWidth="1"/>
    <col min="7968" max="7969" width="0" style="101" hidden="1" customWidth="1"/>
    <col min="7970" max="7971" width="3.625" style="101" customWidth="1"/>
    <col min="7972" max="7973" width="7.125" style="101" customWidth="1"/>
    <col min="7974" max="7974" width="13.75" style="101" customWidth="1"/>
    <col min="7975" max="7975" width="0" style="101" hidden="1" customWidth="1"/>
    <col min="7976" max="7977" width="12.25" style="101" customWidth="1"/>
    <col min="7978" max="7980" width="2.625" style="101" customWidth="1"/>
    <col min="7981" max="7981" width="8.375" style="101" customWidth="1"/>
    <col min="7982" max="7983" width="3.625" style="101" customWidth="1"/>
    <col min="7984" max="7985" width="7.125" style="101" customWidth="1"/>
    <col min="7986" max="7986" width="9" style="101" customWidth="1"/>
    <col min="7987" max="7989" width="5.25" style="101" customWidth="1"/>
    <col min="7990" max="7991" width="5.5" style="101" customWidth="1"/>
    <col min="7992" max="7993" width="2.25" style="101" customWidth="1"/>
    <col min="7994" max="7994" width="6.75" style="101"/>
    <col min="7995" max="7997" width="2.75" style="101" customWidth="1"/>
    <col min="7998" max="8192" width="6.75" style="101"/>
    <col min="8193" max="8193" width="3.375" style="101" bestFit="1" customWidth="1"/>
    <col min="8194" max="8194" width="9.375" style="101" customWidth="1"/>
    <col min="8195" max="8195" width="13.75" style="101" customWidth="1"/>
    <col min="8196" max="8197" width="9.375" style="101" customWidth="1"/>
    <col min="8198" max="8198" width="8.125" style="101" bestFit="1" customWidth="1"/>
    <col min="8199" max="8199" width="8.25" style="101" customWidth="1"/>
    <col min="8200" max="8201" width="0" style="101" hidden="1" customWidth="1"/>
    <col min="8202" max="8202" width="8.375" style="101" customWidth="1"/>
    <col min="8203" max="8203" width="16.5" style="101" customWidth="1"/>
    <col min="8204" max="8206" width="15.75" style="101" customWidth="1"/>
    <col min="8207" max="8207" width="16.625" style="101" customWidth="1"/>
    <col min="8208" max="8215" width="0" style="101" hidden="1" customWidth="1"/>
    <col min="8216" max="8217" width="3.625" style="101" customWidth="1"/>
    <col min="8218" max="8219" width="7.125" style="101" customWidth="1"/>
    <col min="8220" max="8220" width="13.75" style="101" customWidth="1"/>
    <col min="8221" max="8221" width="0" style="101" hidden="1" customWidth="1"/>
    <col min="8222" max="8223" width="12.25" style="101" customWidth="1"/>
    <col min="8224" max="8225" width="0" style="101" hidden="1" customWidth="1"/>
    <col min="8226" max="8227" width="3.625" style="101" customWidth="1"/>
    <col min="8228" max="8229" width="7.125" style="101" customWidth="1"/>
    <col min="8230" max="8230" width="13.75" style="101" customWidth="1"/>
    <col min="8231" max="8231" width="0" style="101" hidden="1" customWidth="1"/>
    <col min="8232" max="8233" width="12.25" style="101" customWidth="1"/>
    <col min="8234" max="8236" width="2.625" style="101" customWidth="1"/>
    <col min="8237" max="8237" width="8.375" style="101" customWidth="1"/>
    <col min="8238" max="8239" width="3.625" style="101" customWidth="1"/>
    <col min="8240" max="8241" width="7.125" style="101" customWidth="1"/>
    <col min="8242" max="8242" width="9" style="101" customWidth="1"/>
    <col min="8243" max="8245" width="5.25" style="101" customWidth="1"/>
    <col min="8246" max="8247" width="5.5" style="101" customWidth="1"/>
    <col min="8248" max="8249" width="2.25" style="101" customWidth="1"/>
    <col min="8250" max="8250" width="6.75" style="101"/>
    <col min="8251" max="8253" width="2.75" style="101" customWidth="1"/>
    <col min="8254" max="8448" width="6.75" style="101"/>
    <col min="8449" max="8449" width="3.375" style="101" bestFit="1" customWidth="1"/>
    <col min="8450" max="8450" width="9.375" style="101" customWidth="1"/>
    <col min="8451" max="8451" width="13.75" style="101" customWidth="1"/>
    <col min="8452" max="8453" width="9.375" style="101" customWidth="1"/>
    <col min="8454" max="8454" width="8.125" style="101" bestFit="1" customWidth="1"/>
    <col min="8455" max="8455" width="8.25" style="101" customWidth="1"/>
    <col min="8456" max="8457" width="0" style="101" hidden="1" customWidth="1"/>
    <col min="8458" max="8458" width="8.375" style="101" customWidth="1"/>
    <col min="8459" max="8459" width="16.5" style="101" customWidth="1"/>
    <col min="8460" max="8462" width="15.75" style="101" customWidth="1"/>
    <col min="8463" max="8463" width="16.625" style="101" customWidth="1"/>
    <col min="8464" max="8471" width="0" style="101" hidden="1" customWidth="1"/>
    <col min="8472" max="8473" width="3.625" style="101" customWidth="1"/>
    <col min="8474" max="8475" width="7.125" style="101" customWidth="1"/>
    <col min="8476" max="8476" width="13.75" style="101" customWidth="1"/>
    <col min="8477" max="8477" width="0" style="101" hidden="1" customWidth="1"/>
    <col min="8478" max="8479" width="12.25" style="101" customWidth="1"/>
    <col min="8480" max="8481" width="0" style="101" hidden="1" customWidth="1"/>
    <col min="8482" max="8483" width="3.625" style="101" customWidth="1"/>
    <col min="8484" max="8485" width="7.125" style="101" customWidth="1"/>
    <col min="8486" max="8486" width="13.75" style="101" customWidth="1"/>
    <col min="8487" max="8487" width="0" style="101" hidden="1" customWidth="1"/>
    <col min="8488" max="8489" width="12.25" style="101" customWidth="1"/>
    <col min="8490" max="8492" width="2.625" style="101" customWidth="1"/>
    <col min="8493" max="8493" width="8.375" style="101" customWidth="1"/>
    <col min="8494" max="8495" width="3.625" style="101" customWidth="1"/>
    <col min="8496" max="8497" width="7.125" style="101" customWidth="1"/>
    <col min="8498" max="8498" width="9" style="101" customWidth="1"/>
    <col min="8499" max="8501" width="5.25" style="101" customWidth="1"/>
    <col min="8502" max="8503" width="5.5" style="101" customWidth="1"/>
    <col min="8504" max="8505" width="2.25" style="101" customWidth="1"/>
    <col min="8506" max="8506" width="6.75" style="101"/>
    <col min="8507" max="8509" width="2.75" style="101" customWidth="1"/>
    <col min="8510" max="8704" width="6.75" style="101"/>
    <col min="8705" max="8705" width="3.375" style="101" bestFit="1" customWidth="1"/>
    <col min="8706" max="8706" width="9.375" style="101" customWidth="1"/>
    <col min="8707" max="8707" width="13.75" style="101" customWidth="1"/>
    <col min="8708" max="8709" width="9.375" style="101" customWidth="1"/>
    <col min="8710" max="8710" width="8.125" style="101" bestFit="1" customWidth="1"/>
    <col min="8711" max="8711" width="8.25" style="101" customWidth="1"/>
    <col min="8712" max="8713" width="0" style="101" hidden="1" customWidth="1"/>
    <col min="8714" max="8714" width="8.375" style="101" customWidth="1"/>
    <col min="8715" max="8715" width="16.5" style="101" customWidth="1"/>
    <col min="8716" max="8718" width="15.75" style="101" customWidth="1"/>
    <col min="8719" max="8719" width="16.625" style="101" customWidth="1"/>
    <col min="8720" max="8727" width="0" style="101" hidden="1" customWidth="1"/>
    <col min="8728" max="8729" width="3.625" style="101" customWidth="1"/>
    <col min="8730" max="8731" width="7.125" style="101" customWidth="1"/>
    <col min="8732" max="8732" width="13.75" style="101" customWidth="1"/>
    <col min="8733" max="8733" width="0" style="101" hidden="1" customWidth="1"/>
    <col min="8734" max="8735" width="12.25" style="101" customWidth="1"/>
    <col min="8736" max="8737" width="0" style="101" hidden="1" customWidth="1"/>
    <col min="8738" max="8739" width="3.625" style="101" customWidth="1"/>
    <col min="8740" max="8741" width="7.125" style="101" customWidth="1"/>
    <col min="8742" max="8742" width="13.75" style="101" customWidth="1"/>
    <col min="8743" max="8743" width="0" style="101" hidden="1" customWidth="1"/>
    <col min="8744" max="8745" width="12.25" style="101" customWidth="1"/>
    <col min="8746" max="8748" width="2.625" style="101" customWidth="1"/>
    <col min="8749" max="8749" width="8.375" style="101" customWidth="1"/>
    <col min="8750" max="8751" width="3.625" style="101" customWidth="1"/>
    <col min="8752" max="8753" width="7.125" style="101" customWidth="1"/>
    <col min="8754" max="8754" width="9" style="101" customWidth="1"/>
    <col min="8755" max="8757" width="5.25" style="101" customWidth="1"/>
    <col min="8758" max="8759" width="5.5" style="101" customWidth="1"/>
    <col min="8760" max="8761" width="2.25" style="101" customWidth="1"/>
    <col min="8762" max="8762" width="6.75" style="101"/>
    <col min="8763" max="8765" width="2.75" style="101" customWidth="1"/>
    <col min="8766" max="8960" width="6.75" style="101"/>
    <col min="8961" max="8961" width="3.375" style="101" bestFit="1" customWidth="1"/>
    <col min="8962" max="8962" width="9.375" style="101" customWidth="1"/>
    <col min="8963" max="8963" width="13.75" style="101" customWidth="1"/>
    <col min="8964" max="8965" width="9.375" style="101" customWidth="1"/>
    <col min="8966" max="8966" width="8.125" style="101" bestFit="1" customWidth="1"/>
    <col min="8967" max="8967" width="8.25" style="101" customWidth="1"/>
    <col min="8968" max="8969" width="0" style="101" hidden="1" customWidth="1"/>
    <col min="8970" max="8970" width="8.375" style="101" customWidth="1"/>
    <col min="8971" max="8971" width="16.5" style="101" customWidth="1"/>
    <col min="8972" max="8974" width="15.75" style="101" customWidth="1"/>
    <col min="8975" max="8975" width="16.625" style="101" customWidth="1"/>
    <col min="8976" max="8983" width="0" style="101" hidden="1" customWidth="1"/>
    <col min="8984" max="8985" width="3.625" style="101" customWidth="1"/>
    <col min="8986" max="8987" width="7.125" style="101" customWidth="1"/>
    <col min="8988" max="8988" width="13.75" style="101" customWidth="1"/>
    <col min="8989" max="8989" width="0" style="101" hidden="1" customWidth="1"/>
    <col min="8990" max="8991" width="12.25" style="101" customWidth="1"/>
    <col min="8992" max="8993" width="0" style="101" hidden="1" customWidth="1"/>
    <col min="8994" max="8995" width="3.625" style="101" customWidth="1"/>
    <col min="8996" max="8997" width="7.125" style="101" customWidth="1"/>
    <col min="8998" max="8998" width="13.75" style="101" customWidth="1"/>
    <col min="8999" max="8999" width="0" style="101" hidden="1" customWidth="1"/>
    <col min="9000" max="9001" width="12.25" style="101" customWidth="1"/>
    <col min="9002" max="9004" width="2.625" style="101" customWidth="1"/>
    <col min="9005" max="9005" width="8.375" style="101" customWidth="1"/>
    <col min="9006" max="9007" width="3.625" style="101" customWidth="1"/>
    <col min="9008" max="9009" width="7.125" style="101" customWidth="1"/>
    <col min="9010" max="9010" width="9" style="101" customWidth="1"/>
    <col min="9011" max="9013" width="5.25" style="101" customWidth="1"/>
    <col min="9014" max="9015" width="5.5" style="101" customWidth="1"/>
    <col min="9016" max="9017" width="2.25" style="101" customWidth="1"/>
    <col min="9018" max="9018" width="6.75" style="101"/>
    <col min="9019" max="9021" width="2.75" style="101" customWidth="1"/>
    <col min="9022" max="9216" width="6.75" style="101"/>
    <col min="9217" max="9217" width="3.375" style="101" bestFit="1" customWidth="1"/>
    <col min="9218" max="9218" width="9.375" style="101" customWidth="1"/>
    <col min="9219" max="9219" width="13.75" style="101" customWidth="1"/>
    <col min="9220" max="9221" width="9.375" style="101" customWidth="1"/>
    <col min="9222" max="9222" width="8.125" style="101" bestFit="1" customWidth="1"/>
    <col min="9223" max="9223" width="8.25" style="101" customWidth="1"/>
    <col min="9224" max="9225" width="0" style="101" hidden="1" customWidth="1"/>
    <col min="9226" max="9226" width="8.375" style="101" customWidth="1"/>
    <col min="9227" max="9227" width="16.5" style="101" customWidth="1"/>
    <col min="9228" max="9230" width="15.75" style="101" customWidth="1"/>
    <col min="9231" max="9231" width="16.625" style="101" customWidth="1"/>
    <col min="9232" max="9239" width="0" style="101" hidden="1" customWidth="1"/>
    <col min="9240" max="9241" width="3.625" style="101" customWidth="1"/>
    <col min="9242" max="9243" width="7.125" style="101" customWidth="1"/>
    <col min="9244" max="9244" width="13.75" style="101" customWidth="1"/>
    <col min="9245" max="9245" width="0" style="101" hidden="1" customWidth="1"/>
    <col min="9246" max="9247" width="12.25" style="101" customWidth="1"/>
    <col min="9248" max="9249" width="0" style="101" hidden="1" customWidth="1"/>
    <col min="9250" max="9251" width="3.625" style="101" customWidth="1"/>
    <col min="9252" max="9253" width="7.125" style="101" customWidth="1"/>
    <col min="9254" max="9254" width="13.75" style="101" customWidth="1"/>
    <col min="9255" max="9255" width="0" style="101" hidden="1" customWidth="1"/>
    <col min="9256" max="9257" width="12.25" style="101" customWidth="1"/>
    <col min="9258" max="9260" width="2.625" style="101" customWidth="1"/>
    <col min="9261" max="9261" width="8.375" style="101" customWidth="1"/>
    <col min="9262" max="9263" width="3.625" style="101" customWidth="1"/>
    <col min="9264" max="9265" width="7.125" style="101" customWidth="1"/>
    <col min="9266" max="9266" width="9" style="101" customWidth="1"/>
    <col min="9267" max="9269" width="5.25" style="101" customWidth="1"/>
    <col min="9270" max="9271" width="5.5" style="101" customWidth="1"/>
    <col min="9272" max="9273" width="2.25" style="101" customWidth="1"/>
    <col min="9274" max="9274" width="6.75" style="101"/>
    <col min="9275" max="9277" width="2.75" style="101" customWidth="1"/>
    <col min="9278" max="9472" width="6.75" style="101"/>
    <col min="9473" max="9473" width="3.375" style="101" bestFit="1" customWidth="1"/>
    <col min="9474" max="9474" width="9.375" style="101" customWidth="1"/>
    <col min="9475" max="9475" width="13.75" style="101" customWidth="1"/>
    <col min="9476" max="9477" width="9.375" style="101" customWidth="1"/>
    <col min="9478" max="9478" width="8.125" style="101" bestFit="1" customWidth="1"/>
    <col min="9479" max="9479" width="8.25" style="101" customWidth="1"/>
    <col min="9480" max="9481" width="0" style="101" hidden="1" customWidth="1"/>
    <col min="9482" max="9482" width="8.375" style="101" customWidth="1"/>
    <col min="9483" max="9483" width="16.5" style="101" customWidth="1"/>
    <col min="9484" max="9486" width="15.75" style="101" customWidth="1"/>
    <col min="9487" max="9487" width="16.625" style="101" customWidth="1"/>
    <col min="9488" max="9495" width="0" style="101" hidden="1" customWidth="1"/>
    <col min="9496" max="9497" width="3.625" style="101" customWidth="1"/>
    <col min="9498" max="9499" width="7.125" style="101" customWidth="1"/>
    <col min="9500" max="9500" width="13.75" style="101" customWidth="1"/>
    <col min="9501" max="9501" width="0" style="101" hidden="1" customWidth="1"/>
    <col min="9502" max="9503" width="12.25" style="101" customWidth="1"/>
    <col min="9504" max="9505" width="0" style="101" hidden="1" customWidth="1"/>
    <col min="9506" max="9507" width="3.625" style="101" customWidth="1"/>
    <col min="9508" max="9509" width="7.125" style="101" customWidth="1"/>
    <col min="9510" max="9510" width="13.75" style="101" customWidth="1"/>
    <col min="9511" max="9511" width="0" style="101" hidden="1" customWidth="1"/>
    <col min="9512" max="9513" width="12.25" style="101" customWidth="1"/>
    <col min="9514" max="9516" width="2.625" style="101" customWidth="1"/>
    <col min="9517" max="9517" width="8.375" style="101" customWidth="1"/>
    <col min="9518" max="9519" width="3.625" style="101" customWidth="1"/>
    <col min="9520" max="9521" width="7.125" style="101" customWidth="1"/>
    <col min="9522" max="9522" width="9" style="101" customWidth="1"/>
    <col min="9523" max="9525" width="5.25" style="101" customWidth="1"/>
    <col min="9526" max="9527" width="5.5" style="101" customWidth="1"/>
    <col min="9528" max="9529" width="2.25" style="101" customWidth="1"/>
    <col min="9530" max="9530" width="6.75" style="101"/>
    <col min="9531" max="9533" width="2.75" style="101" customWidth="1"/>
    <col min="9534" max="9728" width="6.75" style="101"/>
    <col min="9729" max="9729" width="3.375" style="101" bestFit="1" customWidth="1"/>
    <col min="9730" max="9730" width="9.375" style="101" customWidth="1"/>
    <col min="9731" max="9731" width="13.75" style="101" customWidth="1"/>
    <col min="9732" max="9733" width="9.375" style="101" customWidth="1"/>
    <col min="9734" max="9734" width="8.125" style="101" bestFit="1" customWidth="1"/>
    <col min="9735" max="9735" width="8.25" style="101" customWidth="1"/>
    <col min="9736" max="9737" width="0" style="101" hidden="1" customWidth="1"/>
    <col min="9738" max="9738" width="8.375" style="101" customWidth="1"/>
    <col min="9739" max="9739" width="16.5" style="101" customWidth="1"/>
    <col min="9740" max="9742" width="15.75" style="101" customWidth="1"/>
    <col min="9743" max="9743" width="16.625" style="101" customWidth="1"/>
    <col min="9744" max="9751" width="0" style="101" hidden="1" customWidth="1"/>
    <col min="9752" max="9753" width="3.625" style="101" customWidth="1"/>
    <col min="9754" max="9755" width="7.125" style="101" customWidth="1"/>
    <col min="9756" max="9756" width="13.75" style="101" customWidth="1"/>
    <col min="9757" max="9757" width="0" style="101" hidden="1" customWidth="1"/>
    <col min="9758" max="9759" width="12.25" style="101" customWidth="1"/>
    <col min="9760" max="9761" width="0" style="101" hidden="1" customWidth="1"/>
    <col min="9762" max="9763" width="3.625" style="101" customWidth="1"/>
    <col min="9764" max="9765" width="7.125" style="101" customWidth="1"/>
    <col min="9766" max="9766" width="13.75" style="101" customWidth="1"/>
    <col min="9767" max="9767" width="0" style="101" hidden="1" customWidth="1"/>
    <col min="9768" max="9769" width="12.25" style="101" customWidth="1"/>
    <col min="9770" max="9772" width="2.625" style="101" customWidth="1"/>
    <col min="9773" max="9773" width="8.375" style="101" customWidth="1"/>
    <col min="9774" max="9775" width="3.625" style="101" customWidth="1"/>
    <col min="9776" max="9777" width="7.125" style="101" customWidth="1"/>
    <col min="9778" max="9778" width="9" style="101" customWidth="1"/>
    <col min="9779" max="9781" width="5.25" style="101" customWidth="1"/>
    <col min="9782" max="9783" width="5.5" style="101" customWidth="1"/>
    <col min="9784" max="9785" width="2.25" style="101" customWidth="1"/>
    <col min="9786" max="9786" width="6.75" style="101"/>
    <col min="9787" max="9789" width="2.75" style="101" customWidth="1"/>
    <col min="9790" max="9984" width="6.75" style="101"/>
    <col min="9985" max="9985" width="3.375" style="101" bestFit="1" customWidth="1"/>
    <col min="9986" max="9986" width="9.375" style="101" customWidth="1"/>
    <col min="9987" max="9987" width="13.75" style="101" customWidth="1"/>
    <col min="9988" max="9989" width="9.375" style="101" customWidth="1"/>
    <col min="9990" max="9990" width="8.125" style="101" bestFit="1" customWidth="1"/>
    <col min="9991" max="9991" width="8.25" style="101" customWidth="1"/>
    <col min="9992" max="9993" width="0" style="101" hidden="1" customWidth="1"/>
    <col min="9994" max="9994" width="8.375" style="101" customWidth="1"/>
    <col min="9995" max="9995" width="16.5" style="101" customWidth="1"/>
    <col min="9996" max="9998" width="15.75" style="101" customWidth="1"/>
    <col min="9999" max="9999" width="16.625" style="101" customWidth="1"/>
    <col min="10000" max="10007" width="0" style="101" hidden="1" customWidth="1"/>
    <col min="10008" max="10009" width="3.625" style="101" customWidth="1"/>
    <col min="10010" max="10011" width="7.125" style="101" customWidth="1"/>
    <col min="10012" max="10012" width="13.75" style="101" customWidth="1"/>
    <col min="10013" max="10013" width="0" style="101" hidden="1" customWidth="1"/>
    <col min="10014" max="10015" width="12.25" style="101" customWidth="1"/>
    <col min="10016" max="10017" width="0" style="101" hidden="1" customWidth="1"/>
    <col min="10018" max="10019" width="3.625" style="101" customWidth="1"/>
    <col min="10020" max="10021" width="7.125" style="101" customWidth="1"/>
    <col min="10022" max="10022" width="13.75" style="101" customWidth="1"/>
    <col min="10023" max="10023" width="0" style="101" hidden="1" customWidth="1"/>
    <col min="10024" max="10025" width="12.25" style="101" customWidth="1"/>
    <col min="10026" max="10028" width="2.625" style="101" customWidth="1"/>
    <col min="10029" max="10029" width="8.375" style="101" customWidth="1"/>
    <col min="10030" max="10031" width="3.625" style="101" customWidth="1"/>
    <col min="10032" max="10033" width="7.125" style="101" customWidth="1"/>
    <col min="10034" max="10034" width="9" style="101" customWidth="1"/>
    <col min="10035" max="10037" width="5.25" style="101" customWidth="1"/>
    <col min="10038" max="10039" width="5.5" style="101" customWidth="1"/>
    <col min="10040" max="10041" width="2.25" style="101" customWidth="1"/>
    <col min="10042" max="10042" width="6.75" style="101"/>
    <col min="10043" max="10045" width="2.75" style="101" customWidth="1"/>
    <col min="10046" max="10240" width="6.75" style="101"/>
    <col min="10241" max="10241" width="3.375" style="101" bestFit="1" customWidth="1"/>
    <col min="10242" max="10242" width="9.375" style="101" customWidth="1"/>
    <col min="10243" max="10243" width="13.75" style="101" customWidth="1"/>
    <col min="10244" max="10245" width="9.375" style="101" customWidth="1"/>
    <col min="10246" max="10246" width="8.125" style="101" bestFit="1" customWidth="1"/>
    <col min="10247" max="10247" width="8.25" style="101" customWidth="1"/>
    <col min="10248" max="10249" width="0" style="101" hidden="1" customWidth="1"/>
    <col min="10250" max="10250" width="8.375" style="101" customWidth="1"/>
    <col min="10251" max="10251" width="16.5" style="101" customWidth="1"/>
    <col min="10252" max="10254" width="15.75" style="101" customWidth="1"/>
    <col min="10255" max="10255" width="16.625" style="101" customWidth="1"/>
    <col min="10256" max="10263" width="0" style="101" hidden="1" customWidth="1"/>
    <col min="10264" max="10265" width="3.625" style="101" customWidth="1"/>
    <col min="10266" max="10267" width="7.125" style="101" customWidth="1"/>
    <col min="10268" max="10268" width="13.75" style="101" customWidth="1"/>
    <col min="10269" max="10269" width="0" style="101" hidden="1" customWidth="1"/>
    <col min="10270" max="10271" width="12.25" style="101" customWidth="1"/>
    <col min="10272" max="10273" width="0" style="101" hidden="1" customWidth="1"/>
    <col min="10274" max="10275" width="3.625" style="101" customWidth="1"/>
    <col min="10276" max="10277" width="7.125" style="101" customWidth="1"/>
    <col min="10278" max="10278" width="13.75" style="101" customWidth="1"/>
    <col min="10279" max="10279" width="0" style="101" hidden="1" customWidth="1"/>
    <col min="10280" max="10281" width="12.25" style="101" customWidth="1"/>
    <col min="10282" max="10284" width="2.625" style="101" customWidth="1"/>
    <col min="10285" max="10285" width="8.375" style="101" customWidth="1"/>
    <col min="10286" max="10287" width="3.625" style="101" customWidth="1"/>
    <col min="10288" max="10289" width="7.125" style="101" customWidth="1"/>
    <col min="10290" max="10290" width="9" style="101" customWidth="1"/>
    <col min="10291" max="10293" width="5.25" style="101" customWidth="1"/>
    <col min="10294" max="10295" width="5.5" style="101" customWidth="1"/>
    <col min="10296" max="10297" width="2.25" style="101" customWidth="1"/>
    <col min="10298" max="10298" width="6.75" style="101"/>
    <col min="10299" max="10301" width="2.75" style="101" customWidth="1"/>
    <col min="10302" max="10496" width="6.75" style="101"/>
    <col min="10497" max="10497" width="3.375" style="101" bestFit="1" customWidth="1"/>
    <col min="10498" max="10498" width="9.375" style="101" customWidth="1"/>
    <col min="10499" max="10499" width="13.75" style="101" customWidth="1"/>
    <col min="10500" max="10501" width="9.375" style="101" customWidth="1"/>
    <col min="10502" max="10502" width="8.125" style="101" bestFit="1" customWidth="1"/>
    <col min="10503" max="10503" width="8.25" style="101" customWidth="1"/>
    <col min="10504" max="10505" width="0" style="101" hidden="1" customWidth="1"/>
    <col min="10506" max="10506" width="8.375" style="101" customWidth="1"/>
    <col min="10507" max="10507" width="16.5" style="101" customWidth="1"/>
    <col min="10508" max="10510" width="15.75" style="101" customWidth="1"/>
    <col min="10511" max="10511" width="16.625" style="101" customWidth="1"/>
    <col min="10512" max="10519" width="0" style="101" hidden="1" customWidth="1"/>
    <col min="10520" max="10521" width="3.625" style="101" customWidth="1"/>
    <col min="10522" max="10523" width="7.125" style="101" customWidth="1"/>
    <col min="10524" max="10524" width="13.75" style="101" customWidth="1"/>
    <col min="10525" max="10525" width="0" style="101" hidden="1" customWidth="1"/>
    <col min="10526" max="10527" width="12.25" style="101" customWidth="1"/>
    <col min="10528" max="10529" width="0" style="101" hidden="1" customWidth="1"/>
    <col min="10530" max="10531" width="3.625" style="101" customWidth="1"/>
    <col min="10532" max="10533" width="7.125" style="101" customWidth="1"/>
    <col min="10534" max="10534" width="13.75" style="101" customWidth="1"/>
    <col min="10535" max="10535" width="0" style="101" hidden="1" customWidth="1"/>
    <col min="10536" max="10537" width="12.25" style="101" customWidth="1"/>
    <col min="10538" max="10540" width="2.625" style="101" customWidth="1"/>
    <col min="10541" max="10541" width="8.375" style="101" customWidth="1"/>
    <col min="10542" max="10543" width="3.625" style="101" customWidth="1"/>
    <col min="10544" max="10545" width="7.125" style="101" customWidth="1"/>
    <col min="10546" max="10546" width="9" style="101" customWidth="1"/>
    <col min="10547" max="10549" width="5.25" style="101" customWidth="1"/>
    <col min="10550" max="10551" width="5.5" style="101" customWidth="1"/>
    <col min="10552" max="10553" width="2.25" style="101" customWidth="1"/>
    <col min="10554" max="10554" width="6.75" style="101"/>
    <col min="10555" max="10557" width="2.75" style="101" customWidth="1"/>
    <col min="10558" max="10752" width="6.75" style="101"/>
    <col min="10753" max="10753" width="3.375" style="101" bestFit="1" customWidth="1"/>
    <col min="10754" max="10754" width="9.375" style="101" customWidth="1"/>
    <col min="10755" max="10755" width="13.75" style="101" customWidth="1"/>
    <col min="10756" max="10757" width="9.375" style="101" customWidth="1"/>
    <col min="10758" max="10758" width="8.125" style="101" bestFit="1" customWidth="1"/>
    <col min="10759" max="10759" width="8.25" style="101" customWidth="1"/>
    <col min="10760" max="10761" width="0" style="101" hidden="1" customWidth="1"/>
    <col min="10762" max="10762" width="8.375" style="101" customWidth="1"/>
    <col min="10763" max="10763" width="16.5" style="101" customWidth="1"/>
    <col min="10764" max="10766" width="15.75" style="101" customWidth="1"/>
    <col min="10767" max="10767" width="16.625" style="101" customWidth="1"/>
    <col min="10768" max="10775" width="0" style="101" hidden="1" customWidth="1"/>
    <col min="10776" max="10777" width="3.625" style="101" customWidth="1"/>
    <col min="10778" max="10779" width="7.125" style="101" customWidth="1"/>
    <col min="10780" max="10780" width="13.75" style="101" customWidth="1"/>
    <col min="10781" max="10781" width="0" style="101" hidden="1" customWidth="1"/>
    <col min="10782" max="10783" width="12.25" style="101" customWidth="1"/>
    <col min="10784" max="10785" width="0" style="101" hidden="1" customWidth="1"/>
    <col min="10786" max="10787" width="3.625" style="101" customWidth="1"/>
    <col min="10788" max="10789" width="7.125" style="101" customWidth="1"/>
    <col min="10790" max="10790" width="13.75" style="101" customWidth="1"/>
    <col min="10791" max="10791" width="0" style="101" hidden="1" customWidth="1"/>
    <col min="10792" max="10793" width="12.25" style="101" customWidth="1"/>
    <col min="10794" max="10796" width="2.625" style="101" customWidth="1"/>
    <col min="10797" max="10797" width="8.375" style="101" customWidth="1"/>
    <col min="10798" max="10799" width="3.625" style="101" customWidth="1"/>
    <col min="10800" max="10801" width="7.125" style="101" customWidth="1"/>
    <col min="10802" max="10802" width="9" style="101" customWidth="1"/>
    <col min="10803" max="10805" width="5.25" style="101" customWidth="1"/>
    <col min="10806" max="10807" width="5.5" style="101" customWidth="1"/>
    <col min="10808" max="10809" width="2.25" style="101" customWidth="1"/>
    <col min="10810" max="10810" width="6.75" style="101"/>
    <col min="10811" max="10813" width="2.75" style="101" customWidth="1"/>
    <col min="10814" max="11008" width="6.75" style="101"/>
    <col min="11009" max="11009" width="3.375" style="101" bestFit="1" customWidth="1"/>
    <col min="11010" max="11010" width="9.375" style="101" customWidth="1"/>
    <col min="11011" max="11011" width="13.75" style="101" customWidth="1"/>
    <col min="11012" max="11013" width="9.375" style="101" customWidth="1"/>
    <col min="11014" max="11014" width="8.125" style="101" bestFit="1" customWidth="1"/>
    <col min="11015" max="11015" width="8.25" style="101" customWidth="1"/>
    <col min="11016" max="11017" width="0" style="101" hidden="1" customWidth="1"/>
    <col min="11018" max="11018" width="8.375" style="101" customWidth="1"/>
    <col min="11019" max="11019" width="16.5" style="101" customWidth="1"/>
    <col min="11020" max="11022" width="15.75" style="101" customWidth="1"/>
    <col min="11023" max="11023" width="16.625" style="101" customWidth="1"/>
    <col min="11024" max="11031" width="0" style="101" hidden="1" customWidth="1"/>
    <col min="11032" max="11033" width="3.625" style="101" customWidth="1"/>
    <col min="11034" max="11035" width="7.125" style="101" customWidth="1"/>
    <col min="11036" max="11036" width="13.75" style="101" customWidth="1"/>
    <col min="11037" max="11037" width="0" style="101" hidden="1" customWidth="1"/>
    <col min="11038" max="11039" width="12.25" style="101" customWidth="1"/>
    <col min="11040" max="11041" width="0" style="101" hidden="1" customWidth="1"/>
    <col min="11042" max="11043" width="3.625" style="101" customWidth="1"/>
    <col min="11044" max="11045" width="7.125" style="101" customWidth="1"/>
    <col min="11046" max="11046" width="13.75" style="101" customWidth="1"/>
    <col min="11047" max="11047" width="0" style="101" hidden="1" customWidth="1"/>
    <col min="11048" max="11049" width="12.25" style="101" customWidth="1"/>
    <col min="11050" max="11052" width="2.625" style="101" customWidth="1"/>
    <col min="11053" max="11053" width="8.375" style="101" customWidth="1"/>
    <col min="11054" max="11055" width="3.625" style="101" customWidth="1"/>
    <col min="11056" max="11057" width="7.125" style="101" customWidth="1"/>
    <col min="11058" max="11058" width="9" style="101" customWidth="1"/>
    <col min="11059" max="11061" width="5.25" style="101" customWidth="1"/>
    <col min="11062" max="11063" width="5.5" style="101" customWidth="1"/>
    <col min="11064" max="11065" width="2.25" style="101" customWidth="1"/>
    <col min="11066" max="11066" width="6.75" style="101"/>
    <col min="11067" max="11069" width="2.75" style="101" customWidth="1"/>
    <col min="11070" max="11264" width="6.75" style="101"/>
    <col min="11265" max="11265" width="3.375" style="101" bestFit="1" customWidth="1"/>
    <col min="11266" max="11266" width="9.375" style="101" customWidth="1"/>
    <col min="11267" max="11267" width="13.75" style="101" customWidth="1"/>
    <col min="11268" max="11269" width="9.375" style="101" customWidth="1"/>
    <col min="11270" max="11270" width="8.125" style="101" bestFit="1" customWidth="1"/>
    <col min="11271" max="11271" width="8.25" style="101" customWidth="1"/>
    <col min="11272" max="11273" width="0" style="101" hidden="1" customWidth="1"/>
    <col min="11274" max="11274" width="8.375" style="101" customWidth="1"/>
    <col min="11275" max="11275" width="16.5" style="101" customWidth="1"/>
    <col min="11276" max="11278" width="15.75" style="101" customWidth="1"/>
    <col min="11279" max="11279" width="16.625" style="101" customWidth="1"/>
    <col min="11280" max="11287" width="0" style="101" hidden="1" customWidth="1"/>
    <col min="11288" max="11289" width="3.625" style="101" customWidth="1"/>
    <col min="11290" max="11291" width="7.125" style="101" customWidth="1"/>
    <col min="11292" max="11292" width="13.75" style="101" customWidth="1"/>
    <col min="11293" max="11293" width="0" style="101" hidden="1" customWidth="1"/>
    <col min="11294" max="11295" width="12.25" style="101" customWidth="1"/>
    <col min="11296" max="11297" width="0" style="101" hidden="1" customWidth="1"/>
    <col min="11298" max="11299" width="3.625" style="101" customWidth="1"/>
    <col min="11300" max="11301" width="7.125" style="101" customWidth="1"/>
    <col min="11302" max="11302" width="13.75" style="101" customWidth="1"/>
    <col min="11303" max="11303" width="0" style="101" hidden="1" customWidth="1"/>
    <col min="11304" max="11305" width="12.25" style="101" customWidth="1"/>
    <col min="11306" max="11308" width="2.625" style="101" customWidth="1"/>
    <col min="11309" max="11309" width="8.375" style="101" customWidth="1"/>
    <col min="11310" max="11311" width="3.625" style="101" customWidth="1"/>
    <col min="11312" max="11313" width="7.125" style="101" customWidth="1"/>
    <col min="11314" max="11314" width="9" style="101" customWidth="1"/>
    <col min="11315" max="11317" width="5.25" style="101" customWidth="1"/>
    <col min="11318" max="11319" width="5.5" style="101" customWidth="1"/>
    <col min="11320" max="11321" width="2.25" style="101" customWidth="1"/>
    <col min="11322" max="11322" width="6.75" style="101"/>
    <col min="11323" max="11325" width="2.75" style="101" customWidth="1"/>
    <col min="11326" max="11520" width="6.75" style="101"/>
    <col min="11521" max="11521" width="3.375" style="101" bestFit="1" customWidth="1"/>
    <col min="11522" max="11522" width="9.375" style="101" customWidth="1"/>
    <col min="11523" max="11523" width="13.75" style="101" customWidth="1"/>
    <col min="11524" max="11525" width="9.375" style="101" customWidth="1"/>
    <col min="11526" max="11526" width="8.125" style="101" bestFit="1" customWidth="1"/>
    <col min="11527" max="11527" width="8.25" style="101" customWidth="1"/>
    <col min="11528" max="11529" width="0" style="101" hidden="1" customWidth="1"/>
    <col min="11530" max="11530" width="8.375" style="101" customWidth="1"/>
    <col min="11531" max="11531" width="16.5" style="101" customWidth="1"/>
    <col min="11532" max="11534" width="15.75" style="101" customWidth="1"/>
    <col min="11535" max="11535" width="16.625" style="101" customWidth="1"/>
    <col min="11536" max="11543" width="0" style="101" hidden="1" customWidth="1"/>
    <col min="11544" max="11545" width="3.625" style="101" customWidth="1"/>
    <col min="11546" max="11547" width="7.125" style="101" customWidth="1"/>
    <col min="11548" max="11548" width="13.75" style="101" customWidth="1"/>
    <col min="11549" max="11549" width="0" style="101" hidden="1" customWidth="1"/>
    <col min="11550" max="11551" width="12.25" style="101" customWidth="1"/>
    <col min="11552" max="11553" width="0" style="101" hidden="1" customWidth="1"/>
    <col min="11554" max="11555" width="3.625" style="101" customWidth="1"/>
    <col min="11556" max="11557" width="7.125" style="101" customWidth="1"/>
    <col min="11558" max="11558" width="13.75" style="101" customWidth="1"/>
    <col min="11559" max="11559" width="0" style="101" hidden="1" customWidth="1"/>
    <col min="11560" max="11561" width="12.25" style="101" customWidth="1"/>
    <col min="11562" max="11564" width="2.625" style="101" customWidth="1"/>
    <col min="11565" max="11565" width="8.375" style="101" customWidth="1"/>
    <col min="11566" max="11567" width="3.625" style="101" customWidth="1"/>
    <col min="11568" max="11569" width="7.125" style="101" customWidth="1"/>
    <col min="11570" max="11570" width="9" style="101" customWidth="1"/>
    <col min="11571" max="11573" width="5.25" style="101" customWidth="1"/>
    <col min="11574" max="11575" width="5.5" style="101" customWidth="1"/>
    <col min="11576" max="11577" width="2.25" style="101" customWidth="1"/>
    <col min="11578" max="11578" width="6.75" style="101"/>
    <col min="11579" max="11581" width="2.75" style="101" customWidth="1"/>
    <col min="11582" max="11776" width="6.75" style="101"/>
    <col min="11777" max="11777" width="3.375" style="101" bestFit="1" customWidth="1"/>
    <col min="11778" max="11778" width="9.375" style="101" customWidth="1"/>
    <col min="11779" max="11779" width="13.75" style="101" customWidth="1"/>
    <col min="11780" max="11781" width="9.375" style="101" customWidth="1"/>
    <col min="11782" max="11782" width="8.125" style="101" bestFit="1" customWidth="1"/>
    <col min="11783" max="11783" width="8.25" style="101" customWidth="1"/>
    <col min="11784" max="11785" width="0" style="101" hidden="1" customWidth="1"/>
    <col min="11786" max="11786" width="8.375" style="101" customWidth="1"/>
    <col min="11787" max="11787" width="16.5" style="101" customWidth="1"/>
    <col min="11788" max="11790" width="15.75" style="101" customWidth="1"/>
    <col min="11791" max="11791" width="16.625" style="101" customWidth="1"/>
    <col min="11792" max="11799" width="0" style="101" hidden="1" customWidth="1"/>
    <col min="11800" max="11801" width="3.625" style="101" customWidth="1"/>
    <col min="11802" max="11803" width="7.125" style="101" customWidth="1"/>
    <col min="11804" max="11804" width="13.75" style="101" customWidth="1"/>
    <col min="11805" max="11805" width="0" style="101" hidden="1" customWidth="1"/>
    <col min="11806" max="11807" width="12.25" style="101" customWidth="1"/>
    <col min="11808" max="11809" width="0" style="101" hidden="1" customWidth="1"/>
    <col min="11810" max="11811" width="3.625" style="101" customWidth="1"/>
    <col min="11812" max="11813" width="7.125" style="101" customWidth="1"/>
    <col min="11814" max="11814" width="13.75" style="101" customWidth="1"/>
    <col min="11815" max="11815" width="0" style="101" hidden="1" customWidth="1"/>
    <col min="11816" max="11817" width="12.25" style="101" customWidth="1"/>
    <col min="11818" max="11820" width="2.625" style="101" customWidth="1"/>
    <col min="11821" max="11821" width="8.375" style="101" customWidth="1"/>
    <col min="11822" max="11823" width="3.625" style="101" customWidth="1"/>
    <col min="11824" max="11825" width="7.125" style="101" customWidth="1"/>
    <col min="11826" max="11826" width="9" style="101" customWidth="1"/>
    <col min="11827" max="11829" width="5.25" style="101" customWidth="1"/>
    <col min="11830" max="11831" width="5.5" style="101" customWidth="1"/>
    <col min="11832" max="11833" width="2.25" style="101" customWidth="1"/>
    <col min="11834" max="11834" width="6.75" style="101"/>
    <col min="11835" max="11837" width="2.75" style="101" customWidth="1"/>
    <col min="11838" max="12032" width="6.75" style="101"/>
    <col min="12033" max="12033" width="3.375" style="101" bestFit="1" customWidth="1"/>
    <col min="12034" max="12034" width="9.375" style="101" customWidth="1"/>
    <col min="12035" max="12035" width="13.75" style="101" customWidth="1"/>
    <col min="12036" max="12037" width="9.375" style="101" customWidth="1"/>
    <col min="12038" max="12038" width="8.125" style="101" bestFit="1" customWidth="1"/>
    <col min="12039" max="12039" width="8.25" style="101" customWidth="1"/>
    <col min="12040" max="12041" width="0" style="101" hidden="1" customWidth="1"/>
    <col min="12042" max="12042" width="8.375" style="101" customWidth="1"/>
    <col min="12043" max="12043" width="16.5" style="101" customWidth="1"/>
    <col min="12044" max="12046" width="15.75" style="101" customWidth="1"/>
    <col min="12047" max="12047" width="16.625" style="101" customWidth="1"/>
    <col min="12048" max="12055" width="0" style="101" hidden="1" customWidth="1"/>
    <col min="12056" max="12057" width="3.625" style="101" customWidth="1"/>
    <col min="12058" max="12059" width="7.125" style="101" customWidth="1"/>
    <col min="12060" max="12060" width="13.75" style="101" customWidth="1"/>
    <col min="12061" max="12061" width="0" style="101" hidden="1" customWidth="1"/>
    <col min="12062" max="12063" width="12.25" style="101" customWidth="1"/>
    <col min="12064" max="12065" width="0" style="101" hidden="1" customWidth="1"/>
    <col min="12066" max="12067" width="3.625" style="101" customWidth="1"/>
    <col min="12068" max="12069" width="7.125" style="101" customWidth="1"/>
    <col min="12070" max="12070" width="13.75" style="101" customWidth="1"/>
    <col min="12071" max="12071" width="0" style="101" hidden="1" customWidth="1"/>
    <col min="12072" max="12073" width="12.25" style="101" customWidth="1"/>
    <col min="12074" max="12076" width="2.625" style="101" customWidth="1"/>
    <col min="12077" max="12077" width="8.375" style="101" customWidth="1"/>
    <col min="12078" max="12079" width="3.625" style="101" customWidth="1"/>
    <col min="12080" max="12081" width="7.125" style="101" customWidth="1"/>
    <col min="12082" max="12082" width="9" style="101" customWidth="1"/>
    <col min="12083" max="12085" width="5.25" style="101" customWidth="1"/>
    <col min="12086" max="12087" width="5.5" style="101" customWidth="1"/>
    <col min="12088" max="12089" width="2.25" style="101" customWidth="1"/>
    <col min="12090" max="12090" width="6.75" style="101"/>
    <col min="12091" max="12093" width="2.75" style="101" customWidth="1"/>
    <col min="12094" max="12288" width="6.75" style="101"/>
    <col min="12289" max="12289" width="3.375" style="101" bestFit="1" customWidth="1"/>
    <col min="12290" max="12290" width="9.375" style="101" customWidth="1"/>
    <col min="12291" max="12291" width="13.75" style="101" customWidth="1"/>
    <col min="12292" max="12293" width="9.375" style="101" customWidth="1"/>
    <col min="12294" max="12294" width="8.125" style="101" bestFit="1" customWidth="1"/>
    <col min="12295" max="12295" width="8.25" style="101" customWidth="1"/>
    <col min="12296" max="12297" width="0" style="101" hidden="1" customWidth="1"/>
    <col min="12298" max="12298" width="8.375" style="101" customWidth="1"/>
    <col min="12299" max="12299" width="16.5" style="101" customWidth="1"/>
    <col min="12300" max="12302" width="15.75" style="101" customWidth="1"/>
    <col min="12303" max="12303" width="16.625" style="101" customWidth="1"/>
    <col min="12304" max="12311" width="0" style="101" hidden="1" customWidth="1"/>
    <col min="12312" max="12313" width="3.625" style="101" customWidth="1"/>
    <col min="12314" max="12315" width="7.125" style="101" customWidth="1"/>
    <col min="12316" max="12316" width="13.75" style="101" customWidth="1"/>
    <col min="12317" max="12317" width="0" style="101" hidden="1" customWidth="1"/>
    <col min="12318" max="12319" width="12.25" style="101" customWidth="1"/>
    <col min="12320" max="12321" width="0" style="101" hidden="1" customWidth="1"/>
    <col min="12322" max="12323" width="3.625" style="101" customWidth="1"/>
    <col min="12324" max="12325" width="7.125" style="101" customWidth="1"/>
    <col min="12326" max="12326" width="13.75" style="101" customWidth="1"/>
    <col min="12327" max="12327" width="0" style="101" hidden="1" customWidth="1"/>
    <col min="12328" max="12329" width="12.25" style="101" customWidth="1"/>
    <col min="12330" max="12332" width="2.625" style="101" customWidth="1"/>
    <col min="12333" max="12333" width="8.375" style="101" customWidth="1"/>
    <col min="12334" max="12335" width="3.625" style="101" customWidth="1"/>
    <col min="12336" max="12337" width="7.125" style="101" customWidth="1"/>
    <col min="12338" max="12338" width="9" style="101" customWidth="1"/>
    <col min="12339" max="12341" width="5.25" style="101" customWidth="1"/>
    <col min="12342" max="12343" width="5.5" style="101" customWidth="1"/>
    <col min="12344" max="12345" width="2.25" style="101" customWidth="1"/>
    <col min="12346" max="12346" width="6.75" style="101"/>
    <col min="12347" max="12349" width="2.75" style="101" customWidth="1"/>
    <col min="12350" max="12544" width="6.75" style="101"/>
    <col min="12545" max="12545" width="3.375" style="101" bestFit="1" customWidth="1"/>
    <col min="12546" max="12546" width="9.375" style="101" customWidth="1"/>
    <col min="12547" max="12547" width="13.75" style="101" customWidth="1"/>
    <col min="12548" max="12549" width="9.375" style="101" customWidth="1"/>
    <col min="12550" max="12550" width="8.125" style="101" bestFit="1" customWidth="1"/>
    <col min="12551" max="12551" width="8.25" style="101" customWidth="1"/>
    <col min="12552" max="12553" width="0" style="101" hidden="1" customWidth="1"/>
    <col min="12554" max="12554" width="8.375" style="101" customWidth="1"/>
    <col min="12555" max="12555" width="16.5" style="101" customWidth="1"/>
    <col min="12556" max="12558" width="15.75" style="101" customWidth="1"/>
    <col min="12559" max="12559" width="16.625" style="101" customWidth="1"/>
    <col min="12560" max="12567" width="0" style="101" hidden="1" customWidth="1"/>
    <col min="12568" max="12569" width="3.625" style="101" customWidth="1"/>
    <col min="12570" max="12571" width="7.125" style="101" customWidth="1"/>
    <col min="12572" max="12572" width="13.75" style="101" customWidth="1"/>
    <col min="12573" max="12573" width="0" style="101" hidden="1" customWidth="1"/>
    <col min="12574" max="12575" width="12.25" style="101" customWidth="1"/>
    <col min="12576" max="12577" width="0" style="101" hidden="1" customWidth="1"/>
    <col min="12578" max="12579" width="3.625" style="101" customWidth="1"/>
    <col min="12580" max="12581" width="7.125" style="101" customWidth="1"/>
    <col min="12582" max="12582" width="13.75" style="101" customWidth="1"/>
    <col min="12583" max="12583" width="0" style="101" hidden="1" customWidth="1"/>
    <col min="12584" max="12585" width="12.25" style="101" customWidth="1"/>
    <col min="12586" max="12588" width="2.625" style="101" customWidth="1"/>
    <col min="12589" max="12589" width="8.375" style="101" customWidth="1"/>
    <col min="12590" max="12591" width="3.625" style="101" customWidth="1"/>
    <col min="12592" max="12593" width="7.125" style="101" customWidth="1"/>
    <col min="12594" max="12594" width="9" style="101" customWidth="1"/>
    <col min="12595" max="12597" width="5.25" style="101" customWidth="1"/>
    <col min="12598" max="12599" width="5.5" style="101" customWidth="1"/>
    <col min="12600" max="12601" width="2.25" style="101" customWidth="1"/>
    <col min="12602" max="12602" width="6.75" style="101"/>
    <col min="12603" max="12605" width="2.75" style="101" customWidth="1"/>
    <col min="12606" max="12800" width="6.75" style="101"/>
    <col min="12801" max="12801" width="3.375" style="101" bestFit="1" customWidth="1"/>
    <col min="12802" max="12802" width="9.375" style="101" customWidth="1"/>
    <col min="12803" max="12803" width="13.75" style="101" customWidth="1"/>
    <col min="12804" max="12805" width="9.375" style="101" customWidth="1"/>
    <col min="12806" max="12806" width="8.125" style="101" bestFit="1" customWidth="1"/>
    <col min="12807" max="12807" width="8.25" style="101" customWidth="1"/>
    <col min="12808" max="12809" width="0" style="101" hidden="1" customWidth="1"/>
    <col min="12810" max="12810" width="8.375" style="101" customWidth="1"/>
    <col min="12811" max="12811" width="16.5" style="101" customWidth="1"/>
    <col min="12812" max="12814" width="15.75" style="101" customWidth="1"/>
    <col min="12815" max="12815" width="16.625" style="101" customWidth="1"/>
    <col min="12816" max="12823" width="0" style="101" hidden="1" customWidth="1"/>
    <col min="12824" max="12825" width="3.625" style="101" customWidth="1"/>
    <col min="12826" max="12827" width="7.125" style="101" customWidth="1"/>
    <col min="12828" max="12828" width="13.75" style="101" customWidth="1"/>
    <col min="12829" max="12829" width="0" style="101" hidden="1" customWidth="1"/>
    <col min="12830" max="12831" width="12.25" style="101" customWidth="1"/>
    <col min="12832" max="12833" width="0" style="101" hidden="1" customWidth="1"/>
    <col min="12834" max="12835" width="3.625" style="101" customWidth="1"/>
    <col min="12836" max="12837" width="7.125" style="101" customWidth="1"/>
    <col min="12838" max="12838" width="13.75" style="101" customWidth="1"/>
    <col min="12839" max="12839" width="0" style="101" hidden="1" customWidth="1"/>
    <col min="12840" max="12841" width="12.25" style="101" customWidth="1"/>
    <col min="12842" max="12844" width="2.625" style="101" customWidth="1"/>
    <col min="12845" max="12845" width="8.375" style="101" customWidth="1"/>
    <col min="12846" max="12847" width="3.625" style="101" customWidth="1"/>
    <col min="12848" max="12849" width="7.125" style="101" customWidth="1"/>
    <col min="12850" max="12850" width="9" style="101" customWidth="1"/>
    <col min="12851" max="12853" width="5.25" style="101" customWidth="1"/>
    <col min="12854" max="12855" width="5.5" style="101" customWidth="1"/>
    <col min="12856" max="12857" width="2.25" style="101" customWidth="1"/>
    <col min="12858" max="12858" width="6.75" style="101"/>
    <col min="12859" max="12861" width="2.75" style="101" customWidth="1"/>
    <col min="12862" max="13056" width="6.75" style="101"/>
    <col min="13057" max="13057" width="3.375" style="101" bestFit="1" customWidth="1"/>
    <col min="13058" max="13058" width="9.375" style="101" customWidth="1"/>
    <col min="13059" max="13059" width="13.75" style="101" customWidth="1"/>
    <col min="13060" max="13061" width="9.375" style="101" customWidth="1"/>
    <col min="13062" max="13062" width="8.125" style="101" bestFit="1" customWidth="1"/>
    <col min="13063" max="13063" width="8.25" style="101" customWidth="1"/>
    <col min="13064" max="13065" width="0" style="101" hidden="1" customWidth="1"/>
    <col min="13066" max="13066" width="8.375" style="101" customWidth="1"/>
    <col min="13067" max="13067" width="16.5" style="101" customWidth="1"/>
    <col min="13068" max="13070" width="15.75" style="101" customWidth="1"/>
    <col min="13071" max="13071" width="16.625" style="101" customWidth="1"/>
    <col min="13072" max="13079" width="0" style="101" hidden="1" customWidth="1"/>
    <col min="13080" max="13081" width="3.625" style="101" customWidth="1"/>
    <col min="13082" max="13083" width="7.125" style="101" customWidth="1"/>
    <col min="13084" max="13084" width="13.75" style="101" customWidth="1"/>
    <col min="13085" max="13085" width="0" style="101" hidden="1" customWidth="1"/>
    <col min="13086" max="13087" width="12.25" style="101" customWidth="1"/>
    <col min="13088" max="13089" width="0" style="101" hidden="1" customWidth="1"/>
    <col min="13090" max="13091" width="3.625" style="101" customWidth="1"/>
    <col min="13092" max="13093" width="7.125" style="101" customWidth="1"/>
    <col min="13094" max="13094" width="13.75" style="101" customWidth="1"/>
    <col min="13095" max="13095" width="0" style="101" hidden="1" customWidth="1"/>
    <col min="13096" max="13097" width="12.25" style="101" customWidth="1"/>
    <col min="13098" max="13100" width="2.625" style="101" customWidth="1"/>
    <col min="13101" max="13101" width="8.375" style="101" customWidth="1"/>
    <col min="13102" max="13103" width="3.625" style="101" customWidth="1"/>
    <col min="13104" max="13105" width="7.125" style="101" customWidth="1"/>
    <col min="13106" max="13106" width="9" style="101" customWidth="1"/>
    <col min="13107" max="13109" width="5.25" style="101" customWidth="1"/>
    <col min="13110" max="13111" width="5.5" style="101" customWidth="1"/>
    <col min="13112" max="13113" width="2.25" style="101" customWidth="1"/>
    <col min="13114" max="13114" width="6.75" style="101"/>
    <col min="13115" max="13117" width="2.75" style="101" customWidth="1"/>
    <col min="13118" max="13312" width="6.75" style="101"/>
    <col min="13313" max="13313" width="3.375" style="101" bestFit="1" customWidth="1"/>
    <col min="13314" max="13314" width="9.375" style="101" customWidth="1"/>
    <col min="13315" max="13315" width="13.75" style="101" customWidth="1"/>
    <col min="13316" max="13317" width="9.375" style="101" customWidth="1"/>
    <col min="13318" max="13318" width="8.125" style="101" bestFit="1" customWidth="1"/>
    <col min="13319" max="13319" width="8.25" style="101" customWidth="1"/>
    <col min="13320" max="13321" width="0" style="101" hidden="1" customWidth="1"/>
    <col min="13322" max="13322" width="8.375" style="101" customWidth="1"/>
    <col min="13323" max="13323" width="16.5" style="101" customWidth="1"/>
    <col min="13324" max="13326" width="15.75" style="101" customWidth="1"/>
    <col min="13327" max="13327" width="16.625" style="101" customWidth="1"/>
    <col min="13328" max="13335" width="0" style="101" hidden="1" customWidth="1"/>
    <col min="13336" max="13337" width="3.625" style="101" customWidth="1"/>
    <col min="13338" max="13339" width="7.125" style="101" customWidth="1"/>
    <col min="13340" max="13340" width="13.75" style="101" customWidth="1"/>
    <col min="13341" max="13341" width="0" style="101" hidden="1" customWidth="1"/>
    <col min="13342" max="13343" width="12.25" style="101" customWidth="1"/>
    <col min="13344" max="13345" width="0" style="101" hidden="1" customWidth="1"/>
    <col min="13346" max="13347" width="3.625" style="101" customWidth="1"/>
    <col min="13348" max="13349" width="7.125" style="101" customWidth="1"/>
    <col min="13350" max="13350" width="13.75" style="101" customWidth="1"/>
    <col min="13351" max="13351" width="0" style="101" hidden="1" customWidth="1"/>
    <col min="13352" max="13353" width="12.25" style="101" customWidth="1"/>
    <col min="13354" max="13356" width="2.625" style="101" customWidth="1"/>
    <col min="13357" max="13357" width="8.375" style="101" customWidth="1"/>
    <col min="13358" max="13359" width="3.625" style="101" customWidth="1"/>
    <col min="13360" max="13361" width="7.125" style="101" customWidth="1"/>
    <col min="13362" max="13362" width="9" style="101" customWidth="1"/>
    <col min="13363" max="13365" width="5.25" style="101" customWidth="1"/>
    <col min="13366" max="13367" width="5.5" style="101" customWidth="1"/>
    <col min="13368" max="13369" width="2.25" style="101" customWidth="1"/>
    <col min="13370" max="13370" width="6.75" style="101"/>
    <col min="13371" max="13373" width="2.75" style="101" customWidth="1"/>
    <col min="13374" max="13568" width="6.75" style="101"/>
    <col min="13569" max="13569" width="3.375" style="101" bestFit="1" customWidth="1"/>
    <col min="13570" max="13570" width="9.375" style="101" customWidth="1"/>
    <col min="13571" max="13571" width="13.75" style="101" customWidth="1"/>
    <col min="13572" max="13573" width="9.375" style="101" customWidth="1"/>
    <col min="13574" max="13574" width="8.125" style="101" bestFit="1" customWidth="1"/>
    <col min="13575" max="13575" width="8.25" style="101" customWidth="1"/>
    <col min="13576" max="13577" width="0" style="101" hidden="1" customWidth="1"/>
    <col min="13578" max="13578" width="8.375" style="101" customWidth="1"/>
    <col min="13579" max="13579" width="16.5" style="101" customWidth="1"/>
    <col min="13580" max="13582" width="15.75" style="101" customWidth="1"/>
    <col min="13583" max="13583" width="16.625" style="101" customWidth="1"/>
    <col min="13584" max="13591" width="0" style="101" hidden="1" customWidth="1"/>
    <col min="13592" max="13593" width="3.625" style="101" customWidth="1"/>
    <col min="13594" max="13595" width="7.125" style="101" customWidth="1"/>
    <col min="13596" max="13596" width="13.75" style="101" customWidth="1"/>
    <col min="13597" max="13597" width="0" style="101" hidden="1" customWidth="1"/>
    <col min="13598" max="13599" width="12.25" style="101" customWidth="1"/>
    <col min="13600" max="13601" width="0" style="101" hidden="1" customWidth="1"/>
    <col min="13602" max="13603" width="3.625" style="101" customWidth="1"/>
    <col min="13604" max="13605" width="7.125" style="101" customWidth="1"/>
    <col min="13606" max="13606" width="13.75" style="101" customWidth="1"/>
    <col min="13607" max="13607" width="0" style="101" hidden="1" customWidth="1"/>
    <col min="13608" max="13609" width="12.25" style="101" customWidth="1"/>
    <col min="13610" max="13612" width="2.625" style="101" customWidth="1"/>
    <col min="13613" max="13613" width="8.375" style="101" customWidth="1"/>
    <col min="13614" max="13615" width="3.625" style="101" customWidth="1"/>
    <col min="13616" max="13617" width="7.125" style="101" customWidth="1"/>
    <col min="13618" max="13618" width="9" style="101" customWidth="1"/>
    <col min="13619" max="13621" width="5.25" style="101" customWidth="1"/>
    <col min="13622" max="13623" width="5.5" style="101" customWidth="1"/>
    <col min="13624" max="13625" width="2.25" style="101" customWidth="1"/>
    <col min="13626" max="13626" width="6.75" style="101"/>
    <col min="13627" max="13629" width="2.75" style="101" customWidth="1"/>
    <col min="13630" max="13824" width="6.75" style="101"/>
    <col min="13825" max="13825" width="3.375" style="101" bestFit="1" customWidth="1"/>
    <col min="13826" max="13826" width="9.375" style="101" customWidth="1"/>
    <col min="13827" max="13827" width="13.75" style="101" customWidth="1"/>
    <col min="13828" max="13829" width="9.375" style="101" customWidth="1"/>
    <col min="13830" max="13830" width="8.125" style="101" bestFit="1" customWidth="1"/>
    <col min="13831" max="13831" width="8.25" style="101" customWidth="1"/>
    <col min="13832" max="13833" width="0" style="101" hidden="1" customWidth="1"/>
    <col min="13834" max="13834" width="8.375" style="101" customWidth="1"/>
    <col min="13835" max="13835" width="16.5" style="101" customWidth="1"/>
    <col min="13836" max="13838" width="15.75" style="101" customWidth="1"/>
    <col min="13839" max="13839" width="16.625" style="101" customWidth="1"/>
    <col min="13840" max="13847" width="0" style="101" hidden="1" customWidth="1"/>
    <col min="13848" max="13849" width="3.625" style="101" customWidth="1"/>
    <col min="13850" max="13851" width="7.125" style="101" customWidth="1"/>
    <col min="13852" max="13852" width="13.75" style="101" customWidth="1"/>
    <col min="13853" max="13853" width="0" style="101" hidden="1" customWidth="1"/>
    <col min="13854" max="13855" width="12.25" style="101" customWidth="1"/>
    <col min="13856" max="13857" width="0" style="101" hidden="1" customWidth="1"/>
    <col min="13858" max="13859" width="3.625" style="101" customWidth="1"/>
    <col min="13860" max="13861" width="7.125" style="101" customWidth="1"/>
    <col min="13862" max="13862" width="13.75" style="101" customWidth="1"/>
    <col min="13863" max="13863" width="0" style="101" hidden="1" customWidth="1"/>
    <col min="13864" max="13865" width="12.25" style="101" customWidth="1"/>
    <col min="13866" max="13868" width="2.625" style="101" customWidth="1"/>
    <col min="13869" max="13869" width="8.375" style="101" customWidth="1"/>
    <col min="13870" max="13871" width="3.625" style="101" customWidth="1"/>
    <col min="13872" max="13873" width="7.125" style="101" customWidth="1"/>
    <col min="13874" max="13874" width="9" style="101" customWidth="1"/>
    <col min="13875" max="13877" width="5.25" style="101" customWidth="1"/>
    <col min="13878" max="13879" width="5.5" style="101" customWidth="1"/>
    <col min="13880" max="13881" width="2.25" style="101" customWidth="1"/>
    <col min="13882" max="13882" width="6.75" style="101"/>
    <col min="13883" max="13885" width="2.75" style="101" customWidth="1"/>
    <col min="13886" max="14080" width="6.75" style="101"/>
    <col min="14081" max="14081" width="3.375" style="101" bestFit="1" customWidth="1"/>
    <col min="14082" max="14082" width="9.375" style="101" customWidth="1"/>
    <col min="14083" max="14083" width="13.75" style="101" customWidth="1"/>
    <col min="14084" max="14085" width="9.375" style="101" customWidth="1"/>
    <col min="14086" max="14086" width="8.125" style="101" bestFit="1" customWidth="1"/>
    <col min="14087" max="14087" width="8.25" style="101" customWidth="1"/>
    <col min="14088" max="14089" width="0" style="101" hidden="1" customWidth="1"/>
    <col min="14090" max="14090" width="8.375" style="101" customWidth="1"/>
    <col min="14091" max="14091" width="16.5" style="101" customWidth="1"/>
    <col min="14092" max="14094" width="15.75" style="101" customWidth="1"/>
    <col min="14095" max="14095" width="16.625" style="101" customWidth="1"/>
    <col min="14096" max="14103" width="0" style="101" hidden="1" customWidth="1"/>
    <col min="14104" max="14105" width="3.625" style="101" customWidth="1"/>
    <col min="14106" max="14107" width="7.125" style="101" customWidth="1"/>
    <col min="14108" max="14108" width="13.75" style="101" customWidth="1"/>
    <col min="14109" max="14109" width="0" style="101" hidden="1" customWidth="1"/>
    <col min="14110" max="14111" width="12.25" style="101" customWidth="1"/>
    <col min="14112" max="14113" width="0" style="101" hidden="1" customWidth="1"/>
    <col min="14114" max="14115" width="3.625" style="101" customWidth="1"/>
    <col min="14116" max="14117" width="7.125" style="101" customWidth="1"/>
    <col min="14118" max="14118" width="13.75" style="101" customWidth="1"/>
    <col min="14119" max="14119" width="0" style="101" hidden="1" customWidth="1"/>
    <col min="14120" max="14121" width="12.25" style="101" customWidth="1"/>
    <col min="14122" max="14124" width="2.625" style="101" customWidth="1"/>
    <col min="14125" max="14125" width="8.375" style="101" customWidth="1"/>
    <col min="14126" max="14127" width="3.625" style="101" customWidth="1"/>
    <col min="14128" max="14129" width="7.125" style="101" customWidth="1"/>
    <col min="14130" max="14130" width="9" style="101" customWidth="1"/>
    <col min="14131" max="14133" width="5.25" style="101" customWidth="1"/>
    <col min="14134" max="14135" width="5.5" style="101" customWidth="1"/>
    <col min="14136" max="14137" width="2.25" style="101" customWidth="1"/>
    <col min="14138" max="14138" width="6.75" style="101"/>
    <col min="14139" max="14141" width="2.75" style="101" customWidth="1"/>
    <col min="14142" max="14336" width="6.75" style="101"/>
    <col min="14337" max="14337" width="3.375" style="101" bestFit="1" customWidth="1"/>
    <col min="14338" max="14338" width="9.375" style="101" customWidth="1"/>
    <col min="14339" max="14339" width="13.75" style="101" customWidth="1"/>
    <col min="14340" max="14341" width="9.375" style="101" customWidth="1"/>
    <col min="14342" max="14342" width="8.125" style="101" bestFit="1" customWidth="1"/>
    <col min="14343" max="14343" width="8.25" style="101" customWidth="1"/>
    <col min="14344" max="14345" width="0" style="101" hidden="1" customWidth="1"/>
    <col min="14346" max="14346" width="8.375" style="101" customWidth="1"/>
    <col min="14347" max="14347" width="16.5" style="101" customWidth="1"/>
    <col min="14348" max="14350" width="15.75" style="101" customWidth="1"/>
    <col min="14351" max="14351" width="16.625" style="101" customWidth="1"/>
    <col min="14352" max="14359" width="0" style="101" hidden="1" customWidth="1"/>
    <col min="14360" max="14361" width="3.625" style="101" customWidth="1"/>
    <col min="14362" max="14363" width="7.125" style="101" customWidth="1"/>
    <col min="14364" max="14364" width="13.75" style="101" customWidth="1"/>
    <col min="14365" max="14365" width="0" style="101" hidden="1" customWidth="1"/>
    <col min="14366" max="14367" width="12.25" style="101" customWidth="1"/>
    <col min="14368" max="14369" width="0" style="101" hidden="1" customWidth="1"/>
    <col min="14370" max="14371" width="3.625" style="101" customWidth="1"/>
    <col min="14372" max="14373" width="7.125" style="101" customWidth="1"/>
    <col min="14374" max="14374" width="13.75" style="101" customWidth="1"/>
    <col min="14375" max="14375" width="0" style="101" hidden="1" customWidth="1"/>
    <col min="14376" max="14377" width="12.25" style="101" customWidth="1"/>
    <col min="14378" max="14380" width="2.625" style="101" customWidth="1"/>
    <col min="14381" max="14381" width="8.375" style="101" customWidth="1"/>
    <col min="14382" max="14383" width="3.625" style="101" customWidth="1"/>
    <col min="14384" max="14385" width="7.125" style="101" customWidth="1"/>
    <col min="14386" max="14386" width="9" style="101" customWidth="1"/>
    <col min="14387" max="14389" width="5.25" style="101" customWidth="1"/>
    <col min="14390" max="14391" width="5.5" style="101" customWidth="1"/>
    <col min="14392" max="14393" width="2.25" style="101" customWidth="1"/>
    <col min="14394" max="14394" width="6.75" style="101"/>
    <col min="14395" max="14397" width="2.75" style="101" customWidth="1"/>
    <col min="14398" max="14592" width="6.75" style="101"/>
    <col min="14593" max="14593" width="3.375" style="101" bestFit="1" customWidth="1"/>
    <col min="14594" max="14594" width="9.375" style="101" customWidth="1"/>
    <col min="14595" max="14595" width="13.75" style="101" customWidth="1"/>
    <col min="14596" max="14597" width="9.375" style="101" customWidth="1"/>
    <col min="14598" max="14598" width="8.125" style="101" bestFit="1" customWidth="1"/>
    <col min="14599" max="14599" width="8.25" style="101" customWidth="1"/>
    <col min="14600" max="14601" width="0" style="101" hidden="1" customWidth="1"/>
    <col min="14602" max="14602" width="8.375" style="101" customWidth="1"/>
    <col min="14603" max="14603" width="16.5" style="101" customWidth="1"/>
    <col min="14604" max="14606" width="15.75" style="101" customWidth="1"/>
    <col min="14607" max="14607" width="16.625" style="101" customWidth="1"/>
    <col min="14608" max="14615" width="0" style="101" hidden="1" customWidth="1"/>
    <col min="14616" max="14617" width="3.625" style="101" customWidth="1"/>
    <col min="14618" max="14619" width="7.125" style="101" customWidth="1"/>
    <col min="14620" max="14620" width="13.75" style="101" customWidth="1"/>
    <col min="14621" max="14621" width="0" style="101" hidden="1" customWidth="1"/>
    <col min="14622" max="14623" width="12.25" style="101" customWidth="1"/>
    <col min="14624" max="14625" width="0" style="101" hidden="1" customWidth="1"/>
    <col min="14626" max="14627" width="3.625" style="101" customWidth="1"/>
    <col min="14628" max="14629" width="7.125" style="101" customWidth="1"/>
    <col min="14630" max="14630" width="13.75" style="101" customWidth="1"/>
    <col min="14631" max="14631" width="0" style="101" hidden="1" customWidth="1"/>
    <col min="14632" max="14633" width="12.25" style="101" customWidth="1"/>
    <col min="14634" max="14636" width="2.625" style="101" customWidth="1"/>
    <col min="14637" max="14637" width="8.375" style="101" customWidth="1"/>
    <col min="14638" max="14639" width="3.625" style="101" customWidth="1"/>
    <col min="14640" max="14641" width="7.125" style="101" customWidth="1"/>
    <col min="14642" max="14642" width="9" style="101" customWidth="1"/>
    <col min="14643" max="14645" width="5.25" style="101" customWidth="1"/>
    <col min="14646" max="14647" width="5.5" style="101" customWidth="1"/>
    <col min="14648" max="14649" width="2.25" style="101" customWidth="1"/>
    <col min="14650" max="14650" width="6.75" style="101"/>
    <col min="14651" max="14653" width="2.75" style="101" customWidth="1"/>
    <col min="14654" max="14848" width="6.75" style="101"/>
    <col min="14849" max="14849" width="3.375" style="101" bestFit="1" customWidth="1"/>
    <col min="14850" max="14850" width="9.375" style="101" customWidth="1"/>
    <col min="14851" max="14851" width="13.75" style="101" customWidth="1"/>
    <col min="14852" max="14853" width="9.375" style="101" customWidth="1"/>
    <col min="14854" max="14854" width="8.125" style="101" bestFit="1" customWidth="1"/>
    <col min="14855" max="14855" width="8.25" style="101" customWidth="1"/>
    <col min="14856" max="14857" width="0" style="101" hidden="1" customWidth="1"/>
    <col min="14858" max="14858" width="8.375" style="101" customWidth="1"/>
    <col min="14859" max="14859" width="16.5" style="101" customWidth="1"/>
    <col min="14860" max="14862" width="15.75" style="101" customWidth="1"/>
    <col min="14863" max="14863" width="16.625" style="101" customWidth="1"/>
    <col min="14864" max="14871" width="0" style="101" hidden="1" customWidth="1"/>
    <col min="14872" max="14873" width="3.625" style="101" customWidth="1"/>
    <col min="14874" max="14875" width="7.125" style="101" customWidth="1"/>
    <col min="14876" max="14876" width="13.75" style="101" customWidth="1"/>
    <col min="14877" max="14877" width="0" style="101" hidden="1" customWidth="1"/>
    <col min="14878" max="14879" width="12.25" style="101" customWidth="1"/>
    <col min="14880" max="14881" width="0" style="101" hidden="1" customWidth="1"/>
    <col min="14882" max="14883" width="3.625" style="101" customWidth="1"/>
    <col min="14884" max="14885" width="7.125" style="101" customWidth="1"/>
    <col min="14886" max="14886" width="13.75" style="101" customWidth="1"/>
    <col min="14887" max="14887" width="0" style="101" hidden="1" customWidth="1"/>
    <col min="14888" max="14889" width="12.25" style="101" customWidth="1"/>
    <col min="14890" max="14892" width="2.625" style="101" customWidth="1"/>
    <col min="14893" max="14893" width="8.375" style="101" customWidth="1"/>
    <col min="14894" max="14895" width="3.625" style="101" customWidth="1"/>
    <col min="14896" max="14897" width="7.125" style="101" customWidth="1"/>
    <col min="14898" max="14898" width="9" style="101" customWidth="1"/>
    <col min="14899" max="14901" width="5.25" style="101" customWidth="1"/>
    <col min="14902" max="14903" width="5.5" style="101" customWidth="1"/>
    <col min="14904" max="14905" width="2.25" style="101" customWidth="1"/>
    <col min="14906" max="14906" width="6.75" style="101"/>
    <col min="14907" max="14909" width="2.75" style="101" customWidth="1"/>
    <col min="14910" max="15104" width="6.75" style="101"/>
    <col min="15105" max="15105" width="3.375" style="101" bestFit="1" customWidth="1"/>
    <col min="15106" max="15106" width="9.375" style="101" customWidth="1"/>
    <col min="15107" max="15107" width="13.75" style="101" customWidth="1"/>
    <col min="15108" max="15109" width="9.375" style="101" customWidth="1"/>
    <col min="15110" max="15110" width="8.125" style="101" bestFit="1" customWidth="1"/>
    <col min="15111" max="15111" width="8.25" style="101" customWidth="1"/>
    <col min="15112" max="15113" width="0" style="101" hidden="1" customWidth="1"/>
    <col min="15114" max="15114" width="8.375" style="101" customWidth="1"/>
    <col min="15115" max="15115" width="16.5" style="101" customWidth="1"/>
    <col min="15116" max="15118" width="15.75" style="101" customWidth="1"/>
    <col min="15119" max="15119" width="16.625" style="101" customWidth="1"/>
    <col min="15120" max="15127" width="0" style="101" hidden="1" customWidth="1"/>
    <col min="15128" max="15129" width="3.625" style="101" customWidth="1"/>
    <col min="15130" max="15131" width="7.125" style="101" customWidth="1"/>
    <col min="15132" max="15132" width="13.75" style="101" customWidth="1"/>
    <col min="15133" max="15133" width="0" style="101" hidden="1" customWidth="1"/>
    <col min="15134" max="15135" width="12.25" style="101" customWidth="1"/>
    <col min="15136" max="15137" width="0" style="101" hidden="1" customWidth="1"/>
    <col min="15138" max="15139" width="3.625" style="101" customWidth="1"/>
    <col min="15140" max="15141" width="7.125" style="101" customWidth="1"/>
    <col min="15142" max="15142" width="13.75" style="101" customWidth="1"/>
    <col min="15143" max="15143" width="0" style="101" hidden="1" customWidth="1"/>
    <col min="15144" max="15145" width="12.25" style="101" customWidth="1"/>
    <col min="15146" max="15148" width="2.625" style="101" customWidth="1"/>
    <col min="15149" max="15149" width="8.375" style="101" customWidth="1"/>
    <col min="15150" max="15151" width="3.625" style="101" customWidth="1"/>
    <col min="15152" max="15153" width="7.125" style="101" customWidth="1"/>
    <col min="15154" max="15154" width="9" style="101" customWidth="1"/>
    <col min="15155" max="15157" width="5.25" style="101" customWidth="1"/>
    <col min="15158" max="15159" width="5.5" style="101" customWidth="1"/>
    <col min="15160" max="15161" width="2.25" style="101" customWidth="1"/>
    <col min="15162" max="15162" width="6.75" style="101"/>
    <col min="15163" max="15165" width="2.75" style="101" customWidth="1"/>
    <col min="15166" max="15360" width="6.75" style="101"/>
    <col min="15361" max="15361" width="3.375" style="101" bestFit="1" customWidth="1"/>
    <col min="15362" max="15362" width="9.375" style="101" customWidth="1"/>
    <col min="15363" max="15363" width="13.75" style="101" customWidth="1"/>
    <col min="15364" max="15365" width="9.375" style="101" customWidth="1"/>
    <col min="15366" max="15366" width="8.125" style="101" bestFit="1" customWidth="1"/>
    <col min="15367" max="15367" width="8.25" style="101" customWidth="1"/>
    <col min="15368" max="15369" width="0" style="101" hidden="1" customWidth="1"/>
    <col min="15370" max="15370" width="8.375" style="101" customWidth="1"/>
    <col min="15371" max="15371" width="16.5" style="101" customWidth="1"/>
    <col min="15372" max="15374" width="15.75" style="101" customWidth="1"/>
    <col min="15375" max="15375" width="16.625" style="101" customWidth="1"/>
    <col min="15376" max="15383" width="0" style="101" hidden="1" customWidth="1"/>
    <col min="15384" max="15385" width="3.625" style="101" customWidth="1"/>
    <col min="15386" max="15387" width="7.125" style="101" customWidth="1"/>
    <col min="15388" max="15388" width="13.75" style="101" customWidth="1"/>
    <col min="15389" max="15389" width="0" style="101" hidden="1" customWidth="1"/>
    <col min="15390" max="15391" width="12.25" style="101" customWidth="1"/>
    <col min="15392" max="15393" width="0" style="101" hidden="1" customWidth="1"/>
    <col min="15394" max="15395" width="3.625" style="101" customWidth="1"/>
    <col min="15396" max="15397" width="7.125" style="101" customWidth="1"/>
    <col min="15398" max="15398" width="13.75" style="101" customWidth="1"/>
    <col min="15399" max="15399" width="0" style="101" hidden="1" customWidth="1"/>
    <col min="15400" max="15401" width="12.25" style="101" customWidth="1"/>
    <col min="15402" max="15404" width="2.625" style="101" customWidth="1"/>
    <col min="15405" max="15405" width="8.375" style="101" customWidth="1"/>
    <col min="15406" max="15407" width="3.625" style="101" customWidth="1"/>
    <col min="15408" max="15409" width="7.125" style="101" customWidth="1"/>
    <col min="15410" max="15410" width="9" style="101" customWidth="1"/>
    <col min="15411" max="15413" width="5.25" style="101" customWidth="1"/>
    <col min="15414" max="15415" width="5.5" style="101" customWidth="1"/>
    <col min="15416" max="15417" width="2.25" style="101" customWidth="1"/>
    <col min="15418" max="15418" width="6.75" style="101"/>
    <col min="15419" max="15421" width="2.75" style="101" customWidth="1"/>
    <col min="15422" max="15616" width="6.75" style="101"/>
    <col min="15617" max="15617" width="3.375" style="101" bestFit="1" customWidth="1"/>
    <col min="15618" max="15618" width="9.375" style="101" customWidth="1"/>
    <col min="15619" max="15619" width="13.75" style="101" customWidth="1"/>
    <col min="15620" max="15621" width="9.375" style="101" customWidth="1"/>
    <col min="15622" max="15622" width="8.125" style="101" bestFit="1" customWidth="1"/>
    <col min="15623" max="15623" width="8.25" style="101" customWidth="1"/>
    <col min="15624" max="15625" width="0" style="101" hidden="1" customWidth="1"/>
    <col min="15626" max="15626" width="8.375" style="101" customWidth="1"/>
    <col min="15627" max="15627" width="16.5" style="101" customWidth="1"/>
    <col min="15628" max="15630" width="15.75" style="101" customWidth="1"/>
    <col min="15631" max="15631" width="16.625" style="101" customWidth="1"/>
    <col min="15632" max="15639" width="0" style="101" hidden="1" customWidth="1"/>
    <col min="15640" max="15641" width="3.625" style="101" customWidth="1"/>
    <col min="15642" max="15643" width="7.125" style="101" customWidth="1"/>
    <col min="15644" max="15644" width="13.75" style="101" customWidth="1"/>
    <col min="15645" max="15645" width="0" style="101" hidden="1" customWidth="1"/>
    <col min="15646" max="15647" width="12.25" style="101" customWidth="1"/>
    <col min="15648" max="15649" width="0" style="101" hidden="1" customWidth="1"/>
    <col min="15650" max="15651" width="3.625" style="101" customWidth="1"/>
    <col min="15652" max="15653" width="7.125" style="101" customWidth="1"/>
    <col min="15654" max="15654" width="13.75" style="101" customWidth="1"/>
    <col min="15655" max="15655" width="0" style="101" hidden="1" customWidth="1"/>
    <col min="15656" max="15657" width="12.25" style="101" customWidth="1"/>
    <col min="15658" max="15660" width="2.625" style="101" customWidth="1"/>
    <col min="15661" max="15661" width="8.375" style="101" customWidth="1"/>
    <col min="15662" max="15663" width="3.625" style="101" customWidth="1"/>
    <col min="15664" max="15665" width="7.125" style="101" customWidth="1"/>
    <col min="15666" max="15666" width="9" style="101" customWidth="1"/>
    <col min="15667" max="15669" width="5.25" style="101" customWidth="1"/>
    <col min="15670" max="15671" width="5.5" style="101" customWidth="1"/>
    <col min="15672" max="15673" width="2.25" style="101" customWidth="1"/>
    <col min="15674" max="15674" width="6.75" style="101"/>
    <col min="15675" max="15677" width="2.75" style="101" customWidth="1"/>
    <col min="15678" max="15872" width="6.75" style="101"/>
    <col min="15873" max="15873" width="3.375" style="101" bestFit="1" customWidth="1"/>
    <col min="15874" max="15874" width="9.375" style="101" customWidth="1"/>
    <col min="15875" max="15875" width="13.75" style="101" customWidth="1"/>
    <col min="15876" max="15877" width="9.375" style="101" customWidth="1"/>
    <col min="15878" max="15878" width="8.125" style="101" bestFit="1" customWidth="1"/>
    <col min="15879" max="15879" width="8.25" style="101" customWidth="1"/>
    <col min="15880" max="15881" width="0" style="101" hidden="1" customWidth="1"/>
    <col min="15882" max="15882" width="8.375" style="101" customWidth="1"/>
    <col min="15883" max="15883" width="16.5" style="101" customWidth="1"/>
    <col min="15884" max="15886" width="15.75" style="101" customWidth="1"/>
    <col min="15887" max="15887" width="16.625" style="101" customWidth="1"/>
    <col min="15888" max="15895" width="0" style="101" hidden="1" customWidth="1"/>
    <col min="15896" max="15897" width="3.625" style="101" customWidth="1"/>
    <col min="15898" max="15899" width="7.125" style="101" customWidth="1"/>
    <col min="15900" max="15900" width="13.75" style="101" customWidth="1"/>
    <col min="15901" max="15901" width="0" style="101" hidden="1" customWidth="1"/>
    <col min="15902" max="15903" width="12.25" style="101" customWidth="1"/>
    <col min="15904" max="15905" width="0" style="101" hidden="1" customWidth="1"/>
    <col min="15906" max="15907" width="3.625" style="101" customWidth="1"/>
    <col min="15908" max="15909" width="7.125" style="101" customWidth="1"/>
    <col min="15910" max="15910" width="13.75" style="101" customWidth="1"/>
    <col min="15911" max="15911" width="0" style="101" hidden="1" customWidth="1"/>
    <col min="15912" max="15913" width="12.25" style="101" customWidth="1"/>
    <col min="15914" max="15916" width="2.625" style="101" customWidth="1"/>
    <col min="15917" max="15917" width="8.375" style="101" customWidth="1"/>
    <col min="15918" max="15919" width="3.625" style="101" customWidth="1"/>
    <col min="15920" max="15921" width="7.125" style="101" customWidth="1"/>
    <col min="15922" max="15922" width="9" style="101" customWidth="1"/>
    <col min="15923" max="15925" width="5.25" style="101" customWidth="1"/>
    <col min="15926" max="15927" width="5.5" style="101" customWidth="1"/>
    <col min="15928" max="15929" width="2.25" style="101" customWidth="1"/>
    <col min="15930" max="15930" width="6.75" style="101"/>
    <col min="15931" max="15933" width="2.75" style="101" customWidth="1"/>
    <col min="15934" max="16128" width="6.75" style="101"/>
    <col min="16129" max="16129" width="3.375" style="101" bestFit="1" customWidth="1"/>
    <col min="16130" max="16130" width="9.375" style="101" customWidth="1"/>
    <col min="16131" max="16131" width="13.75" style="101" customWidth="1"/>
    <col min="16132" max="16133" width="9.375" style="101" customWidth="1"/>
    <col min="16134" max="16134" width="8.125" style="101" bestFit="1" customWidth="1"/>
    <col min="16135" max="16135" width="8.25" style="101" customWidth="1"/>
    <col min="16136" max="16137" width="0" style="101" hidden="1" customWidth="1"/>
    <col min="16138" max="16138" width="8.375" style="101" customWidth="1"/>
    <col min="16139" max="16139" width="16.5" style="101" customWidth="1"/>
    <col min="16140" max="16142" width="15.75" style="101" customWidth="1"/>
    <col min="16143" max="16143" width="16.625" style="101" customWidth="1"/>
    <col min="16144" max="16151" width="0" style="101" hidden="1" customWidth="1"/>
    <col min="16152" max="16153" width="3.625" style="101" customWidth="1"/>
    <col min="16154" max="16155" width="7.125" style="101" customWidth="1"/>
    <col min="16156" max="16156" width="13.75" style="101" customWidth="1"/>
    <col min="16157" max="16157" width="0" style="101" hidden="1" customWidth="1"/>
    <col min="16158" max="16159" width="12.25" style="101" customWidth="1"/>
    <col min="16160" max="16161" width="0" style="101" hidden="1" customWidth="1"/>
    <col min="16162" max="16163" width="3.625" style="101" customWidth="1"/>
    <col min="16164" max="16165" width="7.125" style="101" customWidth="1"/>
    <col min="16166" max="16166" width="13.75" style="101" customWidth="1"/>
    <col min="16167" max="16167" width="0" style="101" hidden="1" customWidth="1"/>
    <col min="16168" max="16169" width="12.25" style="101" customWidth="1"/>
    <col min="16170" max="16172" width="2.625" style="101" customWidth="1"/>
    <col min="16173" max="16173" width="8.375" style="101" customWidth="1"/>
    <col min="16174" max="16175" width="3.625" style="101" customWidth="1"/>
    <col min="16176" max="16177" width="7.125" style="101" customWidth="1"/>
    <col min="16178" max="16178" width="9" style="101" customWidth="1"/>
    <col min="16179" max="16181" width="5.25" style="101" customWidth="1"/>
    <col min="16182" max="16183" width="5.5" style="101" customWidth="1"/>
    <col min="16184" max="16185" width="2.25" style="101" customWidth="1"/>
    <col min="16186" max="16186" width="6.75" style="101"/>
    <col min="16187" max="16189" width="2.75" style="101" customWidth="1"/>
    <col min="16190" max="16384" width="6.75" style="101"/>
  </cols>
  <sheetData>
    <row r="1" spans="1:58" x14ac:dyDescent="0.25">
      <c r="B1" s="101">
        <v>2</v>
      </c>
      <c r="C1" s="101">
        <v>3</v>
      </c>
      <c r="D1" s="101">
        <v>4</v>
      </c>
      <c r="E1" s="101">
        <v>5</v>
      </c>
      <c r="F1" s="101">
        <v>6</v>
      </c>
      <c r="G1" s="101">
        <v>7</v>
      </c>
      <c r="H1" s="101">
        <v>8</v>
      </c>
      <c r="I1" s="101">
        <v>9</v>
      </c>
      <c r="J1" s="101">
        <v>10</v>
      </c>
      <c r="K1" s="101">
        <v>11</v>
      </c>
      <c r="L1" s="101">
        <v>12</v>
      </c>
      <c r="M1" s="101">
        <v>13</v>
      </c>
      <c r="N1" s="101">
        <v>14</v>
      </c>
      <c r="O1" s="101">
        <v>15</v>
      </c>
      <c r="P1" s="101">
        <v>16</v>
      </c>
      <c r="Q1" s="101">
        <v>17</v>
      </c>
      <c r="R1" s="101">
        <v>18</v>
      </c>
      <c r="S1" s="101">
        <v>19</v>
      </c>
      <c r="T1" s="101">
        <v>20</v>
      </c>
      <c r="U1" s="101">
        <v>21</v>
      </c>
      <c r="V1" s="101">
        <v>22</v>
      </c>
      <c r="W1" s="101">
        <v>23</v>
      </c>
      <c r="X1" s="101">
        <v>24</v>
      </c>
      <c r="Y1" s="101">
        <v>25</v>
      </c>
      <c r="Z1" s="101">
        <v>26</v>
      </c>
      <c r="AA1" s="101">
        <v>27</v>
      </c>
      <c r="AB1" s="101">
        <v>28</v>
      </c>
      <c r="AC1" s="101">
        <v>29</v>
      </c>
      <c r="AD1" s="101">
        <v>30</v>
      </c>
      <c r="AE1" s="101">
        <v>31</v>
      </c>
      <c r="AF1" s="101">
        <v>32</v>
      </c>
      <c r="AG1" s="101">
        <v>33</v>
      </c>
      <c r="AH1" s="101">
        <v>34</v>
      </c>
      <c r="AI1" s="101">
        <v>35</v>
      </c>
      <c r="AJ1" s="101">
        <v>36</v>
      </c>
      <c r="AK1" s="101">
        <v>37</v>
      </c>
      <c r="AL1" s="101">
        <v>38</v>
      </c>
      <c r="AM1" s="101">
        <v>39</v>
      </c>
      <c r="AN1" s="101">
        <v>40</v>
      </c>
      <c r="AO1" s="101">
        <v>41</v>
      </c>
      <c r="AP1" s="101">
        <v>42</v>
      </c>
      <c r="AQ1" s="101">
        <v>43</v>
      </c>
      <c r="AR1" s="101">
        <v>44</v>
      </c>
      <c r="AS1" s="101">
        <v>45</v>
      </c>
      <c r="AT1" s="101">
        <v>46</v>
      </c>
      <c r="AU1" s="101">
        <v>47</v>
      </c>
      <c r="AV1" s="101">
        <v>48</v>
      </c>
      <c r="AW1" s="101">
        <v>49</v>
      </c>
      <c r="AX1" s="101">
        <v>50</v>
      </c>
      <c r="AY1" s="101">
        <v>51</v>
      </c>
      <c r="AZ1" s="101">
        <v>52</v>
      </c>
      <c r="BA1" s="101">
        <v>53</v>
      </c>
      <c r="BB1" s="101">
        <v>54</v>
      </c>
      <c r="BC1" s="101">
        <v>55</v>
      </c>
      <c r="BD1" s="101">
        <v>56</v>
      </c>
      <c r="BE1" s="101">
        <v>57</v>
      </c>
    </row>
    <row r="2" spans="1:58" s="102" customFormat="1" x14ac:dyDescent="0.25">
      <c r="B2" s="102">
        <v>2</v>
      </c>
      <c r="C2" s="102">
        <v>3</v>
      </c>
      <c r="D2" s="102">
        <v>4</v>
      </c>
      <c r="E2" s="102">
        <v>5</v>
      </c>
      <c r="F2" s="102">
        <v>6</v>
      </c>
      <c r="G2" s="102">
        <v>7</v>
      </c>
      <c r="H2" s="102">
        <v>8</v>
      </c>
      <c r="I2" s="102">
        <v>9</v>
      </c>
      <c r="J2" s="102">
        <v>10</v>
      </c>
      <c r="K2" s="102">
        <v>11</v>
      </c>
      <c r="L2" s="102">
        <v>12</v>
      </c>
      <c r="M2" s="102">
        <v>13</v>
      </c>
      <c r="N2" s="102">
        <v>14</v>
      </c>
      <c r="O2" s="102">
        <v>15</v>
      </c>
      <c r="P2" s="102">
        <v>16</v>
      </c>
      <c r="Q2" s="102">
        <v>17</v>
      </c>
      <c r="R2" s="102">
        <v>18</v>
      </c>
      <c r="S2" s="102">
        <v>19</v>
      </c>
      <c r="T2" s="102">
        <v>20</v>
      </c>
      <c r="U2" s="102">
        <v>21</v>
      </c>
      <c r="V2" s="102">
        <v>22</v>
      </c>
      <c r="W2" s="102">
        <v>23</v>
      </c>
      <c r="X2" s="102">
        <v>24</v>
      </c>
      <c r="Y2" s="102">
        <v>25</v>
      </c>
      <c r="AB2" s="102">
        <v>26</v>
      </c>
      <c r="AC2" s="102">
        <v>27</v>
      </c>
      <c r="AD2" s="102">
        <v>28</v>
      </c>
      <c r="AE2" s="102">
        <v>29</v>
      </c>
      <c r="AF2" s="102">
        <v>30</v>
      </c>
      <c r="AG2" s="102">
        <v>31</v>
      </c>
      <c r="AH2" s="102">
        <v>32</v>
      </c>
      <c r="AI2" s="102">
        <v>33</v>
      </c>
      <c r="AL2" s="102">
        <v>34</v>
      </c>
      <c r="AM2" s="102">
        <v>35</v>
      </c>
      <c r="AN2" s="102">
        <v>36</v>
      </c>
      <c r="AO2" s="102">
        <v>37</v>
      </c>
      <c r="AP2" s="102">
        <v>38</v>
      </c>
      <c r="AQ2" s="102">
        <v>39</v>
      </c>
      <c r="AR2" s="102">
        <v>40</v>
      </c>
      <c r="AS2" s="102">
        <v>41</v>
      </c>
      <c r="AT2" s="101">
        <v>42</v>
      </c>
      <c r="AU2" s="101">
        <v>43</v>
      </c>
      <c r="AV2" s="102">
        <v>44</v>
      </c>
      <c r="AX2" s="101">
        <v>45</v>
      </c>
      <c r="AY2" s="101">
        <v>46</v>
      </c>
      <c r="AZ2" s="101">
        <v>47</v>
      </c>
      <c r="BA2" s="101">
        <v>48</v>
      </c>
      <c r="BB2" s="101">
        <v>49</v>
      </c>
      <c r="BC2" s="101">
        <v>50</v>
      </c>
      <c r="BD2" s="101">
        <v>51</v>
      </c>
      <c r="BE2" s="101">
        <v>52</v>
      </c>
      <c r="BF2" s="101"/>
    </row>
    <row r="3" spans="1:58" ht="18" customHeight="1" x14ac:dyDescent="0.25">
      <c r="E3" s="103"/>
    </row>
    <row r="4" spans="1:58" ht="29.25" customHeight="1" x14ac:dyDescent="0.25">
      <c r="B4" s="104" t="s">
        <v>108</v>
      </c>
      <c r="E4" s="105"/>
    </row>
    <row r="5" spans="1:58" ht="11.25" customHeight="1" x14ac:dyDescent="0.25">
      <c r="E5" s="105"/>
    </row>
    <row r="6" spans="1:58" ht="26.45" customHeight="1" x14ac:dyDescent="0.25">
      <c r="B6" s="106"/>
      <c r="C6" s="107"/>
      <c r="D6" s="107"/>
      <c r="E6" s="108"/>
      <c r="F6" s="107"/>
      <c r="G6" s="106"/>
      <c r="H6" s="107"/>
      <c r="I6" s="107"/>
      <c r="J6" s="109"/>
      <c r="K6" s="110" t="s">
        <v>109</v>
      </c>
      <c r="L6" s="107"/>
      <c r="M6" s="107"/>
      <c r="N6" s="107"/>
      <c r="O6" s="107"/>
      <c r="P6" s="107"/>
      <c r="Q6" s="107"/>
      <c r="R6" s="107"/>
      <c r="S6" s="107"/>
      <c r="T6" s="107"/>
      <c r="U6" s="107"/>
      <c r="V6" s="107"/>
      <c r="W6" s="108"/>
      <c r="X6" s="111" t="s">
        <v>110</v>
      </c>
      <c r="Y6" s="107"/>
      <c r="Z6" s="107"/>
      <c r="AA6" s="107"/>
      <c r="AB6" s="107"/>
      <c r="AC6" s="107"/>
      <c r="AD6" s="107"/>
      <c r="AE6" s="107"/>
      <c r="AF6" s="107"/>
      <c r="AG6" s="107"/>
      <c r="AH6" s="107"/>
      <c r="AI6" s="107"/>
      <c r="AJ6" s="107"/>
      <c r="AK6" s="107"/>
      <c r="AL6" s="107"/>
      <c r="AM6" s="107"/>
      <c r="AN6" s="107"/>
      <c r="AO6" s="107"/>
      <c r="AP6" s="107"/>
      <c r="AQ6" s="107"/>
      <c r="AR6" s="112"/>
      <c r="AS6" s="113"/>
      <c r="AT6" s="114" t="s">
        <v>111</v>
      </c>
      <c r="AU6" s="114"/>
      <c r="AV6" s="114"/>
      <c r="AW6" s="114"/>
      <c r="AX6" s="114"/>
      <c r="AY6" s="114"/>
      <c r="AZ6" s="114"/>
      <c r="BA6" s="114"/>
      <c r="BB6" s="114"/>
      <c r="BC6" s="115"/>
      <c r="BD6" s="115"/>
      <c r="BE6" s="116"/>
    </row>
    <row r="7" spans="1:58" s="117" customFormat="1" ht="17.45" customHeight="1" x14ac:dyDescent="0.4">
      <c r="B7" s="118"/>
      <c r="E7" s="119"/>
      <c r="F7" s="118"/>
      <c r="G7" s="118"/>
      <c r="H7" s="120"/>
      <c r="I7" s="120"/>
      <c r="J7" s="121"/>
      <c r="K7" s="122"/>
      <c r="L7" s="123"/>
      <c r="M7" s="123"/>
      <c r="N7" s="123"/>
      <c r="O7" s="123"/>
      <c r="W7" s="124"/>
      <c r="X7" s="125" t="s">
        <v>112</v>
      </c>
      <c r="Y7" s="126"/>
      <c r="Z7" s="126"/>
      <c r="AA7" s="126"/>
      <c r="AB7" s="126"/>
      <c r="AC7" s="126"/>
      <c r="AD7" s="126"/>
      <c r="AE7" s="127"/>
      <c r="AF7" s="127"/>
      <c r="AG7" s="127"/>
      <c r="AH7" s="128" t="s">
        <v>113</v>
      </c>
      <c r="AI7" s="126"/>
      <c r="AJ7" s="126"/>
      <c r="AK7" s="126"/>
      <c r="AL7" s="126"/>
      <c r="AM7" s="126"/>
      <c r="AN7" s="126"/>
      <c r="AO7" s="127"/>
      <c r="AP7" s="127"/>
      <c r="AQ7" s="127"/>
      <c r="AR7" s="129"/>
      <c r="AS7" s="121"/>
      <c r="AT7" s="121" t="s">
        <v>114</v>
      </c>
      <c r="AU7" s="124"/>
      <c r="AV7" s="121"/>
      <c r="AW7" s="130"/>
      <c r="AY7" s="123"/>
      <c r="AZ7" s="123"/>
      <c r="BA7" s="123"/>
      <c r="BB7" s="123"/>
      <c r="BC7" s="130"/>
      <c r="BD7" s="130"/>
      <c r="BE7" s="130"/>
    </row>
    <row r="8" spans="1:58" s="117" customFormat="1" ht="17.45" customHeight="1" x14ac:dyDescent="0.4">
      <c r="B8" s="131"/>
      <c r="C8" s="132" t="s">
        <v>115</v>
      </c>
      <c r="D8" s="132"/>
      <c r="E8" s="133"/>
      <c r="F8" s="134"/>
      <c r="G8" s="118"/>
      <c r="H8" s="120"/>
      <c r="I8" s="120"/>
      <c r="J8" s="118"/>
      <c r="K8" s="135" t="s">
        <v>116</v>
      </c>
      <c r="L8" s="120"/>
      <c r="M8" s="120"/>
      <c r="N8" s="120"/>
      <c r="O8" s="120"/>
      <c r="W8" s="124"/>
      <c r="X8" s="121" t="s">
        <v>114</v>
      </c>
      <c r="Y8" s="123"/>
      <c r="Z8" s="136" t="s">
        <v>117</v>
      </c>
      <c r="AA8" s="137"/>
      <c r="AB8" s="138" t="s">
        <v>118</v>
      </c>
      <c r="AC8" s="123"/>
      <c r="AD8" s="123"/>
      <c r="AE8" s="123"/>
      <c r="AF8" s="123"/>
      <c r="AG8" s="123"/>
      <c r="AH8" s="121" t="s">
        <v>114</v>
      </c>
      <c r="AI8" s="137"/>
      <c r="AJ8" s="136" t="s">
        <v>117</v>
      </c>
      <c r="AK8" s="137"/>
      <c r="AL8" s="138" t="s">
        <v>118</v>
      </c>
      <c r="AM8" s="123"/>
      <c r="AN8" s="123"/>
      <c r="AO8" s="123"/>
      <c r="AP8" s="123"/>
      <c r="AQ8" s="127"/>
      <c r="AR8" s="129"/>
      <c r="AS8" s="129"/>
      <c r="AT8" s="139" t="s">
        <v>119</v>
      </c>
      <c r="AU8" s="124"/>
      <c r="AV8" s="139" t="s">
        <v>117</v>
      </c>
      <c r="AW8" s="140"/>
      <c r="BC8" s="124"/>
      <c r="BD8" s="124"/>
      <c r="BE8" s="124"/>
    </row>
    <row r="9" spans="1:58" ht="69" customHeight="1" x14ac:dyDescent="0.25">
      <c r="B9" s="141"/>
      <c r="C9" s="142"/>
      <c r="D9" s="142"/>
      <c r="E9" s="143"/>
      <c r="F9" s="144" t="s">
        <v>120</v>
      </c>
      <c r="G9" s="144" t="s">
        <v>121</v>
      </c>
      <c r="H9" s="145"/>
      <c r="I9" s="146"/>
      <c r="J9" s="147"/>
      <c r="K9" s="148" t="s">
        <v>122</v>
      </c>
      <c r="L9" s="138" t="s">
        <v>123</v>
      </c>
      <c r="M9" s="138" t="s">
        <v>124</v>
      </c>
      <c r="N9" s="138" t="s">
        <v>125</v>
      </c>
      <c r="O9" s="149" t="s">
        <v>126</v>
      </c>
      <c r="P9" s="149"/>
      <c r="Q9" s="149"/>
      <c r="R9" s="149"/>
      <c r="S9" s="149"/>
      <c r="T9" s="149"/>
      <c r="U9" s="149"/>
      <c r="V9" s="149"/>
      <c r="W9" s="150"/>
      <c r="X9" s="151" t="s">
        <v>127</v>
      </c>
      <c r="Y9" s="152" t="s">
        <v>128</v>
      </c>
      <c r="Z9" s="153" t="s">
        <v>129</v>
      </c>
      <c r="AA9" s="153" t="s">
        <v>130</v>
      </c>
      <c r="AB9" s="154" t="s">
        <v>131</v>
      </c>
      <c r="AC9" s="155" t="s">
        <v>132</v>
      </c>
      <c r="AD9" s="156" t="s">
        <v>112</v>
      </c>
      <c r="AE9" s="156" t="s">
        <v>133</v>
      </c>
      <c r="AF9" s="157" t="s">
        <v>132</v>
      </c>
      <c r="AG9" s="157" t="s">
        <v>132</v>
      </c>
      <c r="AH9" s="151" t="s">
        <v>134</v>
      </c>
      <c r="AI9" s="152" t="s">
        <v>135</v>
      </c>
      <c r="AJ9" s="153" t="s">
        <v>136</v>
      </c>
      <c r="AK9" s="153" t="s">
        <v>137</v>
      </c>
      <c r="AL9" s="154" t="s">
        <v>138</v>
      </c>
      <c r="AM9" s="156" t="s">
        <v>132</v>
      </c>
      <c r="AN9" s="156" t="s">
        <v>113</v>
      </c>
      <c r="AO9" s="156" t="s">
        <v>139</v>
      </c>
      <c r="AP9" s="157" t="s">
        <v>132</v>
      </c>
      <c r="AQ9" s="157" t="s">
        <v>132</v>
      </c>
      <c r="AS9" s="158" t="s">
        <v>140</v>
      </c>
      <c r="AT9" s="151" t="s">
        <v>141</v>
      </c>
      <c r="AU9" s="159" t="s">
        <v>142</v>
      </c>
      <c r="AV9" s="153" t="s">
        <v>143</v>
      </c>
      <c r="AW9" s="153" t="s">
        <v>144</v>
      </c>
      <c r="AX9" s="160" t="s">
        <v>145</v>
      </c>
      <c r="AY9" s="161" t="s">
        <v>146</v>
      </c>
      <c r="AZ9" s="161" t="s">
        <v>147</v>
      </c>
      <c r="BA9" s="161" t="s">
        <v>148</v>
      </c>
      <c r="BB9" s="161" t="s">
        <v>149</v>
      </c>
      <c r="BC9" s="161" t="s">
        <v>150</v>
      </c>
      <c r="BD9" s="162" t="s">
        <v>132</v>
      </c>
      <c r="BE9" s="162" t="s">
        <v>132</v>
      </c>
    </row>
    <row r="10" spans="1:58" s="163" customFormat="1" ht="191.25" customHeight="1" x14ac:dyDescent="0.25">
      <c r="B10" s="164" t="s">
        <v>151</v>
      </c>
      <c r="C10" s="164" t="s">
        <v>152</v>
      </c>
      <c r="D10" s="164" t="s">
        <v>153</v>
      </c>
      <c r="E10" s="165" t="s">
        <v>154</v>
      </c>
      <c r="F10" s="166" t="s">
        <v>155</v>
      </c>
      <c r="G10" s="144" t="s">
        <v>156</v>
      </c>
      <c r="H10" s="144"/>
      <c r="I10" s="144"/>
      <c r="J10" s="146"/>
      <c r="K10" s="167" t="s">
        <v>157</v>
      </c>
      <c r="L10" s="168" t="s">
        <v>158</v>
      </c>
      <c r="M10" s="169"/>
      <c r="N10" s="169"/>
      <c r="O10" s="170"/>
      <c r="P10" s="171"/>
      <c r="Q10" s="171"/>
      <c r="R10" s="171"/>
      <c r="S10" s="171"/>
      <c r="T10" s="171"/>
      <c r="U10" s="171"/>
      <c r="V10" s="171"/>
      <c r="W10" s="171"/>
      <c r="X10" s="168" t="s">
        <v>159</v>
      </c>
      <c r="Y10" s="170"/>
      <c r="Z10" s="167" t="s">
        <v>160</v>
      </c>
      <c r="AA10" s="167" t="s">
        <v>161</v>
      </c>
      <c r="AB10" s="172" t="s">
        <v>162</v>
      </c>
      <c r="AC10" s="172"/>
      <c r="AD10" s="173" t="s">
        <v>163</v>
      </c>
      <c r="AE10" s="174"/>
      <c r="AF10" s="175"/>
      <c r="AG10" s="175"/>
      <c r="AH10" s="168" t="s">
        <v>164</v>
      </c>
      <c r="AI10" s="170"/>
      <c r="AJ10" s="167" t="s">
        <v>160</v>
      </c>
      <c r="AK10" s="167" t="s">
        <v>161</v>
      </c>
      <c r="AL10" s="172" t="s">
        <v>165</v>
      </c>
      <c r="AM10" s="172"/>
      <c r="AN10" s="173" t="s">
        <v>166</v>
      </c>
      <c r="AO10" s="174"/>
      <c r="AP10" s="175"/>
      <c r="AQ10" s="175"/>
      <c r="AR10" s="176"/>
      <c r="AS10" s="177" t="s">
        <v>167</v>
      </c>
      <c r="AT10" s="168" t="s">
        <v>168</v>
      </c>
      <c r="AU10" s="170"/>
      <c r="AV10" s="167" t="s">
        <v>160</v>
      </c>
      <c r="AW10" s="167" t="s">
        <v>161</v>
      </c>
      <c r="AX10" s="178" t="s">
        <v>169</v>
      </c>
      <c r="AY10" s="179"/>
      <c r="AZ10" s="179"/>
      <c r="BA10" s="179"/>
      <c r="BB10" s="179"/>
      <c r="BC10" s="179"/>
      <c r="BD10" s="179"/>
      <c r="BE10" s="179"/>
    </row>
    <row r="11" spans="1:58" s="117" customFormat="1" ht="53.45" customHeight="1" x14ac:dyDescent="0.75">
      <c r="A11" s="117">
        <v>1</v>
      </c>
      <c r="B11" s="129" t="s">
        <v>170</v>
      </c>
      <c r="C11" s="129" t="s">
        <v>171</v>
      </c>
      <c r="D11" s="129"/>
      <c r="E11" s="180" t="s">
        <v>172</v>
      </c>
      <c r="F11" s="180">
        <v>1</v>
      </c>
      <c r="G11" s="180"/>
      <c r="H11" s="180"/>
      <c r="I11" s="180"/>
      <c r="J11" s="180"/>
      <c r="K11" s="181">
        <v>31</v>
      </c>
      <c r="L11" s="182">
        <v>31</v>
      </c>
      <c r="M11" s="183">
        <v>31</v>
      </c>
      <c r="N11" s="183">
        <v>31</v>
      </c>
      <c r="O11" s="184">
        <v>31</v>
      </c>
      <c r="P11" s="185"/>
      <c r="Q11" s="180"/>
      <c r="R11" s="180"/>
      <c r="S11" s="180"/>
      <c r="T11" s="180"/>
      <c r="U11" s="180"/>
      <c r="V11" s="180"/>
      <c r="W11" s="180"/>
      <c r="X11" s="186">
        <v>1</v>
      </c>
      <c r="Y11" s="187">
        <v>0</v>
      </c>
      <c r="Z11" s="137" t="b">
        <v>1</v>
      </c>
      <c r="AA11" s="137" t="b">
        <v>1</v>
      </c>
      <c r="AB11" s="188" t="s">
        <v>173</v>
      </c>
      <c r="AC11" s="180"/>
      <c r="AD11" s="188" t="s">
        <v>174</v>
      </c>
      <c r="AE11" s="189" t="s">
        <v>174</v>
      </c>
      <c r="AF11" s="190"/>
      <c r="AG11" s="190"/>
      <c r="AH11" s="186"/>
      <c r="AI11" s="187"/>
      <c r="AJ11" s="137"/>
      <c r="AK11" s="137"/>
      <c r="AL11" s="191"/>
      <c r="AM11" s="180"/>
      <c r="AN11" s="191"/>
      <c r="AO11" s="192"/>
      <c r="AP11" s="193"/>
      <c r="AQ11" s="194"/>
      <c r="AR11" s="129"/>
      <c r="AS11" s="195">
        <v>1</v>
      </c>
      <c r="AT11" s="195"/>
      <c r="AU11" s="195"/>
      <c r="AV11" s="195"/>
      <c r="AW11" s="195"/>
      <c r="AX11" s="196" t="s">
        <v>175</v>
      </c>
      <c r="AY11" s="196" t="s">
        <v>176</v>
      </c>
      <c r="AZ11" s="196" t="s">
        <v>176</v>
      </c>
      <c r="BA11" s="196" t="s">
        <v>176</v>
      </c>
      <c r="BB11" s="196" t="s">
        <v>176</v>
      </c>
      <c r="BC11" s="196" t="s">
        <v>176</v>
      </c>
      <c r="BD11" s="195"/>
      <c r="BE11" s="195"/>
    </row>
    <row r="12" spans="1:58" s="117" customFormat="1" ht="53.45" customHeight="1" x14ac:dyDescent="0.75">
      <c r="A12" s="117">
        <v>9</v>
      </c>
      <c r="B12" s="129"/>
      <c r="C12" s="129" t="s">
        <v>177</v>
      </c>
      <c r="D12" s="129"/>
      <c r="E12" s="180" t="s">
        <v>178</v>
      </c>
      <c r="F12" s="180">
        <v>2</v>
      </c>
      <c r="G12" s="180"/>
      <c r="H12" s="180"/>
      <c r="I12" s="180"/>
      <c r="J12" s="180"/>
      <c r="K12" s="181">
        <v>31</v>
      </c>
      <c r="L12" s="183">
        <v>31</v>
      </c>
      <c r="M12" s="183">
        <v>31</v>
      </c>
      <c r="N12" s="183">
        <v>31</v>
      </c>
      <c r="O12" s="184">
        <v>31</v>
      </c>
      <c r="P12" s="180"/>
      <c r="Q12" s="180"/>
      <c r="R12" s="180"/>
      <c r="S12" s="180"/>
      <c r="T12" s="180"/>
      <c r="U12" s="180"/>
      <c r="V12" s="180"/>
      <c r="W12" s="180"/>
      <c r="X12" s="186">
        <v>1</v>
      </c>
      <c r="Y12" s="187">
        <v>0</v>
      </c>
      <c r="Z12" s="137" t="b">
        <v>1</v>
      </c>
      <c r="AA12" s="137" t="b">
        <v>1</v>
      </c>
      <c r="AB12" s="188" t="s">
        <v>173</v>
      </c>
      <c r="AC12" s="180"/>
      <c r="AD12" s="188" t="s">
        <v>174</v>
      </c>
      <c r="AE12" s="189" t="s">
        <v>174</v>
      </c>
      <c r="AF12" s="180"/>
      <c r="AG12" s="180"/>
      <c r="AH12" s="186"/>
      <c r="AI12" s="187"/>
      <c r="AJ12" s="137"/>
      <c r="AK12" s="137"/>
      <c r="AL12" s="191"/>
      <c r="AM12" s="180"/>
      <c r="AN12" s="191"/>
      <c r="AO12" s="192"/>
      <c r="AP12" s="180"/>
      <c r="AQ12" s="180"/>
      <c r="AS12" s="195">
        <v>1</v>
      </c>
      <c r="AT12" s="180"/>
      <c r="AU12" s="180"/>
      <c r="AV12" s="195"/>
      <c r="AW12" s="195"/>
      <c r="AX12" s="196" t="s">
        <v>175</v>
      </c>
      <c r="AY12" s="196" t="s">
        <v>176</v>
      </c>
      <c r="AZ12" s="196" t="s">
        <v>176</v>
      </c>
      <c r="BA12" s="196" t="s">
        <v>176</v>
      </c>
      <c r="BB12" s="196" t="s">
        <v>176</v>
      </c>
      <c r="BC12" s="196" t="s">
        <v>176</v>
      </c>
      <c r="BD12" s="180"/>
      <c r="BE12" s="180"/>
    </row>
    <row r="13" spans="1:58" s="117" customFormat="1" x14ac:dyDescent="0.4">
      <c r="A13" s="117">
        <v>12</v>
      </c>
      <c r="B13" s="129"/>
      <c r="C13" s="129"/>
      <c r="D13" s="129"/>
      <c r="E13" s="180"/>
      <c r="F13" s="180"/>
      <c r="G13" s="180"/>
      <c r="H13" s="180"/>
      <c r="I13" s="180"/>
      <c r="J13" s="180"/>
      <c r="K13" s="180"/>
      <c r="L13" s="197"/>
      <c r="M13" s="198"/>
      <c r="N13" s="198"/>
      <c r="O13" s="180"/>
      <c r="P13" s="180"/>
      <c r="Q13" s="180"/>
      <c r="R13" s="180"/>
      <c r="S13" s="180"/>
      <c r="T13" s="180"/>
      <c r="U13" s="180"/>
      <c r="V13" s="180"/>
      <c r="W13" s="180"/>
      <c r="X13" s="186"/>
      <c r="Y13" s="187"/>
      <c r="Z13" s="137"/>
      <c r="AA13" s="137"/>
      <c r="AB13" s="180"/>
      <c r="AC13" s="180"/>
      <c r="AD13" s="180"/>
      <c r="AE13" s="180"/>
      <c r="AF13" s="180"/>
      <c r="AG13" s="180"/>
      <c r="AH13" s="186"/>
      <c r="AI13" s="187"/>
      <c r="AJ13" s="137"/>
      <c r="AK13" s="137"/>
      <c r="AL13" s="180"/>
      <c r="AM13" s="180"/>
      <c r="AN13" s="180"/>
      <c r="AO13" s="180"/>
      <c r="AP13" s="180"/>
      <c r="AQ13" s="180"/>
      <c r="AS13" s="180"/>
      <c r="AT13" s="180"/>
      <c r="AU13" s="180"/>
      <c r="AV13" s="180"/>
      <c r="AW13" s="180"/>
      <c r="AX13" s="180"/>
      <c r="AY13" s="180"/>
      <c r="AZ13" s="180"/>
      <c r="BA13" s="180"/>
      <c r="BB13" s="180"/>
      <c r="BC13" s="180"/>
      <c r="BD13" s="180"/>
      <c r="BE13" s="180"/>
    </row>
    <row r="14" spans="1:58" s="117" customFormat="1" x14ac:dyDescent="0.4">
      <c r="B14" s="129"/>
      <c r="C14" s="129"/>
      <c r="D14" s="129"/>
      <c r="E14" s="180"/>
      <c r="F14" s="180"/>
      <c r="G14" s="180"/>
      <c r="H14" s="180"/>
      <c r="I14" s="180"/>
      <c r="J14" s="180"/>
      <c r="K14" s="180"/>
      <c r="L14" s="197"/>
      <c r="M14" s="198"/>
      <c r="N14" s="198"/>
      <c r="O14" s="180"/>
      <c r="P14" s="180"/>
      <c r="Q14" s="180"/>
      <c r="R14" s="180"/>
      <c r="S14" s="180"/>
      <c r="T14" s="180"/>
      <c r="U14" s="180"/>
      <c r="V14" s="180"/>
      <c r="W14" s="180"/>
      <c r="X14" s="186"/>
      <c r="Y14" s="187"/>
      <c r="Z14" s="137"/>
      <c r="AA14" s="137"/>
      <c r="AB14" s="180"/>
      <c r="AC14" s="180"/>
      <c r="AD14" s="180"/>
      <c r="AE14" s="180"/>
      <c r="AF14" s="180"/>
      <c r="AG14" s="180"/>
      <c r="AH14" s="186"/>
      <c r="AI14" s="187"/>
      <c r="AJ14" s="137"/>
      <c r="AK14" s="137"/>
      <c r="AL14" s="180"/>
      <c r="AM14" s="180"/>
      <c r="AN14" s="180"/>
      <c r="AO14" s="180"/>
      <c r="AP14" s="180"/>
      <c r="AQ14" s="180"/>
      <c r="AS14" s="180"/>
      <c r="AT14" s="180"/>
      <c r="AU14" s="180"/>
      <c r="AV14" s="180"/>
      <c r="AW14" s="180"/>
      <c r="AX14" s="180"/>
      <c r="AY14" s="180"/>
      <c r="AZ14" s="180"/>
      <c r="BA14" s="180"/>
      <c r="BB14" s="180"/>
      <c r="BC14" s="180"/>
      <c r="BD14" s="180"/>
      <c r="BE14" s="180"/>
    </row>
    <row r="15" spans="1:58" s="117" customFormat="1" x14ac:dyDescent="0.4">
      <c r="B15" s="129"/>
      <c r="C15" s="129"/>
      <c r="D15" s="129"/>
      <c r="E15" s="180"/>
      <c r="F15" s="180"/>
      <c r="G15" s="180"/>
      <c r="H15" s="180"/>
      <c r="I15" s="180"/>
      <c r="J15" s="180"/>
      <c r="K15" s="180"/>
      <c r="L15" s="197"/>
      <c r="M15" s="198"/>
      <c r="N15" s="198"/>
      <c r="O15" s="180"/>
      <c r="P15" s="180"/>
      <c r="Q15" s="180"/>
      <c r="R15" s="180"/>
      <c r="S15" s="180"/>
      <c r="T15" s="180"/>
      <c r="U15" s="180"/>
      <c r="V15" s="180"/>
      <c r="W15" s="180"/>
      <c r="X15" s="186"/>
      <c r="Y15" s="187"/>
      <c r="Z15" s="137"/>
      <c r="AA15" s="137"/>
      <c r="AB15" s="180"/>
      <c r="AC15" s="180"/>
      <c r="AD15" s="180"/>
      <c r="AE15" s="180"/>
      <c r="AF15" s="180"/>
      <c r="AG15" s="180"/>
      <c r="AH15" s="186"/>
      <c r="AI15" s="187"/>
      <c r="AJ15" s="137"/>
      <c r="AK15" s="137"/>
      <c r="AL15" s="180"/>
      <c r="AM15" s="180"/>
      <c r="AN15" s="180"/>
      <c r="AO15" s="180"/>
      <c r="AP15" s="180"/>
      <c r="AQ15" s="180"/>
      <c r="AS15" s="180"/>
      <c r="AT15" s="180"/>
      <c r="AU15" s="180"/>
      <c r="AV15" s="180"/>
      <c r="AW15" s="180"/>
      <c r="AX15" s="180"/>
      <c r="AY15" s="180"/>
      <c r="AZ15" s="180"/>
      <c r="BA15" s="180"/>
      <c r="BB15" s="180"/>
      <c r="BC15" s="180"/>
      <c r="BD15" s="180"/>
      <c r="BE15" s="180"/>
    </row>
    <row r="16" spans="1:58" s="117" customFormat="1" x14ac:dyDescent="0.4">
      <c r="B16" s="199"/>
      <c r="C16" s="199"/>
      <c r="D16" s="199"/>
      <c r="E16" s="180"/>
      <c r="F16" s="180"/>
      <c r="G16" s="180"/>
      <c r="H16" s="180"/>
      <c r="I16" s="180"/>
      <c r="J16" s="180"/>
      <c r="K16" s="180"/>
      <c r="L16" s="200"/>
      <c r="M16" s="198"/>
      <c r="N16" s="198"/>
      <c r="O16" s="180"/>
      <c r="P16" s="180"/>
      <c r="Q16" s="180"/>
      <c r="R16" s="180"/>
      <c r="S16" s="180"/>
      <c r="T16" s="180"/>
      <c r="U16" s="180"/>
      <c r="V16" s="180"/>
      <c r="W16" s="180"/>
      <c r="X16" s="186"/>
      <c r="Y16" s="187"/>
      <c r="Z16" s="137"/>
      <c r="AA16" s="137"/>
      <c r="AB16" s="180"/>
      <c r="AC16" s="180"/>
      <c r="AD16" s="180"/>
      <c r="AE16" s="180"/>
      <c r="AF16" s="180"/>
      <c r="AG16" s="180"/>
      <c r="AH16" s="186"/>
      <c r="AI16" s="187"/>
      <c r="AJ16" s="137"/>
      <c r="AK16" s="137"/>
      <c r="AL16" s="180"/>
      <c r="AM16" s="180"/>
      <c r="AN16" s="180"/>
      <c r="AO16" s="180"/>
      <c r="AP16" s="180"/>
      <c r="AQ16" s="180"/>
      <c r="AS16" s="180"/>
      <c r="AT16" s="180"/>
      <c r="AU16" s="180"/>
      <c r="AV16" s="180"/>
      <c r="AW16" s="180"/>
      <c r="AX16" s="180"/>
      <c r="AY16" s="180"/>
      <c r="AZ16" s="180"/>
      <c r="BA16" s="180"/>
      <c r="BB16" s="180"/>
      <c r="BC16" s="180"/>
      <c r="BD16" s="180"/>
      <c r="BE16" s="180"/>
    </row>
    <row r="17" s="117" customFormat="1" x14ac:dyDescent="0.4"/>
    <row r="18" s="117" customFormat="1" x14ac:dyDescent="0.4"/>
    <row r="19" s="117" customFormat="1" x14ac:dyDescent="0.4"/>
    <row r="20" s="117" customFormat="1" x14ac:dyDescent="0.4"/>
    <row r="21" s="117" customFormat="1" x14ac:dyDescent="0.4"/>
    <row r="22" s="117" customFormat="1" x14ac:dyDescent="0.4"/>
    <row r="23" s="117" customFormat="1" x14ac:dyDescent="0.4"/>
    <row r="24" s="117" customFormat="1" x14ac:dyDescent="0.4"/>
    <row r="25" s="117" customFormat="1" x14ac:dyDescent="0.4"/>
  </sheetData>
  <mergeCells count="8">
    <mergeCell ref="AT10:AU10"/>
    <mergeCell ref="X7:AD7"/>
    <mergeCell ref="AH7:AN7"/>
    <mergeCell ref="L10:O10"/>
    <mergeCell ref="X10:Y10"/>
    <mergeCell ref="AD10:AE10"/>
    <mergeCell ref="AH10:AI10"/>
    <mergeCell ref="AN10:AO10"/>
  </mergeCells>
  <phoneticPr fontId="1"/>
  <pageMargins left="0.75" right="0.75" top="1" bottom="1" header="0.51200000000000001" footer="0.51200000000000001"/>
  <headerFooter alignWithMargins="0"/>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D33E52-D5DF-45F0-8B43-746DFE709FEB}">
  <sheetPr>
    <pageSetUpPr fitToPage="1"/>
  </sheetPr>
  <dimension ref="A1:H32"/>
  <sheetViews>
    <sheetView showGridLines="0" topLeftCell="A11" zoomScaleNormal="85" workbookViewId="0">
      <selection activeCell="E23" sqref="E23"/>
    </sheetView>
  </sheetViews>
  <sheetFormatPr defaultColWidth="6.75" defaultRowHeight="14.25" x14ac:dyDescent="0.25"/>
  <cols>
    <col min="1" max="1" width="3.25" style="101" bestFit="1" customWidth="1"/>
    <col min="2" max="2" width="12.125" style="101" customWidth="1"/>
    <col min="3" max="3" width="10.5" style="101" customWidth="1"/>
    <col min="4" max="4" width="7" style="101" customWidth="1"/>
    <col min="5" max="5" width="9.375" style="101" customWidth="1"/>
    <col min="6" max="6" width="11.625" style="101" bestFit="1" customWidth="1"/>
    <col min="7" max="7" width="32.875" style="101" customWidth="1"/>
    <col min="8" max="8" width="25.125" style="101" customWidth="1"/>
    <col min="9" max="256" width="6.75" style="101"/>
    <col min="257" max="257" width="3.25" style="101" bestFit="1" customWidth="1"/>
    <col min="258" max="258" width="12.125" style="101" customWidth="1"/>
    <col min="259" max="259" width="10.5" style="101" customWidth="1"/>
    <col min="260" max="260" width="7" style="101" customWidth="1"/>
    <col min="261" max="261" width="9.375" style="101" customWidth="1"/>
    <col min="262" max="262" width="11.625" style="101" bestFit="1" customWidth="1"/>
    <col min="263" max="263" width="32.875" style="101" customWidth="1"/>
    <col min="264" max="264" width="25.125" style="101" customWidth="1"/>
    <col min="265" max="512" width="6.75" style="101"/>
    <col min="513" max="513" width="3.25" style="101" bestFit="1" customWidth="1"/>
    <col min="514" max="514" width="12.125" style="101" customWidth="1"/>
    <col min="515" max="515" width="10.5" style="101" customWidth="1"/>
    <col min="516" max="516" width="7" style="101" customWidth="1"/>
    <col min="517" max="517" width="9.375" style="101" customWidth="1"/>
    <col min="518" max="518" width="11.625" style="101" bestFit="1" customWidth="1"/>
    <col min="519" max="519" width="32.875" style="101" customWidth="1"/>
    <col min="520" max="520" width="25.125" style="101" customWidth="1"/>
    <col min="521" max="768" width="6.75" style="101"/>
    <col min="769" max="769" width="3.25" style="101" bestFit="1" customWidth="1"/>
    <col min="770" max="770" width="12.125" style="101" customWidth="1"/>
    <col min="771" max="771" width="10.5" style="101" customWidth="1"/>
    <col min="772" max="772" width="7" style="101" customWidth="1"/>
    <col min="773" max="773" width="9.375" style="101" customWidth="1"/>
    <col min="774" max="774" width="11.625" style="101" bestFit="1" customWidth="1"/>
    <col min="775" max="775" width="32.875" style="101" customWidth="1"/>
    <col min="776" max="776" width="25.125" style="101" customWidth="1"/>
    <col min="777" max="1024" width="6.75" style="101"/>
    <col min="1025" max="1025" width="3.25" style="101" bestFit="1" customWidth="1"/>
    <col min="1026" max="1026" width="12.125" style="101" customWidth="1"/>
    <col min="1027" max="1027" width="10.5" style="101" customWidth="1"/>
    <col min="1028" max="1028" width="7" style="101" customWidth="1"/>
    <col min="1029" max="1029" width="9.375" style="101" customWidth="1"/>
    <col min="1030" max="1030" width="11.625" style="101" bestFit="1" customWidth="1"/>
    <col min="1031" max="1031" width="32.875" style="101" customWidth="1"/>
    <col min="1032" max="1032" width="25.125" style="101" customWidth="1"/>
    <col min="1033" max="1280" width="6.75" style="101"/>
    <col min="1281" max="1281" width="3.25" style="101" bestFit="1" customWidth="1"/>
    <col min="1282" max="1282" width="12.125" style="101" customWidth="1"/>
    <col min="1283" max="1283" width="10.5" style="101" customWidth="1"/>
    <col min="1284" max="1284" width="7" style="101" customWidth="1"/>
    <col min="1285" max="1285" width="9.375" style="101" customWidth="1"/>
    <col min="1286" max="1286" width="11.625" style="101" bestFit="1" customWidth="1"/>
    <col min="1287" max="1287" width="32.875" style="101" customWidth="1"/>
    <col min="1288" max="1288" width="25.125" style="101" customWidth="1"/>
    <col min="1289" max="1536" width="6.75" style="101"/>
    <col min="1537" max="1537" width="3.25" style="101" bestFit="1" customWidth="1"/>
    <col min="1538" max="1538" width="12.125" style="101" customWidth="1"/>
    <col min="1539" max="1539" width="10.5" style="101" customWidth="1"/>
    <col min="1540" max="1540" width="7" style="101" customWidth="1"/>
    <col min="1541" max="1541" width="9.375" style="101" customWidth="1"/>
    <col min="1542" max="1542" width="11.625" style="101" bestFit="1" customWidth="1"/>
    <col min="1543" max="1543" width="32.875" style="101" customWidth="1"/>
    <col min="1544" max="1544" width="25.125" style="101" customWidth="1"/>
    <col min="1545" max="1792" width="6.75" style="101"/>
    <col min="1793" max="1793" width="3.25" style="101" bestFit="1" customWidth="1"/>
    <col min="1794" max="1794" width="12.125" style="101" customWidth="1"/>
    <col min="1795" max="1795" width="10.5" style="101" customWidth="1"/>
    <col min="1796" max="1796" width="7" style="101" customWidth="1"/>
    <col min="1797" max="1797" width="9.375" style="101" customWidth="1"/>
    <col min="1798" max="1798" width="11.625" style="101" bestFit="1" customWidth="1"/>
    <col min="1799" max="1799" width="32.875" style="101" customWidth="1"/>
    <col min="1800" max="1800" width="25.125" style="101" customWidth="1"/>
    <col min="1801" max="2048" width="6.75" style="101"/>
    <col min="2049" max="2049" width="3.25" style="101" bestFit="1" customWidth="1"/>
    <col min="2050" max="2050" width="12.125" style="101" customWidth="1"/>
    <col min="2051" max="2051" width="10.5" style="101" customWidth="1"/>
    <col min="2052" max="2052" width="7" style="101" customWidth="1"/>
    <col min="2053" max="2053" width="9.375" style="101" customWidth="1"/>
    <col min="2054" max="2054" width="11.625" style="101" bestFit="1" customWidth="1"/>
    <col min="2055" max="2055" width="32.875" style="101" customWidth="1"/>
    <col min="2056" max="2056" width="25.125" style="101" customWidth="1"/>
    <col min="2057" max="2304" width="6.75" style="101"/>
    <col min="2305" max="2305" width="3.25" style="101" bestFit="1" customWidth="1"/>
    <col min="2306" max="2306" width="12.125" style="101" customWidth="1"/>
    <col min="2307" max="2307" width="10.5" style="101" customWidth="1"/>
    <col min="2308" max="2308" width="7" style="101" customWidth="1"/>
    <col min="2309" max="2309" width="9.375" style="101" customWidth="1"/>
    <col min="2310" max="2310" width="11.625" style="101" bestFit="1" customWidth="1"/>
    <col min="2311" max="2311" width="32.875" style="101" customWidth="1"/>
    <col min="2312" max="2312" width="25.125" style="101" customWidth="1"/>
    <col min="2313" max="2560" width="6.75" style="101"/>
    <col min="2561" max="2561" width="3.25" style="101" bestFit="1" customWidth="1"/>
    <col min="2562" max="2562" width="12.125" style="101" customWidth="1"/>
    <col min="2563" max="2563" width="10.5" style="101" customWidth="1"/>
    <col min="2564" max="2564" width="7" style="101" customWidth="1"/>
    <col min="2565" max="2565" width="9.375" style="101" customWidth="1"/>
    <col min="2566" max="2566" width="11.625" style="101" bestFit="1" customWidth="1"/>
    <col min="2567" max="2567" width="32.875" style="101" customWidth="1"/>
    <col min="2568" max="2568" width="25.125" style="101" customWidth="1"/>
    <col min="2569" max="2816" width="6.75" style="101"/>
    <col min="2817" max="2817" width="3.25" style="101" bestFit="1" customWidth="1"/>
    <col min="2818" max="2818" width="12.125" style="101" customWidth="1"/>
    <col min="2819" max="2819" width="10.5" style="101" customWidth="1"/>
    <col min="2820" max="2820" width="7" style="101" customWidth="1"/>
    <col min="2821" max="2821" width="9.375" style="101" customWidth="1"/>
    <col min="2822" max="2822" width="11.625" style="101" bestFit="1" customWidth="1"/>
    <col min="2823" max="2823" width="32.875" style="101" customWidth="1"/>
    <col min="2824" max="2824" width="25.125" style="101" customWidth="1"/>
    <col min="2825" max="3072" width="6.75" style="101"/>
    <col min="3073" max="3073" width="3.25" style="101" bestFit="1" customWidth="1"/>
    <col min="3074" max="3074" width="12.125" style="101" customWidth="1"/>
    <col min="3075" max="3075" width="10.5" style="101" customWidth="1"/>
    <col min="3076" max="3076" width="7" style="101" customWidth="1"/>
    <col min="3077" max="3077" width="9.375" style="101" customWidth="1"/>
    <col min="3078" max="3078" width="11.625" style="101" bestFit="1" customWidth="1"/>
    <col min="3079" max="3079" width="32.875" style="101" customWidth="1"/>
    <col min="3080" max="3080" width="25.125" style="101" customWidth="1"/>
    <col min="3081" max="3328" width="6.75" style="101"/>
    <col min="3329" max="3329" width="3.25" style="101" bestFit="1" customWidth="1"/>
    <col min="3330" max="3330" width="12.125" style="101" customWidth="1"/>
    <col min="3331" max="3331" width="10.5" style="101" customWidth="1"/>
    <col min="3332" max="3332" width="7" style="101" customWidth="1"/>
    <col min="3333" max="3333" width="9.375" style="101" customWidth="1"/>
    <col min="3334" max="3334" width="11.625" style="101" bestFit="1" customWidth="1"/>
    <col min="3335" max="3335" width="32.875" style="101" customWidth="1"/>
    <col min="3336" max="3336" width="25.125" style="101" customWidth="1"/>
    <col min="3337" max="3584" width="6.75" style="101"/>
    <col min="3585" max="3585" width="3.25" style="101" bestFit="1" customWidth="1"/>
    <col min="3586" max="3586" width="12.125" style="101" customWidth="1"/>
    <col min="3587" max="3587" width="10.5" style="101" customWidth="1"/>
    <col min="3588" max="3588" width="7" style="101" customWidth="1"/>
    <col min="3589" max="3589" width="9.375" style="101" customWidth="1"/>
    <col min="3590" max="3590" width="11.625" style="101" bestFit="1" customWidth="1"/>
    <col min="3591" max="3591" width="32.875" style="101" customWidth="1"/>
    <col min="3592" max="3592" width="25.125" style="101" customWidth="1"/>
    <col min="3593" max="3840" width="6.75" style="101"/>
    <col min="3841" max="3841" width="3.25" style="101" bestFit="1" customWidth="1"/>
    <col min="3842" max="3842" width="12.125" style="101" customWidth="1"/>
    <col min="3843" max="3843" width="10.5" style="101" customWidth="1"/>
    <col min="3844" max="3844" width="7" style="101" customWidth="1"/>
    <col min="3845" max="3845" width="9.375" style="101" customWidth="1"/>
    <col min="3846" max="3846" width="11.625" style="101" bestFit="1" customWidth="1"/>
    <col min="3847" max="3847" width="32.875" style="101" customWidth="1"/>
    <col min="3848" max="3848" width="25.125" style="101" customWidth="1"/>
    <col min="3849" max="4096" width="6.75" style="101"/>
    <col min="4097" max="4097" width="3.25" style="101" bestFit="1" customWidth="1"/>
    <col min="4098" max="4098" width="12.125" style="101" customWidth="1"/>
    <col min="4099" max="4099" width="10.5" style="101" customWidth="1"/>
    <col min="4100" max="4100" width="7" style="101" customWidth="1"/>
    <col min="4101" max="4101" width="9.375" style="101" customWidth="1"/>
    <col min="4102" max="4102" width="11.625" style="101" bestFit="1" customWidth="1"/>
    <col min="4103" max="4103" width="32.875" style="101" customWidth="1"/>
    <col min="4104" max="4104" width="25.125" style="101" customWidth="1"/>
    <col min="4105" max="4352" width="6.75" style="101"/>
    <col min="4353" max="4353" width="3.25" style="101" bestFit="1" customWidth="1"/>
    <col min="4354" max="4354" width="12.125" style="101" customWidth="1"/>
    <col min="4355" max="4355" width="10.5" style="101" customWidth="1"/>
    <col min="4356" max="4356" width="7" style="101" customWidth="1"/>
    <col min="4357" max="4357" width="9.375" style="101" customWidth="1"/>
    <col min="4358" max="4358" width="11.625" style="101" bestFit="1" customWidth="1"/>
    <col min="4359" max="4359" width="32.875" style="101" customWidth="1"/>
    <col min="4360" max="4360" width="25.125" style="101" customWidth="1"/>
    <col min="4361" max="4608" width="6.75" style="101"/>
    <col min="4609" max="4609" width="3.25" style="101" bestFit="1" customWidth="1"/>
    <col min="4610" max="4610" width="12.125" style="101" customWidth="1"/>
    <col min="4611" max="4611" width="10.5" style="101" customWidth="1"/>
    <col min="4612" max="4612" width="7" style="101" customWidth="1"/>
    <col min="4613" max="4613" width="9.375" style="101" customWidth="1"/>
    <col min="4614" max="4614" width="11.625" style="101" bestFit="1" customWidth="1"/>
    <col min="4615" max="4615" width="32.875" style="101" customWidth="1"/>
    <col min="4616" max="4616" width="25.125" style="101" customWidth="1"/>
    <col min="4617" max="4864" width="6.75" style="101"/>
    <col min="4865" max="4865" width="3.25" style="101" bestFit="1" customWidth="1"/>
    <col min="4866" max="4866" width="12.125" style="101" customWidth="1"/>
    <col min="4867" max="4867" width="10.5" style="101" customWidth="1"/>
    <col min="4868" max="4868" width="7" style="101" customWidth="1"/>
    <col min="4869" max="4869" width="9.375" style="101" customWidth="1"/>
    <col min="4870" max="4870" width="11.625" style="101" bestFit="1" customWidth="1"/>
    <col min="4871" max="4871" width="32.875" style="101" customWidth="1"/>
    <col min="4872" max="4872" width="25.125" style="101" customWidth="1"/>
    <col min="4873" max="5120" width="6.75" style="101"/>
    <col min="5121" max="5121" width="3.25" style="101" bestFit="1" customWidth="1"/>
    <col min="5122" max="5122" width="12.125" style="101" customWidth="1"/>
    <col min="5123" max="5123" width="10.5" style="101" customWidth="1"/>
    <col min="5124" max="5124" width="7" style="101" customWidth="1"/>
    <col min="5125" max="5125" width="9.375" style="101" customWidth="1"/>
    <col min="5126" max="5126" width="11.625" style="101" bestFit="1" customWidth="1"/>
    <col min="5127" max="5127" width="32.875" style="101" customWidth="1"/>
    <col min="5128" max="5128" width="25.125" style="101" customWidth="1"/>
    <col min="5129" max="5376" width="6.75" style="101"/>
    <col min="5377" max="5377" width="3.25" style="101" bestFit="1" customWidth="1"/>
    <col min="5378" max="5378" width="12.125" style="101" customWidth="1"/>
    <col min="5379" max="5379" width="10.5" style="101" customWidth="1"/>
    <col min="5380" max="5380" width="7" style="101" customWidth="1"/>
    <col min="5381" max="5381" width="9.375" style="101" customWidth="1"/>
    <col min="5382" max="5382" width="11.625" style="101" bestFit="1" customWidth="1"/>
    <col min="5383" max="5383" width="32.875" style="101" customWidth="1"/>
    <col min="5384" max="5384" width="25.125" style="101" customWidth="1"/>
    <col min="5385" max="5632" width="6.75" style="101"/>
    <col min="5633" max="5633" width="3.25" style="101" bestFit="1" customWidth="1"/>
    <col min="5634" max="5634" width="12.125" style="101" customWidth="1"/>
    <col min="5635" max="5635" width="10.5" style="101" customWidth="1"/>
    <col min="5636" max="5636" width="7" style="101" customWidth="1"/>
    <col min="5637" max="5637" width="9.375" style="101" customWidth="1"/>
    <col min="5638" max="5638" width="11.625" style="101" bestFit="1" customWidth="1"/>
    <col min="5639" max="5639" width="32.875" style="101" customWidth="1"/>
    <col min="5640" max="5640" width="25.125" style="101" customWidth="1"/>
    <col min="5641" max="5888" width="6.75" style="101"/>
    <col min="5889" max="5889" width="3.25" style="101" bestFit="1" customWidth="1"/>
    <col min="5890" max="5890" width="12.125" style="101" customWidth="1"/>
    <col min="5891" max="5891" width="10.5" style="101" customWidth="1"/>
    <col min="5892" max="5892" width="7" style="101" customWidth="1"/>
    <col min="5893" max="5893" width="9.375" style="101" customWidth="1"/>
    <col min="5894" max="5894" width="11.625" style="101" bestFit="1" customWidth="1"/>
    <col min="5895" max="5895" width="32.875" style="101" customWidth="1"/>
    <col min="5896" max="5896" width="25.125" style="101" customWidth="1"/>
    <col min="5897" max="6144" width="6.75" style="101"/>
    <col min="6145" max="6145" width="3.25" style="101" bestFit="1" customWidth="1"/>
    <col min="6146" max="6146" width="12.125" style="101" customWidth="1"/>
    <col min="6147" max="6147" width="10.5" style="101" customWidth="1"/>
    <col min="6148" max="6148" width="7" style="101" customWidth="1"/>
    <col min="6149" max="6149" width="9.375" style="101" customWidth="1"/>
    <col min="6150" max="6150" width="11.625" style="101" bestFit="1" customWidth="1"/>
    <col min="6151" max="6151" width="32.875" style="101" customWidth="1"/>
    <col min="6152" max="6152" width="25.125" style="101" customWidth="1"/>
    <col min="6153" max="6400" width="6.75" style="101"/>
    <col min="6401" max="6401" width="3.25" style="101" bestFit="1" customWidth="1"/>
    <col min="6402" max="6402" width="12.125" style="101" customWidth="1"/>
    <col min="6403" max="6403" width="10.5" style="101" customWidth="1"/>
    <col min="6404" max="6404" width="7" style="101" customWidth="1"/>
    <col min="6405" max="6405" width="9.375" style="101" customWidth="1"/>
    <col min="6406" max="6406" width="11.625" style="101" bestFit="1" customWidth="1"/>
    <col min="6407" max="6407" width="32.875" style="101" customWidth="1"/>
    <col min="6408" max="6408" width="25.125" style="101" customWidth="1"/>
    <col min="6409" max="6656" width="6.75" style="101"/>
    <col min="6657" max="6657" width="3.25" style="101" bestFit="1" customWidth="1"/>
    <col min="6658" max="6658" width="12.125" style="101" customWidth="1"/>
    <col min="6659" max="6659" width="10.5" style="101" customWidth="1"/>
    <col min="6660" max="6660" width="7" style="101" customWidth="1"/>
    <col min="6661" max="6661" width="9.375" style="101" customWidth="1"/>
    <col min="6662" max="6662" width="11.625" style="101" bestFit="1" customWidth="1"/>
    <col min="6663" max="6663" width="32.875" style="101" customWidth="1"/>
    <col min="6664" max="6664" width="25.125" style="101" customWidth="1"/>
    <col min="6665" max="6912" width="6.75" style="101"/>
    <col min="6913" max="6913" width="3.25" style="101" bestFit="1" customWidth="1"/>
    <col min="6914" max="6914" width="12.125" style="101" customWidth="1"/>
    <col min="6915" max="6915" width="10.5" style="101" customWidth="1"/>
    <col min="6916" max="6916" width="7" style="101" customWidth="1"/>
    <col min="6917" max="6917" width="9.375" style="101" customWidth="1"/>
    <col min="6918" max="6918" width="11.625" style="101" bestFit="1" customWidth="1"/>
    <col min="6919" max="6919" width="32.875" style="101" customWidth="1"/>
    <col min="6920" max="6920" width="25.125" style="101" customWidth="1"/>
    <col min="6921" max="7168" width="6.75" style="101"/>
    <col min="7169" max="7169" width="3.25" style="101" bestFit="1" customWidth="1"/>
    <col min="7170" max="7170" width="12.125" style="101" customWidth="1"/>
    <col min="7171" max="7171" width="10.5" style="101" customWidth="1"/>
    <col min="7172" max="7172" width="7" style="101" customWidth="1"/>
    <col min="7173" max="7173" width="9.375" style="101" customWidth="1"/>
    <col min="7174" max="7174" width="11.625" style="101" bestFit="1" customWidth="1"/>
    <col min="7175" max="7175" width="32.875" style="101" customWidth="1"/>
    <col min="7176" max="7176" width="25.125" style="101" customWidth="1"/>
    <col min="7177" max="7424" width="6.75" style="101"/>
    <col min="7425" max="7425" width="3.25" style="101" bestFit="1" customWidth="1"/>
    <col min="7426" max="7426" width="12.125" style="101" customWidth="1"/>
    <col min="7427" max="7427" width="10.5" style="101" customWidth="1"/>
    <col min="7428" max="7428" width="7" style="101" customWidth="1"/>
    <col min="7429" max="7429" width="9.375" style="101" customWidth="1"/>
    <col min="7430" max="7430" width="11.625" style="101" bestFit="1" customWidth="1"/>
    <col min="7431" max="7431" width="32.875" style="101" customWidth="1"/>
    <col min="7432" max="7432" width="25.125" style="101" customWidth="1"/>
    <col min="7433" max="7680" width="6.75" style="101"/>
    <col min="7681" max="7681" width="3.25" style="101" bestFit="1" customWidth="1"/>
    <col min="7682" max="7682" width="12.125" style="101" customWidth="1"/>
    <col min="7683" max="7683" width="10.5" style="101" customWidth="1"/>
    <col min="7684" max="7684" width="7" style="101" customWidth="1"/>
    <col min="7685" max="7685" width="9.375" style="101" customWidth="1"/>
    <col min="7686" max="7686" width="11.625" style="101" bestFit="1" customWidth="1"/>
    <col min="7687" max="7687" width="32.875" style="101" customWidth="1"/>
    <col min="7688" max="7688" width="25.125" style="101" customWidth="1"/>
    <col min="7689" max="7936" width="6.75" style="101"/>
    <col min="7937" max="7937" width="3.25" style="101" bestFit="1" customWidth="1"/>
    <col min="7938" max="7938" width="12.125" style="101" customWidth="1"/>
    <col min="7939" max="7939" width="10.5" style="101" customWidth="1"/>
    <col min="7940" max="7940" width="7" style="101" customWidth="1"/>
    <col min="7941" max="7941" width="9.375" style="101" customWidth="1"/>
    <col min="7942" max="7942" width="11.625" style="101" bestFit="1" customWidth="1"/>
    <col min="7943" max="7943" width="32.875" style="101" customWidth="1"/>
    <col min="7944" max="7944" width="25.125" style="101" customWidth="1"/>
    <col min="7945" max="8192" width="6.75" style="101"/>
    <col min="8193" max="8193" width="3.25" style="101" bestFit="1" customWidth="1"/>
    <col min="8194" max="8194" width="12.125" style="101" customWidth="1"/>
    <col min="8195" max="8195" width="10.5" style="101" customWidth="1"/>
    <col min="8196" max="8196" width="7" style="101" customWidth="1"/>
    <col min="8197" max="8197" width="9.375" style="101" customWidth="1"/>
    <col min="8198" max="8198" width="11.625" style="101" bestFit="1" customWidth="1"/>
    <col min="8199" max="8199" width="32.875" style="101" customWidth="1"/>
    <col min="8200" max="8200" width="25.125" style="101" customWidth="1"/>
    <col min="8201" max="8448" width="6.75" style="101"/>
    <col min="8449" max="8449" width="3.25" style="101" bestFit="1" customWidth="1"/>
    <col min="8450" max="8450" width="12.125" style="101" customWidth="1"/>
    <col min="8451" max="8451" width="10.5" style="101" customWidth="1"/>
    <col min="8452" max="8452" width="7" style="101" customWidth="1"/>
    <col min="8453" max="8453" width="9.375" style="101" customWidth="1"/>
    <col min="8454" max="8454" width="11.625" style="101" bestFit="1" customWidth="1"/>
    <col min="8455" max="8455" width="32.875" style="101" customWidth="1"/>
    <col min="8456" max="8456" width="25.125" style="101" customWidth="1"/>
    <col min="8457" max="8704" width="6.75" style="101"/>
    <col min="8705" max="8705" width="3.25" style="101" bestFit="1" customWidth="1"/>
    <col min="8706" max="8706" width="12.125" style="101" customWidth="1"/>
    <col min="8707" max="8707" width="10.5" style="101" customWidth="1"/>
    <col min="8708" max="8708" width="7" style="101" customWidth="1"/>
    <col min="8709" max="8709" width="9.375" style="101" customWidth="1"/>
    <col min="8710" max="8710" width="11.625" style="101" bestFit="1" customWidth="1"/>
    <col min="8711" max="8711" width="32.875" style="101" customWidth="1"/>
    <col min="8712" max="8712" width="25.125" style="101" customWidth="1"/>
    <col min="8713" max="8960" width="6.75" style="101"/>
    <col min="8961" max="8961" width="3.25" style="101" bestFit="1" customWidth="1"/>
    <col min="8962" max="8962" width="12.125" style="101" customWidth="1"/>
    <col min="8963" max="8963" width="10.5" style="101" customWidth="1"/>
    <col min="8964" max="8964" width="7" style="101" customWidth="1"/>
    <col min="8965" max="8965" width="9.375" style="101" customWidth="1"/>
    <col min="8966" max="8966" width="11.625" style="101" bestFit="1" customWidth="1"/>
    <col min="8967" max="8967" width="32.875" style="101" customWidth="1"/>
    <col min="8968" max="8968" width="25.125" style="101" customWidth="1"/>
    <col min="8969" max="9216" width="6.75" style="101"/>
    <col min="9217" max="9217" width="3.25" style="101" bestFit="1" customWidth="1"/>
    <col min="9218" max="9218" width="12.125" style="101" customWidth="1"/>
    <col min="9219" max="9219" width="10.5" style="101" customWidth="1"/>
    <col min="9220" max="9220" width="7" style="101" customWidth="1"/>
    <col min="9221" max="9221" width="9.375" style="101" customWidth="1"/>
    <col min="9222" max="9222" width="11.625" style="101" bestFit="1" customWidth="1"/>
    <col min="9223" max="9223" width="32.875" style="101" customWidth="1"/>
    <col min="9224" max="9224" width="25.125" style="101" customWidth="1"/>
    <col min="9225" max="9472" width="6.75" style="101"/>
    <col min="9473" max="9473" width="3.25" style="101" bestFit="1" customWidth="1"/>
    <col min="9474" max="9474" width="12.125" style="101" customWidth="1"/>
    <col min="9475" max="9475" width="10.5" style="101" customWidth="1"/>
    <col min="9476" max="9476" width="7" style="101" customWidth="1"/>
    <col min="9477" max="9477" width="9.375" style="101" customWidth="1"/>
    <col min="9478" max="9478" width="11.625" style="101" bestFit="1" customWidth="1"/>
    <col min="9479" max="9479" width="32.875" style="101" customWidth="1"/>
    <col min="9480" max="9480" width="25.125" style="101" customWidth="1"/>
    <col min="9481" max="9728" width="6.75" style="101"/>
    <col min="9729" max="9729" width="3.25" style="101" bestFit="1" customWidth="1"/>
    <col min="9730" max="9730" width="12.125" style="101" customWidth="1"/>
    <col min="9731" max="9731" width="10.5" style="101" customWidth="1"/>
    <col min="9732" max="9732" width="7" style="101" customWidth="1"/>
    <col min="9733" max="9733" width="9.375" style="101" customWidth="1"/>
    <col min="9734" max="9734" width="11.625" style="101" bestFit="1" customWidth="1"/>
    <col min="9735" max="9735" width="32.875" style="101" customWidth="1"/>
    <col min="9736" max="9736" width="25.125" style="101" customWidth="1"/>
    <col min="9737" max="9984" width="6.75" style="101"/>
    <col min="9985" max="9985" width="3.25" style="101" bestFit="1" customWidth="1"/>
    <col min="9986" max="9986" width="12.125" style="101" customWidth="1"/>
    <col min="9987" max="9987" width="10.5" style="101" customWidth="1"/>
    <col min="9988" max="9988" width="7" style="101" customWidth="1"/>
    <col min="9989" max="9989" width="9.375" style="101" customWidth="1"/>
    <col min="9990" max="9990" width="11.625" style="101" bestFit="1" customWidth="1"/>
    <col min="9991" max="9991" width="32.875" style="101" customWidth="1"/>
    <col min="9992" max="9992" width="25.125" style="101" customWidth="1"/>
    <col min="9993" max="10240" width="6.75" style="101"/>
    <col min="10241" max="10241" width="3.25" style="101" bestFit="1" customWidth="1"/>
    <col min="10242" max="10242" width="12.125" style="101" customWidth="1"/>
    <col min="10243" max="10243" width="10.5" style="101" customWidth="1"/>
    <col min="10244" max="10244" width="7" style="101" customWidth="1"/>
    <col min="10245" max="10245" width="9.375" style="101" customWidth="1"/>
    <col min="10246" max="10246" width="11.625" style="101" bestFit="1" customWidth="1"/>
    <col min="10247" max="10247" width="32.875" style="101" customWidth="1"/>
    <col min="10248" max="10248" width="25.125" style="101" customWidth="1"/>
    <col min="10249" max="10496" width="6.75" style="101"/>
    <col min="10497" max="10497" width="3.25" style="101" bestFit="1" customWidth="1"/>
    <col min="10498" max="10498" width="12.125" style="101" customWidth="1"/>
    <col min="10499" max="10499" width="10.5" style="101" customWidth="1"/>
    <col min="10500" max="10500" width="7" style="101" customWidth="1"/>
    <col min="10501" max="10501" width="9.375" style="101" customWidth="1"/>
    <col min="10502" max="10502" width="11.625" style="101" bestFit="1" customWidth="1"/>
    <col min="10503" max="10503" width="32.875" style="101" customWidth="1"/>
    <col min="10504" max="10504" width="25.125" style="101" customWidth="1"/>
    <col min="10505" max="10752" width="6.75" style="101"/>
    <col min="10753" max="10753" width="3.25" style="101" bestFit="1" customWidth="1"/>
    <col min="10754" max="10754" width="12.125" style="101" customWidth="1"/>
    <col min="10755" max="10755" width="10.5" style="101" customWidth="1"/>
    <col min="10756" max="10756" width="7" style="101" customWidth="1"/>
    <col min="10757" max="10757" width="9.375" style="101" customWidth="1"/>
    <col min="10758" max="10758" width="11.625" style="101" bestFit="1" customWidth="1"/>
    <col min="10759" max="10759" width="32.875" style="101" customWidth="1"/>
    <col min="10760" max="10760" width="25.125" style="101" customWidth="1"/>
    <col min="10761" max="11008" width="6.75" style="101"/>
    <col min="11009" max="11009" width="3.25" style="101" bestFit="1" customWidth="1"/>
    <col min="11010" max="11010" width="12.125" style="101" customWidth="1"/>
    <col min="11011" max="11011" width="10.5" style="101" customWidth="1"/>
    <col min="11012" max="11012" width="7" style="101" customWidth="1"/>
    <col min="11013" max="11013" width="9.375" style="101" customWidth="1"/>
    <col min="11014" max="11014" width="11.625" style="101" bestFit="1" customWidth="1"/>
    <col min="11015" max="11015" width="32.875" style="101" customWidth="1"/>
    <col min="11016" max="11016" width="25.125" style="101" customWidth="1"/>
    <col min="11017" max="11264" width="6.75" style="101"/>
    <col min="11265" max="11265" width="3.25" style="101" bestFit="1" customWidth="1"/>
    <col min="11266" max="11266" width="12.125" style="101" customWidth="1"/>
    <col min="11267" max="11267" width="10.5" style="101" customWidth="1"/>
    <col min="11268" max="11268" width="7" style="101" customWidth="1"/>
    <col min="11269" max="11269" width="9.375" style="101" customWidth="1"/>
    <col min="11270" max="11270" width="11.625" style="101" bestFit="1" customWidth="1"/>
    <col min="11271" max="11271" width="32.875" style="101" customWidth="1"/>
    <col min="11272" max="11272" width="25.125" style="101" customWidth="1"/>
    <col min="11273" max="11520" width="6.75" style="101"/>
    <col min="11521" max="11521" width="3.25" style="101" bestFit="1" customWidth="1"/>
    <col min="11522" max="11522" width="12.125" style="101" customWidth="1"/>
    <col min="11523" max="11523" width="10.5" style="101" customWidth="1"/>
    <col min="11524" max="11524" width="7" style="101" customWidth="1"/>
    <col min="11525" max="11525" width="9.375" style="101" customWidth="1"/>
    <col min="11526" max="11526" width="11.625" style="101" bestFit="1" customWidth="1"/>
    <col min="11527" max="11527" width="32.875" style="101" customWidth="1"/>
    <col min="11528" max="11528" width="25.125" style="101" customWidth="1"/>
    <col min="11529" max="11776" width="6.75" style="101"/>
    <col min="11777" max="11777" width="3.25" style="101" bestFit="1" customWidth="1"/>
    <col min="11778" max="11778" width="12.125" style="101" customWidth="1"/>
    <col min="11779" max="11779" width="10.5" style="101" customWidth="1"/>
    <col min="11780" max="11780" width="7" style="101" customWidth="1"/>
    <col min="11781" max="11781" width="9.375" style="101" customWidth="1"/>
    <col min="11782" max="11782" width="11.625" style="101" bestFit="1" customWidth="1"/>
    <col min="11783" max="11783" width="32.875" style="101" customWidth="1"/>
    <col min="11784" max="11784" width="25.125" style="101" customWidth="1"/>
    <col min="11785" max="12032" width="6.75" style="101"/>
    <col min="12033" max="12033" width="3.25" style="101" bestFit="1" customWidth="1"/>
    <col min="12034" max="12034" width="12.125" style="101" customWidth="1"/>
    <col min="12035" max="12035" width="10.5" style="101" customWidth="1"/>
    <col min="12036" max="12036" width="7" style="101" customWidth="1"/>
    <col min="12037" max="12037" width="9.375" style="101" customWidth="1"/>
    <col min="12038" max="12038" width="11.625" style="101" bestFit="1" customWidth="1"/>
    <col min="12039" max="12039" width="32.875" style="101" customWidth="1"/>
    <col min="12040" max="12040" width="25.125" style="101" customWidth="1"/>
    <col min="12041" max="12288" width="6.75" style="101"/>
    <col min="12289" max="12289" width="3.25" style="101" bestFit="1" customWidth="1"/>
    <col min="12290" max="12290" width="12.125" style="101" customWidth="1"/>
    <col min="12291" max="12291" width="10.5" style="101" customWidth="1"/>
    <col min="12292" max="12292" width="7" style="101" customWidth="1"/>
    <col min="12293" max="12293" width="9.375" style="101" customWidth="1"/>
    <col min="12294" max="12294" width="11.625" style="101" bestFit="1" customWidth="1"/>
    <col min="12295" max="12295" width="32.875" style="101" customWidth="1"/>
    <col min="12296" max="12296" width="25.125" style="101" customWidth="1"/>
    <col min="12297" max="12544" width="6.75" style="101"/>
    <col min="12545" max="12545" width="3.25" style="101" bestFit="1" customWidth="1"/>
    <col min="12546" max="12546" width="12.125" style="101" customWidth="1"/>
    <col min="12547" max="12547" width="10.5" style="101" customWidth="1"/>
    <col min="12548" max="12548" width="7" style="101" customWidth="1"/>
    <col min="12549" max="12549" width="9.375" style="101" customWidth="1"/>
    <col min="12550" max="12550" width="11.625" style="101" bestFit="1" customWidth="1"/>
    <col min="12551" max="12551" width="32.875" style="101" customWidth="1"/>
    <col min="12552" max="12552" width="25.125" style="101" customWidth="1"/>
    <col min="12553" max="12800" width="6.75" style="101"/>
    <col min="12801" max="12801" width="3.25" style="101" bestFit="1" customWidth="1"/>
    <col min="12802" max="12802" width="12.125" style="101" customWidth="1"/>
    <col min="12803" max="12803" width="10.5" style="101" customWidth="1"/>
    <col min="12804" max="12804" width="7" style="101" customWidth="1"/>
    <col min="12805" max="12805" width="9.375" style="101" customWidth="1"/>
    <col min="12806" max="12806" width="11.625" style="101" bestFit="1" customWidth="1"/>
    <col min="12807" max="12807" width="32.875" style="101" customWidth="1"/>
    <col min="12808" max="12808" width="25.125" style="101" customWidth="1"/>
    <col min="12809" max="13056" width="6.75" style="101"/>
    <col min="13057" max="13057" width="3.25" style="101" bestFit="1" customWidth="1"/>
    <col min="13058" max="13058" width="12.125" style="101" customWidth="1"/>
    <col min="13059" max="13059" width="10.5" style="101" customWidth="1"/>
    <col min="13060" max="13060" width="7" style="101" customWidth="1"/>
    <col min="13061" max="13061" width="9.375" style="101" customWidth="1"/>
    <col min="13062" max="13062" width="11.625" style="101" bestFit="1" customWidth="1"/>
    <col min="13063" max="13063" width="32.875" style="101" customWidth="1"/>
    <col min="13064" max="13064" width="25.125" style="101" customWidth="1"/>
    <col min="13065" max="13312" width="6.75" style="101"/>
    <col min="13313" max="13313" width="3.25" style="101" bestFit="1" customWidth="1"/>
    <col min="13314" max="13314" width="12.125" style="101" customWidth="1"/>
    <col min="13315" max="13315" width="10.5" style="101" customWidth="1"/>
    <col min="13316" max="13316" width="7" style="101" customWidth="1"/>
    <col min="13317" max="13317" width="9.375" style="101" customWidth="1"/>
    <col min="13318" max="13318" width="11.625" style="101" bestFit="1" customWidth="1"/>
    <col min="13319" max="13319" width="32.875" style="101" customWidth="1"/>
    <col min="13320" max="13320" width="25.125" style="101" customWidth="1"/>
    <col min="13321" max="13568" width="6.75" style="101"/>
    <col min="13569" max="13569" width="3.25" style="101" bestFit="1" customWidth="1"/>
    <col min="13570" max="13570" width="12.125" style="101" customWidth="1"/>
    <col min="13571" max="13571" width="10.5" style="101" customWidth="1"/>
    <col min="13572" max="13572" width="7" style="101" customWidth="1"/>
    <col min="13573" max="13573" width="9.375" style="101" customWidth="1"/>
    <col min="13574" max="13574" width="11.625" style="101" bestFit="1" customWidth="1"/>
    <col min="13575" max="13575" width="32.875" style="101" customWidth="1"/>
    <col min="13576" max="13576" width="25.125" style="101" customWidth="1"/>
    <col min="13577" max="13824" width="6.75" style="101"/>
    <col min="13825" max="13825" width="3.25" style="101" bestFit="1" customWidth="1"/>
    <col min="13826" max="13826" width="12.125" style="101" customWidth="1"/>
    <col min="13827" max="13827" width="10.5" style="101" customWidth="1"/>
    <col min="13828" max="13828" width="7" style="101" customWidth="1"/>
    <col min="13829" max="13829" width="9.375" style="101" customWidth="1"/>
    <col min="13830" max="13830" width="11.625" style="101" bestFit="1" customWidth="1"/>
    <col min="13831" max="13831" width="32.875" style="101" customWidth="1"/>
    <col min="13832" max="13832" width="25.125" style="101" customWidth="1"/>
    <col min="13833" max="14080" width="6.75" style="101"/>
    <col min="14081" max="14081" width="3.25" style="101" bestFit="1" customWidth="1"/>
    <col min="14082" max="14082" width="12.125" style="101" customWidth="1"/>
    <col min="14083" max="14083" width="10.5" style="101" customWidth="1"/>
    <col min="14084" max="14084" width="7" style="101" customWidth="1"/>
    <col min="14085" max="14085" width="9.375" style="101" customWidth="1"/>
    <col min="14086" max="14086" width="11.625" style="101" bestFit="1" customWidth="1"/>
    <col min="14087" max="14087" width="32.875" style="101" customWidth="1"/>
    <col min="14088" max="14088" width="25.125" style="101" customWidth="1"/>
    <col min="14089" max="14336" width="6.75" style="101"/>
    <col min="14337" max="14337" width="3.25" style="101" bestFit="1" customWidth="1"/>
    <col min="14338" max="14338" width="12.125" style="101" customWidth="1"/>
    <col min="14339" max="14339" width="10.5" style="101" customWidth="1"/>
    <col min="14340" max="14340" width="7" style="101" customWidth="1"/>
    <col min="14341" max="14341" width="9.375" style="101" customWidth="1"/>
    <col min="14342" max="14342" width="11.625" style="101" bestFit="1" customWidth="1"/>
    <col min="14343" max="14343" width="32.875" style="101" customWidth="1"/>
    <col min="14344" max="14344" width="25.125" style="101" customWidth="1"/>
    <col min="14345" max="14592" width="6.75" style="101"/>
    <col min="14593" max="14593" width="3.25" style="101" bestFit="1" customWidth="1"/>
    <col min="14594" max="14594" width="12.125" style="101" customWidth="1"/>
    <col min="14595" max="14595" width="10.5" style="101" customWidth="1"/>
    <col min="14596" max="14596" width="7" style="101" customWidth="1"/>
    <col min="14597" max="14597" width="9.375" style="101" customWidth="1"/>
    <col min="14598" max="14598" width="11.625" style="101" bestFit="1" customWidth="1"/>
    <col min="14599" max="14599" width="32.875" style="101" customWidth="1"/>
    <col min="14600" max="14600" width="25.125" style="101" customWidth="1"/>
    <col min="14601" max="14848" width="6.75" style="101"/>
    <col min="14849" max="14849" width="3.25" style="101" bestFit="1" customWidth="1"/>
    <col min="14850" max="14850" width="12.125" style="101" customWidth="1"/>
    <col min="14851" max="14851" width="10.5" style="101" customWidth="1"/>
    <col min="14852" max="14852" width="7" style="101" customWidth="1"/>
    <col min="14853" max="14853" width="9.375" style="101" customWidth="1"/>
    <col min="14854" max="14854" width="11.625" style="101" bestFit="1" customWidth="1"/>
    <col min="14855" max="14855" width="32.875" style="101" customWidth="1"/>
    <col min="14856" max="14856" width="25.125" style="101" customWidth="1"/>
    <col min="14857" max="15104" width="6.75" style="101"/>
    <col min="15105" max="15105" width="3.25" style="101" bestFit="1" customWidth="1"/>
    <col min="15106" max="15106" width="12.125" style="101" customWidth="1"/>
    <col min="15107" max="15107" width="10.5" style="101" customWidth="1"/>
    <col min="15108" max="15108" width="7" style="101" customWidth="1"/>
    <col min="15109" max="15109" width="9.375" style="101" customWidth="1"/>
    <col min="15110" max="15110" width="11.625" style="101" bestFit="1" customWidth="1"/>
    <col min="15111" max="15111" width="32.875" style="101" customWidth="1"/>
    <col min="15112" max="15112" width="25.125" style="101" customWidth="1"/>
    <col min="15113" max="15360" width="6.75" style="101"/>
    <col min="15361" max="15361" width="3.25" style="101" bestFit="1" customWidth="1"/>
    <col min="15362" max="15362" width="12.125" style="101" customWidth="1"/>
    <col min="15363" max="15363" width="10.5" style="101" customWidth="1"/>
    <col min="15364" max="15364" width="7" style="101" customWidth="1"/>
    <col min="15365" max="15365" width="9.375" style="101" customWidth="1"/>
    <col min="15366" max="15366" width="11.625" style="101" bestFit="1" customWidth="1"/>
    <col min="15367" max="15367" width="32.875" style="101" customWidth="1"/>
    <col min="15368" max="15368" width="25.125" style="101" customWidth="1"/>
    <col min="15369" max="15616" width="6.75" style="101"/>
    <col min="15617" max="15617" width="3.25" style="101" bestFit="1" customWidth="1"/>
    <col min="15618" max="15618" width="12.125" style="101" customWidth="1"/>
    <col min="15619" max="15619" width="10.5" style="101" customWidth="1"/>
    <col min="15620" max="15620" width="7" style="101" customWidth="1"/>
    <col min="15621" max="15621" width="9.375" style="101" customWidth="1"/>
    <col min="15622" max="15622" width="11.625" style="101" bestFit="1" customWidth="1"/>
    <col min="15623" max="15623" width="32.875" style="101" customWidth="1"/>
    <col min="15624" max="15624" width="25.125" style="101" customWidth="1"/>
    <col min="15625" max="15872" width="6.75" style="101"/>
    <col min="15873" max="15873" width="3.25" style="101" bestFit="1" customWidth="1"/>
    <col min="15874" max="15874" width="12.125" style="101" customWidth="1"/>
    <col min="15875" max="15875" width="10.5" style="101" customWidth="1"/>
    <col min="15876" max="15876" width="7" style="101" customWidth="1"/>
    <col min="15877" max="15877" width="9.375" style="101" customWidth="1"/>
    <col min="15878" max="15878" width="11.625" style="101" bestFit="1" customWidth="1"/>
    <col min="15879" max="15879" width="32.875" style="101" customWidth="1"/>
    <col min="15880" max="15880" width="25.125" style="101" customWidth="1"/>
    <col min="15881" max="16128" width="6.75" style="101"/>
    <col min="16129" max="16129" width="3.25" style="101" bestFit="1" customWidth="1"/>
    <col min="16130" max="16130" width="12.125" style="101" customWidth="1"/>
    <col min="16131" max="16131" width="10.5" style="101" customWidth="1"/>
    <col min="16132" max="16132" width="7" style="101" customWidth="1"/>
    <col min="16133" max="16133" width="9.375" style="101" customWidth="1"/>
    <col min="16134" max="16134" width="11.625" style="101" bestFit="1" customWidth="1"/>
    <col min="16135" max="16135" width="32.875" style="101" customWidth="1"/>
    <col min="16136" max="16136" width="25.125" style="101" customWidth="1"/>
    <col min="16137" max="16384" width="6.75" style="101"/>
  </cols>
  <sheetData>
    <row r="1" spans="1:8" x14ac:dyDescent="0.25">
      <c r="B1" s="101">
        <v>2</v>
      </c>
      <c r="C1" s="101">
        <v>3</v>
      </c>
      <c r="D1" s="101">
        <v>4</v>
      </c>
      <c r="E1" s="101">
        <v>5</v>
      </c>
      <c r="F1" s="101">
        <v>6</v>
      </c>
      <c r="G1" s="101">
        <v>7</v>
      </c>
      <c r="H1" s="101">
        <v>8</v>
      </c>
    </row>
    <row r="2" spans="1:8" s="102" customFormat="1" x14ac:dyDescent="0.25"/>
    <row r="3" spans="1:8" x14ac:dyDescent="0.25">
      <c r="E3" s="103"/>
    </row>
    <row r="4" spans="1:8" ht="21" x14ac:dyDescent="0.25">
      <c r="B4" s="104" t="s">
        <v>179</v>
      </c>
      <c r="E4" s="105"/>
    </row>
    <row r="5" spans="1:8" ht="11.25" customHeight="1" x14ac:dyDescent="0.25">
      <c r="B5" s="216">
        <v>46054</v>
      </c>
      <c r="C5" s="216">
        <v>46082</v>
      </c>
      <c r="E5" s="105"/>
    </row>
    <row r="6" spans="1:8" x14ac:dyDescent="0.25">
      <c r="B6" s="106"/>
      <c r="C6" s="107"/>
      <c r="D6" s="107"/>
      <c r="E6" s="108"/>
      <c r="F6" s="106"/>
      <c r="G6" s="107"/>
      <c r="H6" s="108"/>
    </row>
    <row r="7" spans="1:8" s="117" customFormat="1" x14ac:dyDescent="0.4">
      <c r="B7" s="118"/>
      <c r="E7" s="119"/>
      <c r="F7" s="118"/>
      <c r="H7" s="124"/>
    </row>
    <row r="8" spans="1:8" s="117" customFormat="1" x14ac:dyDescent="0.4">
      <c r="B8" s="131"/>
      <c r="C8" s="132" t="s">
        <v>115</v>
      </c>
      <c r="D8" s="132"/>
      <c r="E8" s="133"/>
      <c r="F8" s="118"/>
      <c r="G8" s="117" t="s">
        <v>180</v>
      </c>
      <c r="H8" s="124"/>
    </row>
    <row r="9" spans="1:8" x14ac:dyDescent="0.25">
      <c r="B9" s="141"/>
      <c r="C9" s="142"/>
      <c r="D9" s="142"/>
      <c r="E9" s="143"/>
      <c r="F9" s="201"/>
      <c r="G9" s="202"/>
      <c r="H9" s="203"/>
    </row>
    <row r="10" spans="1:8" s="163" customFormat="1" ht="37.5" customHeight="1" x14ac:dyDescent="0.25">
      <c r="B10" s="164" t="s">
        <v>151</v>
      </c>
      <c r="C10" s="164" t="s">
        <v>181</v>
      </c>
      <c r="D10" s="164" t="s">
        <v>120</v>
      </c>
      <c r="E10" s="165" t="s">
        <v>182</v>
      </c>
      <c r="F10" s="204" t="s">
        <v>118</v>
      </c>
      <c r="G10" s="164" t="s">
        <v>183</v>
      </c>
      <c r="H10" s="129" t="s">
        <v>184</v>
      </c>
    </row>
    <row r="11" spans="1:8" s="117" customFormat="1" ht="45.75" x14ac:dyDescent="0.65">
      <c r="A11" s="117">
        <v>1</v>
      </c>
      <c r="B11" s="129" t="s">
        <v>185</v>
      </c>
      <c r="C11" s="180" t="s">
        <v>186</v>
      </c>
      <c r="D11" s="205">
        <v>1</v>
      </c>
      <c r="E11" s="180" t="s">
        <v>187</v>
      </c>
      <c r="F11" s="206" t="s">
        <v>176</v>
      </c>
      <c r="G11" s="164" t="s">
        <v>188</v>
      </c>
      <c r="H11" s="205" t="s">
        <v>189</v>
      </c>
    </row>
    <row r="12" spans="1:8" s="117" customFormat="1" ht="28.5" x14ac:dyDescent="0.4">
      <c r="A12" s="117">
        <v>1</v>
      </c>
      <c r="B12" s="129" t="s">
        <v>190</v>
      </c>
      <c r="C12" s="180" t="s">
        <v>186</v>
      </c>
      <c r="D12" s="205">
        <v>1</v>
      </c>
      <c r="E12" s="180" t="s">
        <v>191</v>
      </c>
      <c r="F12" s="207" t="s">
        <v>176</v>
      </c>
      <c r="G12" s="164" t="s">
        <v>192</v>
      </c>
      <c r="H12" s="205" t="s">
        <v>192</v>
      </c>
    </row>
    <row r="13" spans="1:8" s="117" customFormat="1" ht="117.75" x14ac:dyDescent="0.4">
      <c r="A13" s="117">
        <v>1</v>
      </c>
      <c r="B13" s="129" t="s">
        <v>193</v>
      </c>
      <c r="C13" s="180" t="s">
        <v>171</v>
      </c>
      <c r="D13" s="205">
        <v>1</v>
      </c>
      <c r="E13" s="180" t="s">
        <v>194</v>
      </c>
      <c r="F13" s="208" t="s">
        <v>176</v>
      </c>
      <c r="G13" s="164" t="s">
        <v>195</v>
      </c>
      <c r="H13" s="205" t="s">
        <v>196</v>
      </c>
    </row>
    <row r="14" spans="1:8" s="117" customFormat="1" ht="117.75" x14ac:dyDescent="0.4">
      <c r="A14" s="117">
        <v>8</v>
      </c>
      <c r="B14" s="129"/>
      <c r="C14" s="180" t="s">
        <v>177</v>
      </c>
      <c r="D14" s="180">
        <v>2</v>
      </c>
      <c r="E14" s="180" t="s">
        <v>197</v>
      </c>
      <c r="F14" s="208" t="s">
        <v>198</v>
      </c>
      <c r="G14" s="164" t="s">
        <v>195</v>
      </c>
      <c r="H14" s="205" t="s">
        <v>196</v>
      </c>
    </row>
    <row r="15" spans="1:8" s="117" customFormat="1" ht="48.75" x14ac:dyDescent="0.4">
      <c r="A15" s="117">
        <v>1</v>
      </c>
      <c r="B15" s="129" t="s">
        <v>199</v>
      </c>
      <c r="C15" s="180" t="s">
        <v>171</v>
      </c>
      <c r="D15" s="205">
        <v>1</v>
      </c>
      <c r="E15" s="180" t="s">
        <v>200</v>
      </c>
      <c r="F15" s="209" t="s">
        <v>176</v>
      </c>
      <c r="G15" s="164" t="s">
        <v>201</v>
      </c>
      <c r="H15" s="205" t="s">
        <v>202</v>
      </c>
    </row>
    <row r="16" spans="1:8" s="117" customFormat="1" ht="48.75" x14ac:dyDescent="0.4">
      <c r="A16" s="117">
        <v>8</v>
      </c>
      <c r="B16" s="129"/>
      <c r="C16" s="180" t="s">
        <v>177</v>
      </c>
      <c r="D16" s="180">
        <v>2</v>
      </c>
      <c r="E16" s="180" t="s">
        <v>203</v>
      </c>
      <c r="F16" s="209" t="s">
        <v>198</v>
      </c>
      <c r="G16" s="164" t="s">
        <v>201</v>
      </c>
      <c r="H16" s="205" t="s">
        <v>202</v>
      </c>
    </row>
    <row r="17" spans="1:8" s="117" customFormat="1" ht="48.75" x14ac:dyDescent="0.4">
      <c r="A17" s="117">
        <v>1</v>
      </c>
      <c r="B17" s="129" t="s">
        <v>204</v>
      </c>
      <c r="C17" s="180" t="s">
        <v>171</v>
      </c>
      <c r="D17" s="205">
        <v>1</v>
      </c>
      <c r="E17" s="180" t="s">
        <v>205</v>
      </c>
      <c r="F17" s="210" t="s">
        <v>176</v>
      </c>
      <c r="G17" s="164" t="s">
        <v>206</v>
      </c>
      <c r="H17" s="205" t="s">
        <v>207</v>
      </c>
    </row>
    <row r="18" spans="1:8" s="117" customFormat="1" ht="48.75" x14ac:dyDescent="0.4">
      <c r="A18" s="117">
        <v>8</v>
      </c>
      <c r="B18" s="129"/>
      <c r="C18" s="180" t="s">
        <v>177</v>
      </c>
      <c r="D18" s="180">
        <v>2</v>
      </c>
      <c r="E18" s="180" t="s">
        <v>208</v>
      </c>
      <c r="F18" s="211" t="s">
        <v>198</v>
      </c>
      <c r="G18" s="164" t="s">
        <v>206</v>
      </c>
      <c r="H18" s="205" t="s">
        <v>207</v>
      </c>
    </row>
    <row r="19" spans="1:8" s="117" customFormat="1" ht="21" x14ac:dyDescent="0.4">
      <c r="B19" s="129" t="s">
        <v>209</v>
      </c>
      <c r="C19" s="180" t="s">
        <v>171</v>
      </c>
      <c r="D19" s="205">
        <v>1</v>
      </c>
      <c r="E19" s="180" t="s">
        <v>210</v>
      </c>
      <c r="F19" s="212"/>
      <c r="G19" s="164"/>
      <c r="H19" s="205"/>
    </row>
    <row r="20" spans="1:8" s="117" customFormat="1" ht="21" x14ac:dyDescent="0.4">
      <c r="B20" s="129"/>
      <c r="C20" s="180" t="s">
        <v>177</v>
      </c>
      <c r="D20" s="180">
        <v>2</v>
      </c>
      <c r="E20" s="180" t="s">
        <v>211</v>
      </c>
      <c r="F20" s="213"/>
      <c r="G20" s="164"/>
      <c r="H20" s="205"/>
    </row>
    <row r="21" spans="1:8" s="117" customFormat="1" ht="19.5" x14ac:dyDescent="0.4">
      <c r="A21" s="117">
        <v>1</v>
      </c>
      <c r="B21" s="129" t="s">
        <v>212</v>
      </c>
      <c r="C21" s="180" t="s">
        <v>171</v>
      </c>
      <c r="D21" s="205">
        <v>1</v>
      </c>
      <c r="E21" s="180" t="s">
        <v>213</v>
      </c>
      <c r="F21" s="214" t="s">
        <v>176</v>
      </c>
      <c r="G21" s="164" t="s">
        <v>192</v>
      </c>
      <c r="H21" s="205" t="s">
        <v>192</v>
      </c>
    </row>
    <row r="22" spans="1:8" s="117" customFormat="1" ht="19.5" x14ac:dyDescent="0.4">
      <c r="A22" s="117">
        <v>8</v>
      </c>
      <c r="B22" s="129" t="s">
        <v>214</v>
      </c>
      <c r="C22" s="180" t="s">
        <v>177</v>
      </c>
      <c r="D22" s="180">
        <v>2</v>
      </c>
      <c r="E22" s="180" t="s">
        <v>215</v>
      </c>
      <c r="F22" s="215" t="s">
        <v>198</v>
      </c>
      <c r="G22" s="164" t="s">
        <v>192</v>
      </c>
      <c r="H22" s="205" t="s">
        <v>192</v>
      </c>
    </row>
    <row r="23" spans="1:8" s="117" customFormat="1" x14ac:dyDescent="0.4">
      <c r="B23" s="199"/>
      <c r="C23" s="180"/>
      <c r="D23" s="180"/>
      <c r="E23" s="180"/>
      <c r="F23" s="180"/>
      <c r="G23" s="164"/>
      <c r="H23" s="180"/>
    </row>
    <row r="24" spans="1:8" s="117" customFormat="1" x14ac:dyDescent="0.4"/>
    <row r="25" spans="1:8" s="117" customFormat="1" x14ac:dyDescent="0.4"/>
    <row r="26" spans="1:8" s="117" customFormat="1" x14ac:dyDescent="0.4"/>
    <row r="27" spans="1:8" s="117" customFormat="1" x14ac:dyDescent="0.4"/>
    <row r="28" spans="1:8" s="117" customFormat="1" x14ac:dyDescent="0.4"/>
    <row r="29" spans="1:8" s="117" customFormat="1" x14ac:dyDescent="0.4"/>
    <row r="30" spans="1:8" s="117" customFormat="1" x14ac:dyDescent="0.4"/>
    <row r="31" spans="1:8" s="117" customFormat="1" x14ac:dyDescent="0.4"/>
    <row r="32" spans="1:8" s="117" customFormat="1" x14ac:dyDescent="0.4"/>
  </sheetData>
  <phoneticPr fontId="1"/>
  <pageMargins left="0.17" right="0.31" top="1" bottom="1" header="0.51200000000000001" footer="0.51200000000000001"/>
  <pageSetup paperSize="9" scale="56" orientation="landscape" horizontalDpi="0" verticalDpi="0" r:id="rId1"/>
  <headerFooter alignWithMargins="0"/>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A3266C-8EF6-4F01-B721-EBF67E104570}">
  <dimension ref="A1:BA56"/>
  <sheetViews>
    <sheetView workbookViewId="0">
      <selection activeCell="A12" sqref="A12:IV12"/>
    </sheetView>
  </sheetViews>
  <sheetFormatPr defaultRowHeight="12" x14ac:dyDescent="0.15"/>
  <cols>
    <col min="1" max="16384" width="9" style="219"/>
  </cols>
  <sheetData>
    <row r="1" spans="1:53" ht="30" x14ac:dyDescent="0.15">
      <c r="A1" s="196" t="s">
        <v>176</v>
      </c>
      <c r="B1" s="217"/>
      <c r="C1" s="218" t="s">
        <v>216</v>
      </c>
    </row>
    <row r="2" spans="1:53" x14ac:dyDescent="0.15">
      <c r="B2" s="220"/>
      <c r="C2" s="218" t="s">
        <v>217</v>
      </c>
    </row>
    <row r="3" spans="1:53" x14ac:dyDescent="0.15">
      <c r="B3" s="221"/>
      <c r="C3" s="222"/>
    </row>
    <row r="4" spans="1:53" x14ac:dyDescent="0.15">
      <c r="B4" s="223"/>
      <c r="C4" s="222"/>
    </row>
    <row r="5" spans="1:53" x14ac:dyDescent="0.15">
      <c r="B5" s="224"/>
      <c r="C5" s="222"/>
    </row>
    <row r="6" spans="1:53" x14ac:dyDescent="0.15">
      <c r="B6" s="225"/>
      <c r="C6" s="222"/>
    </row>
    <row r="7" spans="1:53" x14ac:dyDescent="0.15">
      <c r="B7" s="226"/>
      <c r="C7" s="222"/>
    </row>
    <row r="8" spans="1:53" x14ac:dyDescent="0.15">
      <c r="B8" s="227"/>
      <c r="C8" s="222"/>
    </row>
    <row r="9" spans="1:53" x14ac:dyDescent="0.15">
      <c r="B9" s="228"/>
      <c r="C9" s="222"/>
    </row>
    <row r="10" spans="1:53" x14ac:dyDescent="0.15">
      <c r="B10" s="229"/>
      <c r="C10" s="222"/>
    </row>
    <row r="11" spans="1:53" x14ac:dyDescent="0.15">
      <c r="B11" s="230"/>
      <c r="C11" s="222"/>
      <c r="J11" s="219" t="s">
        <v>218</v>
      </c>
      <c r="K11" s="219" t="s">
        <v>440</v>
      </c>
      <c r="L11" s="219" t="s">
        <v>322</v>
      </c>
      <c r="M11" s="219" t="s">
        <v>221</v>
      </c>
      <c r="N11" s="219" t="s">
        <v>441</v>
      </c>
      <c r="O11" s="219" t="s">
        <v>442</v>
      </c>
      <c r="AB11" s="219" t="s">
        <v>224</v>
      </c>
      <c r="AD11" s="219" t="s">
        <v>443</v>
      </c>
      <c r="AE11" s="219" t="s">
        <v>444</v>
      </c>
      <c r="AX11" s="219" t="s">
        <v>227</v>
      </c>
      <c r="AY11" s="219" t="s">
        <v>228</v>
      </c>
      <c r="AZ11" s="219" t="s">
        <v>229</v>
      </c>
      <c r="BA11" s="219" t="s">
        <v>230</v>
      </c>
    </row>
    <row r="12" spans="1:53" x14ac:dyDescent="0.15">
      <c r="B12" s="231"/>
      <c r="C12" s="222"/>
      <c r="J12" s="219" t="s">
        <v>231</v>
      </c>
      <c r="K12" s="219" t="s">
        <v>445</v>
      </c>
      <c r="L12" s="219" t="s">
        <v>311</v>
      </c>
      <c r="M12" s="219" t="s">
        <v>274</v>
      </c>
      <c r="N12" s="219" t="s">
        <v>446</v>
      </c>
      <c r="O12" s="219" t="s">
        <v>447</v>
      </c>
      <c r="AB12" s="219" t="s">
        <v>237</v>
      </c>
      <c r="AD12" s="219" t="s">
        <v>448</v>
      </c>
      <c r="AE12" s="219" t="s">
        <v>449</v>
      </c>
      <c r="AX12" s="219" t="s">
        <v>240</v>
      </c>
      <c r="AY12" s="219" t="s">
        <v>241</v>
      </c>
      <c r="AZ12" s="219" t="s">
        <v>242</v>
      </c>
      <c r="BA12" s="219" t="s">
        <v>243</v>
      </c>
    </row>
    <row r="13" spans="1:53" x14ac:dyDescent="0.15">
      <c r="B13" s="232"/>
      <c r="C13" s="222"/>
    </row>
    <row r="14" spans="1:53" x14ac:dyDescent="0.15">
      <c r="B14" s="233"/>
      <c r="C14" s="222"/>
    </row>
    <row r="15" spans="1:53" x14ac:dyDescent="0.15">
      <c r="B15" s="234"/>
      <c r="C15" s="222"/>
    </row>
    <row r="16" spans="1:53" x14ac:dyDescent="0.15">
      <c r="B16" s="235"/>
      <c r="C16" s="222"/>
    </row>
    <row r="17" spans="2:3" x14ac:dyDescent="0.15">
      <c r="B17" s="236"/>
      <c r="C17" s="222"/>
    </row>
    <row r="18" spans="2:3" x14ac:dyDescent="0.15">
      <c r="B18" s="237"/>
      <c r="C18" s="222"/>
    </row>
    <row r="19" spans="2:3" x14ac:dyDescent="0.15">
      <c r="B19" s="238"/>
      <c r="C19" s="222"/>
    </row>
    <row r="20" spans="2:3" x14ac:dyDescent="0.15">
      <c r="B20" s="239"/>
      <c r="C20" s="222"/>
    </row>
    <row r="21" spans="2:3" x14ac:dyDescent="0.15">
      <c r="B21" s="240"/>
    </row>
    <row r="22" spans="2:3" x14ac:dyDescent="0.15">
      <c r="B22" s="241"/>
    </row>
    <row r="23" spans="2:3" x14ac:dyDescent="0.15">
      <c r="B23" s="242"/>
    </row>
    <row r="24" spans="2:3" x14ac:dyDescent="0.15">
      <c r="B24" s="243"/>
    </row>
    <row r="25" spans="2:3" x14ac:dyDescent="0.15">
      <c r="B25" s="244"/>
    </row>
    <row r="26" spans="2:3" x14ac:dyDescent="0.15">
      <c r="B26" s="245"/>
    </row>
    <row r="27" spans="2:3" x14ac:dyDescent="0.15">
      <c r="B27" s="246"/>
    </row>
    <row r="28" spans="2:3" x14ac:dyDescent="0.15">
      <c r="B28" s="247"/>
    </row>
    <row r="29" spans="2:3" x14ac:dyDescent="0.15">
      <c r="B29" s="248"/>
    </row>
    <row r="30" spans="2:3" x14ac:dyDescent="0.15">
      <c r="B30" s="249"/>
    </row>
    <row r="31" spans="2:3" x14ac:dyDescent="0.15">
      <c r="B31" s="250"/>
    </row>
    <row r="32" spans="2:3" x14ac:dyDescent="0.15">
      <c r="B32" s="251"/>
    </row>
    <row r="33" spans="2:2" x14ac:dyDescent="0.15">
      <c r="B33" s="252"/>
    </row>
    <row r="34" spans="2:2" x14ac:dyDescent="0.15">
      <c r="B34" s="253"/>
    </row>
    <row r="35" spans="2:2" x14ac:dyDescent="0.15">
      <c r="B35" s="254"/>
    </row>
    <row r="36" spans="2:2" x14ac:dyDescent="0.15">
      <c r="B36" s="255"/>
    </row>
    <row r="37" spans="2:2" x14ac:dyDescent="0.15">
      <c r="B37" s="256"/>
    </row>
    <row r="38" spans="2:2" x14ac:dyDescent="0.15">
      <c r="B38" s="257"/>
    </row>
    <row r="39" spans="2:2" x14ac:dyDescent="0.15">
      <c r="B39" s="258"/>
    </row>
    <row r="40" spans="2:2" x14ac:dyDescent="0.15">
      <c r="B40" s="222"/>
    </row>
    <row r="41" spans="2:2" x14ac:dyDescent="0.15">
      <c r="B41" s="259"/>
    </row>
    <row r="42" spans="2:2" x14ac:dyDescent="0.15">
      <c r="B42" s="260"/>
    </row>
    <row r="43" spans="2:2" x14ac:dyDescent="0.15">
      <c r="B43" s="261"/>
    </row>
    <row r="44" spans="2:2" x14ac:dyDescent="0.15">
      <c r="B44" s="262"/>
    </row>
    <row r="45" spans="2:2" x14ac:dyDescent="0.15">
      <c r="B45" s="263"/>
    </row>
    <row r="46" spans="2:2" x14ac:dyDescent="0.15">
      <c r="B46" s="264"/>
    </row>
    <row r="47" spans="2:2" x14ac:dyDescent="0.15">
      <c r="B47" s="265"/>
    </row>
    <row r="48" spans="2:2" x14ac:dyDescent="0.15">
      <c r="B48" s="266"/>
    </row>
    <row r="49" spans="2:2" x14ac:dyDescent="0.15">
      <c r="B49" s="267"/>
    </row>
    <row r="50" spans="2:2" x14ac:dyDescent="0.15">
      <c r="B50" s="268"/>
    </row>
    <row r="51" spans="2:2" x14ac:dyDescent="0.15">
      <c r="B51" s="269"/>
    </row>
    <row r="52" spans="2:2" x14ac:dyDescent="0.15">
      <c r="B52" s="270"/>
    </row>
    <row r="53" spans="2:2" x14ac:dyDescent="0.15">
      <c r="B53" s="271"/>
    </row>
    <row r="54" spans="2:2" x14ac:dyDescent="0.15">
      <c r="B54" s="272"/>
    </row>
    <row r="55" spans="2:2" x14ac:dyDescent="0.15">
      <c r="B55" s="273"/>
    </row>
    <row r="56" spans="2:2" x14ac:dyDescent="0.15">
      <c r="B56" s="274"/>
    </row>
  </sheetData>
  <phoneticPr fontId="1"/>
  <pageMargins left="0.75" right="0.75" top="1" bottom="1" header="0.51200000000000001" footer="0.51200000000000001"/>
  <headerFooter alignWithMargins="0"/>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AAABC8-EC82-4B6E-B3EA-6D114324D4C9}">
  <sheetPr>
    <pageSetUpPr fitToPage="1"/>
  </sheetPr>
  <dimension ref="A1:FI345"/>
  <sheetViews>
    <sheetView showGridLines="0" defaultGridColor="0" colorId="23" zoomScale="40" zoomScaleNormal="40" zoomScaleSheetLayoutView="39" workbookViewId="0">
      <selection activeCell="B2" sqref="B2"/>
    </sheetView>
  </sheetViews>
  <sheetFormatPr defaultRowHeight="18.75" x14ac:dyDescent="0.2"/>
  <cols>
    <col min="1" max="1" width="10.625" style="275" customWidth="1"/>
    <col min="2" max="22" width="4.625" style="276" customWidth="1"/>
    <col min="23" max="23" width="2.875" style="276" customWidth="1"/>
    <col min="24" max="44" width="4.625" style="276" customWidth="1"/>
    <col min="45" max="45" width="10.625" style="276" customWidth="1"/>
    <col min="46" max="46" width="2" style="331" customWidth="1"/>
    <col min="47" max="92" width="50" style="331" customWidth="1"/>
    <col min="93" max="165" width="9" style="331"/>
    <col min="166" max="256" width="9" style="276"/>
    <col min="257" max="257" width="9.375" style="276" customWidth="1"/>
    <col min="258" max="278" width="4.625" style="276" customWidth="1"/>
    <col min="279" max="279" width="2.875" style="276" customWidth="1"/>
    <col min="280" max="300" width="4.625" style="276" customWidth="1"/>
    <col min="301" max="301" width="9.375" style="276" customWidth="1"/>
    <col min="302" max="302" width="2" style="276" customWidth="1"/>
    <col min="303" max="348" width="50" style="276" customWidth="1"/>
    <col min="349" max="512" width="9" style="276"/>
    <col min="513" max="513" width="9.375" style="276" customWidth="1"/>
    <col min="514" max="534" width="4.625" style="276" customWidth="1"/>
    <col min="535" max="535" width="2.875" style="276" customWidth="1"/>
    <col min="536" max="556" width="4.625" style="276" customWidth="1"/>
    <col min="557" max="557" width="9.375" style="276" customWidth="1"/>
    <col min="558" max="558" width="2" style="276" customWidth="1"/>
    <col min="559" max="604" width="50" style="276" customWidth="1"/>
    <col min="605" max="768" width="9" style="276"/>
    <col min="769" max="769" width="9.375" style="276" customWidth="1"/>
    <col min="770" max="790" width="4.625" style="276" customWidth="1"/>
    <col min="791" max="791" width="2.875" style="276" customWidth="1"/>
    <col min="792" max="812" width="4.625" style="276" customWidth="1"/>
    <col min="813" max="813" width="9.375" style="276" customWidth="1"/>
    <col min="814" max="814" width="2" style="276" customWidth="1"/>
    <col min="815" max="860" width="50" style="276" customWidth="1"/>
    <col min="861" max="1024" width="9" style="276"/>
    <col min="1025" max="1025" width="9.375" style="276" customWidth="1"/>
    <col min="1026" max="1046" width="4.625" style="276" customWidth="1"/>
    <col min="1047" max="1047" width="2.875" style="276" customWidth="1"/>
    <col min="1048" max="1068" width="4.625" style="276" customWidth="1"/>
    <col min="1069" max="1069" width="9.375" style="276" customWidth="1"/>
    <col min="1070" max="1070" width="2" style="276" customWidth="1"/>
    <col min="1071" max="1116" width="50" style="276" customWidth="1"/>
    <col min="1117" max="1280" width="9" style="276"/>
    <col min="1281" max="1281" width="9.375" style="276" customWidth="1"/>
    <col min="1282" max="1302" width="4.625" style="276" customWidth="1"/>
    <col min="1303" max="1303" width="2.875" style="276" customWidth="1"/>
    <col min="1304" max="1324" width="4.625" style="276" customWidth="1"/>
    <col min="1325" max="1325" width="9.375" style="276" customWidth="1"/>
    <col min="1326" max="1326" width="2" style="276" customWidth="1"/>
    <col min="1327" max="1372" width="50" style="276" customWidth="1"/>
    <col min="1373" max="1536" width="9" style="276"/>
    <col min="1537" max="1537" width="9.375" style="276" customWidth="1"/>
    <col min="1538" max="1558" width="4.625" style="276" customWidth="1"/>
    <col min="1559" max="1559" width="2.875" style="276" customWidth="1"/>
    <col min="1560" max="1580" width="4.625" style="276" customWidth="1"/>
    <col min="1581" max="1581" width="9.375" style="276" customWidth="1"/>
    <col min="1582" max="1582" width="2" style="276" customWidth="1"/>
    <col min="1583" max="1628" width="50" style="276" customWidth="1"/>
    <col min="1629" max="1792" width="9" style="276"/>
    <col min="1793" max="1793" width="9.375" style="276" customWidth="1"/>
    <col min="1794" max="1814" width="4.625" style="276" customWidth="1"/>
    <col min="1815" max="1815" width="2.875" style="276" customWidth="1"/>
    <col min="1816" max="1836" width="4.625" style="276" customWidth="1"/>
    <col min="1837" max="1837" width="9.375" style="276" customWidth="1"/>
    <col min="1838" max="1838" width="2" style="276" customWidth="1"/>
    <col min="1839" max="1884" width="50" style="276" customWidth="1"/>
    <col min="1885" max="2048" width="9" style="276"/>
    <col min="2049" max="2049" width="9.375" style="276" customWidth="1"/>
    <col min="2050" max="2070" width="4.625" style="276" customWidth="1"/>
    <col min="2071" max="2071" width="2.875" style="276" customWidth="1"/>
    <col min="2072" max="2092" width="4.625" style="276" customWidth="1"/>
    <col min="2093" max="2093" width="9.375" style="276" customWidth="1"/>
    <col min="2094" max="2094" width="2" style="276" customWidth="1"/>
    <col min="2095" max="2140" width="50" style="276" customWidth="1"/>
    <col min="2141" max="2304" width="9" style="276"/>
    <col min="2305" max="2305" width="9.375" style="276" customWidth="1"/>
    <col min="2306" max="2326" width="4.625" style="276" customWidth="1"/>
    <col min="2327" max="2327" width="2.875" style="276" customWidth="1"/>
    <col min="2328" max="2348" width="4.625" style="276" customWidth="1"/>
    <col min="2349" max="2349" width="9.375" style="276" customWidth="1"/>
    <col min="2350" max="2350" width="2" style="276" customWidth="1"/>
    <col min="2351" max="2396" width="50" style="276" customWidth="1"/>
    <col min="2397" max="2560" width="9" style="276"/>
    <col min="2561" max="2561" width="9.375" style="276" customWidth="1"/>
    <col min="2562" max="2582" width="4.625" style="276" customWidth="1"/>
    <col min="2583" max="2583" width="2.875" style="276" customWidth="1"/>
    <col min="2584" max="2604" width="4.625" style="276" customWidth="1"/>
    <col min="2605" max="2605" width="9.375" style="276" customWidth="1"/>
    <col min="2606" max="2606" width="2" style="276" customWidth="1"/>
    <col min="2607" max="2652" width="50" style="276" customWidth="1"/>
    <col min="2653" max="2816" width="9" style="276"/>
    <col min="2817" max="2817" width="9.375" style="276" customWidth="1"/>
    <col min="2818" max="2838" width="4.625" style="276" customWidth="1"/>
    <col min="2839" max="2839" width="2.875" style="276" customWidth="1"/>
    <col min="2840" max="2860" width="4.625" style="276" customWidth="1"/>
    <col min="2861" max="2861" width="9.375" style="276" customWidth="1"/>
    <col min="2862" max="2862" width="2" style="276" customWidth="1"/>
    <col min="2863" max="2908" width="50" style="276" customWidth="1"/>
    <col min="2909" max="3072" width="9" style="276"/>
    <col min="3073" max="3073" width="9.375" style="276" customWidth="1"/>
    <col min="3074" max="3094" width="4.625" style="276" customWidth="1"/>
    <col min="3095" max="3095" width="2.875" style="276" customWidth="1"/>
    <col min="3096" max="3116" width="4.625" style="276" customWidth="1"/>
    <col min="3117" max="3117" width="9.375" style="276" customWidth="1"/>
    <col min="3118" max="3118" width="2" style="276" customWidth="1"/>
    <col min="3119" max="3164" width="50" style="276" customWidth="1"/>
    <col min="3165" max="3328" width="9" style="276"/>
    <col min="3329" max="3329" width="9.375" style="276" customWidth="1"/>
    <col min="3330" max="3350" width="4.625" style="276" customWidth="1"/>
    <col min="3351" max="3351" width="2.875" style="276" customWidth="1"/>
    <col min="3352" max="3372" width="4.625" style="276" customWidth="1"/>
    <col min="3373" max="3373" width="9.375" style="276" customWidth="1"/>
    <col min="3374" max="3374" width="2" style="276" customWidth="1"/>
    <col min="3375" max="3420" width="50" style="276" customWidth="1"/>
    <col min="3421" max="3584" width="9" style="276"/>
    <col min="3585" max="3585" width="9.375" style="276" customWidth="1"/>
    <col min="3586" max="3606" width="4.625" style="276" customWidth="1"/>
    <col min="3607" max="3607" width="2.875" style="276" customWidth="1"/>
    <col min="3608" max="3628" width="4.625" style="276" customWidth="1"/>
    <col min="3629" max="3629" width="9.375" style="276" customWidth="1"/>
    <col min="3630" max="3630" width="2" style="276" customWidth="1"/>
    <col min="3631" max="3676" width="50" style="276" customWidth="1"/>
    <col min="3677" max="3840" width="9" style="276"/>
    <col min="3841" max="3841" width="9.375" style="276" customWidth="1"/>
    <col min="3842" max="3862" width="4.625" style="276" customWidth="1"/>
    <col min="3863" max="3863" width="2.875" style="276" customWidth="1"/>
    <col min="3864" max="3884" width="4.625" style="276" customWidth="1"/>
    <col min="3885" max="3885" width="9.375" style="276" customWidth="1"/>
    <col min="3886" max="3886" width="2" style="276" customWidth="1"/>
    <col min="3887" max="3932" width="50" style="276" customWidth="1"/>
    <col min="3933" max="4096" width="9" style="276"/>
    <col min="4097" max="4097" width="9.375" style="276" customWidth="1"/>
    <col min="4098" max="4118" width="4.625" style="276" customWidth="1"/>
    <col min="4119" max="4119" width="2.875" style="276" customWidth="1"/>
    <col min="4120" max="4140" width="4.625" style="276" customWidth="1"/>
    <col min="4141" max="4141" width="9.375" style="276" customWidth="1"/>
    <col min="4142" max="4142" width="2" style="276" customWidth="1"/>
    <col min="4143" max="4188" width="50" style="276" customWidth="1"/>
    <col min="4189" max="4352" width="9" style="276"/>
    <col min="4353" max="4353" width="9.375" style="276" customWidth="1"/>
    <col min="4354" max="4374" width="4.625" style="276" customWidth="1"/>
    <col min="4375" max="4375" width="2.875" style="276" customWidth="1"/>
    <col min="4376" max="4396" width="4.625" style="276" customWidth="1"/>
    <col min="4397" max="4397" width="9.375" style="276" customWidth="1"/>
    <col min="4398" max="4398" width="2" style="276" customWidth="1"/>
    <col min="4399" max="4444" width="50" style="276" customWidth="1"/>
    <col min="4445" max="4608" width="9" style="276"/>
    <col min="4609" max="4609" width="9.375" style="276" customWidth="1"/>
    <col min="4610" max="4630" width="4.625" style="276" customWidth="1"/>
    <col min="4631" max="4631" width="2.875" style="276" customWidth="1"/>
    <col min="4632" max="4652" width="4.625" style="276" customWidth="1"/>
    <col min="4653" max="4653" width="9.375" style="276" customWidth="1"/>
    <col min="4654" max="4654" width="2" style="276" customWidth="1"/>
    <col min="4655" max="4700" width="50" style="276" customWidth="1"/>
    <col min="4701" max="4864" width="9" style="276"/>
    <col min="4865" max="4865" width="9.375" style="276" customWidth="1"/>
    <col min="4866" max="4886" width="4.625" style="276" customWidth="1"/>
    <col min="4887" max="4887" width="2.875" style="276" customWidth="1"/>
    <col min="4888" max="4908" width="4.625" style="276" customWidth="1"/>
    <col min="4909" max="4909" width="9.375" style="276" customWidth="1"/>
    <col min="4910" max="4910" width="2" style="276" customWidth="1"/>
    <col min="4911" max="4956" width="50" style="276" customWidth="1"/>
    <col min="4957" max="5120" width="9" style="276"/>
    <col min="5121" max="5121" width="9.375" style="276" customWidth="1"/>
    <col min="5122" max="5142" width="4.625" style="276" customWidth="1"/>
    <col min="5143" max="5143" width="2.875" style="276" customWidth="1"/>
    <col min="5144" max="5164" width="4.625" style="276" customWidth="1"/>
    <col min="5165" max="5165" width="9.375" style="276" customWidth="1"/>
    <col min="5166" max="5166" width="2" style="276" customWidth="1"/>
    <col min="5167" max="5212" width="50" style="276" customWidth="1"/>
    <col min="5213" max="5376" width="9" style="276"/>
    <col min="5377" max="5377" width="9.375" style="276" customWidth="1"/>
    <col min="5378" max="5398" width="4.625" style="276" customWidth="1"/>
    <col min="5399" max="5399" width="2.875" style="276" customWidth="1"/>
    <col min="5400" max="5420" width="4.625" style="276" customWidth="1"/>
    <col min="5421" max="5421" width="9.375" style="276" customWidth="1"/>
    <col min="5422" max="5422" width="2" style="276" customWidth="1"/>
    <col min="5423" max="5468" width="50" style="276" customWidth="1"/>
    <col min="5469" max="5632" width="9" style="276"/>
    <col min="5633" max="5633" width="9.375" style="276" customWidth="1"/>
    <col min="5634" max="5654" width="4.625" style="276" customWidth="1"/>
    <col min="5655" max="5655" width="2.875" style="276" customWidth="1"/>
    <col min="5656" max="5676" width="4.625" style="276" customWidth="1"/>
    <col min="5677" max="5677" width="9.375" style="276" customWidth="1"/>
    <col min="5678" max="5678" width="2" style="276" customWidth="1"/>
    <col min="5679" max="5724" width="50" style="276" customWidth="1"/>
    <col min="5725" max="5888" width="9" style="276"/>
    <col min="5889" max="5889" width="9.375" style="276" customWidth="1"/>
    <col min="5890" max="5910" width="4.625" style="276" customWidth="1"/>
    <col min="5911" max="5911" width="2.875" style="276" customWidth="1"/>
    <col min="5912" max="5932" width="4.625" style="276" customWidth="1"/>
    <col min="5933" max="5933" width="9.375" style="276" customWidth="1"/>
    <col min="5934" max="5934" width="2" style="276" customWidth="1"/>
    <col min="5935" max="5980" width="50" style="276" customWidth="1"/>
    <col min="5981" max="6144" width="9" style="276"/>
    <col min="6145" max="6145" width="9.375" style="276" customWidth="1"/>
    <col min="6146" max="6166" width="4.625" style="276" customWidth="1"/>
    <col min="6167" max="6167" width="2.875" style="276" customWidth="1"/>
    <col min="6168" max="6188" width="4.625" style="276" customWidth="1"/>
    <col min="6189" max="6189" width="9.375" style="276" customWidth="1"/>
    <col min="6190" max="6190" width="2" style="276" customWidth="1"/>
    <col min="6191" max="6236" width="50" style="276" customWidth="1"/>
    <col min="6237" max="6400" width="9" style="276"/>
    <col min="6401" max="6401" width="9.375" style="276" customWidth="1"/>
    <col min="6402" max="6422" width="4.625" style="276" customWidth="1"/>
    <col min="6423" max="6423" width="2.875" style="276" customWidth="1"/>
    <col min="6424" max="6444" width="4.625" style="276" customWidth="1"/>
    <col min="6445" max="6445" width="9.375" style="276" customWidth="1"/>
    <col min="6446" max="6446" width="2" style="276" customWidth="1"/>
    <col min="6447" max="6492" width="50" style="276" customWidth="1"/>
    <col min="6493" max="6656" width="9" style="276"/>
    <col min="6657" max="6657" width="9.375" style="276" customWidth="1"/>
    <col min="6658" max="6678" width="4.625" style="276" customWidth="1"/>
    <col min="6679" max="6679" width="2.875" style="276" customWidth="1"/>
    <col min="6680" max="6700" width="4.625" style="276" customWidth="1"/>
    <col min="6701" max="6701" width="9.375" style="276" customWidth="1"/>
    <col min="6702" max="6702" width="2" style="276" customWidth="1"/>
    <col min="6703" max="6748" width="50" style="276" customWidth="1"/>
    <col min="6749" max="6912" width="9" style="276"/>
    <col min="6913" max="6913" width="9.375" style="276" customWidth="1"/>
    <col min="6914" max="6934" width="4.625" style="276" customWidth="1"/>
    <col min="6935" max="6935" width="2.875" style="276" customWidth="1"/>
    <col min="6936" max="6956" width="4.625" style="276" customWidth="1"/>
    <col min="6957" max="6957" width="9.375" style="276" customWidth="1"/>
    <col min="6958" max="6958" width="2" style="276" customWidth="1"/>
    <col min="6959" max="7004" width="50" style="276" customWidth="1"/>
    <col min="7005" max="7168" width="9" style="276"/>
    <col min="7169" max="7169" width="9.375" style="276" customWidth="1"/>
    <col min="7170" max="7190" width="4.625" style="276" customWidth="1"/>
    <col min="7191" max="7191" width="2.875" style="276" customWidth="1"/>
    <col min="7192" max="7212" width="4.625" style="276" customWidth="1"/>
    <col min="7213" max="7213" width="9.375" style="276" customWidth="1"/>
    <col min="7214" max="7214" width="2" style="276" customWidth="1"/>
    <col min="7215" max="7260" width="50" style="276" customWidth="1"/>
    <col min="7261" max="7424" width="9" style="276"/>
    <col min="7425" max="7425" width="9.375" style="276" customWidth="1"/>
    <col min="7426" max="7446" width="4.625" style="276" customWidth="1"/>
    <col min="7447" max="7447" width="2.875" style="276" customWidth="1"/>
    <col min="7448" max="7468" width="4.625" style="276" customWidth="1"/>
    <col min="7469" max="7469" width="9.375" style="276" customWidth="1"/>
    <col min="7470" max="7470" width="2" style="276" customWidth="1"/>
    <col min="7471" max="7516" width="50" style="276" customWidth="1"/>
    <col min="7517" max="7680" width="9" style="276"/>
    <col min="7681" max="7681" width="9.375" style="276" customWidth="1"/>
    <col min="7682" max="7702" width="4.625" style="276" customWidth="1"/>
    <col min="7703" max="7703" width="2.875" style="276" customWidth="1"/>
    <col min="7704" max="7724" width="4.625" style="276" customWidth="1"/>
    <col min="7725" max="7725" width="9.375" style="276" customWidth="1"/>
    <col min="7726" max="7726" width="2" style="276" customWidth="1"/>
    <col min="7727" max="7772" width="50" style="276" customWidth="1"/>
    <col min="7773" max="7936" width="9" style="276"/>
    <col min="7937" max="7937" width="9.375" style="276" customWidth="1"/>
    <col min="7938" max="7958" width="4.625" style="276" customWidth="1"/>
    <col min="7959" max="7959" width="2.875" style="276" customWidth="1"/>
    <col min="7960" max="7980" width="4.625" style="276" customWidth="1"/>
    <col min="7981" max="7981" width="9.375" style="276" customWidth="1"/>
    <col min="7982" max="7982" width="2" style="276" customWidth="1"/>
    <col min="7983" max="8028" width="50" style="276" customWidth="1"/>
    <col min="8029" max="8192" width="9" style="276"/>
    <col min="8193" max="8193" width="9.375" style="276" customWidth="1"/>
    <col min="8194" max="8214" width="4.625" style="276" customWidth="1"/>
    <col min="8215" max="8215" width="2.875" style="276" customWidth="1"/>
    <col min="8216" max="8236" width="4.625" style="276" customWidth="1"/>
    <col min="8237" max="8237" width="9.375" style="276" customWidth="1"/>
    <col min="8238" max="8238" width="2" style="276" customWidth="1"/>
    <col min="8239" max="8284" width="50" style="276" customWidth="1"/>
    <col min="8285" max="8448" width="9" style="276"/>
    <col min="8449" max="8449" width="9.375" style="276" customWidth="1"/>
    <col min="8450" max="8470" width="4.625" style="276" customWidth="1"/>
    <col min="8471" max="8471" width="2.875" style="276" customWidth="1"/>
    <col min="8472" max="8492" width="4.625" style="276" customWidth="1"/>
    <col min="8493" max="8493" width="9.375" style="276" customWidth="1"/>
    <col min="8494" max="8494" width="2" style="276" customWidth="1"/>
    <col min="8495" max="8540" width="50" style="276" customWidth="1"/>
    <col min="8541" max="8704" width="9" style="276"/>
    <col min="8705" max="8705" width="9.375" style="276" customWidth="1"/>
    <col min="8706" max="8726" width="4.625" style="276" customWidth="1"/>
    <col min="8727" max="8727" width="2.875" style="276" customWidth="1"/>
    <col min="8728" max="8748" width="4.625" style="276" customWidth="1"/>
    <col min="8749" max="8749" width="9.375" style="276" customWidth="1"/>
    <col min="8750" max="8750" width="2" style="276" customWidth="1"/>
    <col min="8751" max="8796" width="50" style="276" customWidth="1"/>
    <col min="8797" max="8960" width="9" style="276"/>
    <col min="8961" max="8961" width="9.375" style="276" customWidth="1"/>
    <col min="8962" max="8982" width="4.625" style="276" customWidth="1"/>
    <col min="8983" max="8983" width="2.875" style="276" customWidth="1"/>
    <col min="8984" max="9004" width="4.625" style="276" customWidth="1"/>
    <col min="9005" max="9005" width="9.375" style="276" customWidth="1"/>
    <col min="9006" max="9006" width="2" style="276" customWidth="1"/>
    <col min="9007" max="9052" width="50" style="276" customWidth="1"/>
    <col min="9053" max="9216" width="9" style="276"/>
    <col min="9217" max="9217" width="9.375" style="276" customWidth="1"/>
    <col min="9218" max="9238" width="4.625" style="276" customWidth="1"/>
    <col min="9239" max="9239" width="2.875" style="276" customWidth="1"/>
    <col min="9240" max="9260" width="4.625" style="276" customWidth="1"/>
    <col min="9261" max="9261" width="9.375" style="276" customWidth="1"/>
    <col min="9262" max="9262" width="2" style="276" customWidth="1"/>
    <col min="9263" max="9308" width="50" style="276" customWidth="1"/>
    <col min="9309" max="9472" width="9" style="276"/>
    <col min="9473" max="9473" width="9.375" style="276" customWidth="1"/>
    <col min="9474" max="9494" width="4.625" style="276" customWidth="1"/>
    <col min="9495" max="9495" width="2.875" style="276" customWidth="1"/>
    <col min="9496" max="9516" width="4.625" style="276" customWidth="1"/>
    <col min="9517" max="9517" width="9.375" style="276" customWidth="1"/>
    <col min="9518" max="9518" width="2" style="276" customWidth="1"/>
    <col min="9519" max="9564" width="50" style="276" customWidth="1"/>
    <col min="9565" max="9728" width="9" style="276"/>
    <col min="9729" max="9729" width="9.375" style="276" customWidth="1"/>
    <col min="9730" max="9750" width="4.625" style="276" customWidth="1"/>
    <col min="9751" max="9751" width="2.875" style="276" customWidth="1"/>
    <col min="9752" max="9772" width="4.625" style="276" customWidth="1"/>
    <col min="9773" max="9773" width="9.375" style="276" customWidth="1"/>
    <col min="9774" max="9774" width="2" style="276" customWidth="1"/>
    <col min="9775" max="9820" width="50" style="276" customWidth="1"/>
    <col min="9821" max="9984" width="9" style="276"/>
    <col min="9985" max="9985" width="9.375" style="276" customWidth="1"/>
    <col min="9986" max="10006" width="4.625" style="276" customWidth="1"/>
    <col min="10007" max="10007" width="2.875" style="276" customWidth="1"/>
    <col min="10008" max="10028" width="4.625" style="276" customWidth="1"/>
    <col min="10029" max="10029" width="9.375" style="276" customWidth="1"/>
    <col min="10030" max="10030" width="2" style="276" customWidth="1"/>
    <col min="10031" max="10076" width="50" style="276" customWidth="1"/>
    <col min="10077" max="10240" width="9" style="276"/>
    <col min="10241" max="10241" width="9.375" style="276" customWidth="1"/>
    <col min="10242" max="10262" width="4.625" style="276" customWidth="1"/>
    <col min="10263" max="10263" width="2.875" style="276" customWidth="1"/>
    <col min="10264" max="10284" width="4.625" style="276" customWidth="1"/>
    <col min="10285" max="10285" width="9.375" style="276" customWidth="1"/>
    <col min="10286" max="10286" width="2" style="276" customWidth="1"/>
    <col min="10287" max="10332" width="50" style="276" customWidth="1"/>
    <col min="10333" max="10496" width="9" style="276"/>
    <col min="10497" max="10497" width="9.375" style="276" customWidth="1"/>
    <col min="10498" max="10518" width="4.625" style="276" customWidth="1"/>
    <col min="10519" max="10519" width="2.875" style="276" customWidth="1"/>
    <col min="10520" max="10540" width="4.625" style="276" customWidth="1"/>
    <col min="10541" max="10541" width="9.375" style="276" customWidth="1"/>
    <col min="10542" max="10542" width="2" style="276" customWidth="1"/>
    <col min="10543" max="10588" width="50" style="276" customWidth="1"/>
    <col min="10589" max="10752" width="9" style="276"/>
    <col min="10753" max="10753" width="9.375" style="276" customWidth="1"/>
    <col min="10754" max="10774" width="4.625" style="276" customWidth="1"/>
    <col min="10775" max="10775" width="2.875" style="276" customWidth="1"/>
    <col min="10776" max="10796" width="4.625" style="276" customWidth="1"/>
    <col min="10797" max="10797" width="9.375" style="276" customWidth="1"/>
    <col min="10798" max="10798" width="2" style="276" customWidth="1"/>
    <col min="10799" max="10844" width="50" style="276" customWidth="1"/>
    <col min="10845" max="11008" width="9" style="276"/>
    <col min="11009" max="11009" width="9.375" style="276" customWidth="1"/>
    <col min="11010" max="11030" width="4.625" style="276" customWidth="1"/>
    <col min="11031" max="11031" width="2.875" style="276" customWidth="1"/>
    <col min="11032" max="11052" width="4.625" style="276" customWidth="1"/>
    <col min="11053" max="11053" width="9.375" style="276" customWidth="1"/>
    <col min="11054" max="11054" width="2" style="276" customWidth="1"/>
    <col min="11055" max="11100" width="50" style="276" customWidth="1"/>
    <col min="11101" max="11264" width="9" style="276"/>
    <col min="11265" max="11265" width="9.375" style="276" customWidth="1"/>
    <col min="11266" max="11286" width="4.625" style="276" customWidth="1"/>
    <col min="11287" max="11287" width="2.875" style="276" customWidth="1"/>
    <col min="11288" max="11308" width="4.625" style="276" customWidth="1"/>
    <col min="11309" max="11309" width="9.375" style="276" customWidth="1"/>
    <col min="11310" max="11310" width="2" style="276" customWidth="1"/>
    <col min="11311" max="11356" width="50" style="276" customWidth="1"/>
    <col min="11357" max="11520" width="9" style="276"/>
    <col min="11521" max="11521" width="9.375" style="276" customWidth="1"/>
    <col min="11522" max="11542" width="4.625" style="276" customWidth="1"/>
    <col min="11543" max="11543" width="2.875" style="276" customWidth="1"/>
    <col min="11544" max="11564" width="4.625" style="276" customWidth="1"/>
    <col min="11565" max="11565" width="9.375" style="276" customWidth="1"/>
    <col min="11566" max="11566" width="2" style="276" customWidth="1"/>
    <col min="11567" max="11612" width="50" style="276" customWidth="1"/>
    <col min="11613" max="11776" width="9" style="276"/>
    <col min="11777" max="11777" width="9.375" style="276" customWidth="1"/>
    <col min="11778" max="11798" width="4.625" style="276" customWidth="1"/>
    <col min="11799" max="11799" width="2.875" style="276" customWidth="1"/>
    <col min="11800" max="11820" width="4.625" style="276" customWidth="1"/>
    <col min="11821" max="11821" width="9.375" style="276" customWidth="1"/>
    <col min="11822" max="11822" width="2" style="276" customWidth="1"/>
    <col min="11823" max="11868" width="50" style="276" customWidth="1"/>
    <col min="11869" max="12032" width="9" style="276"/>
    <col min="12033" max="12033" width="9.375" style="276" customWidth="1"/>
    <col min="12034" max="12054" width="4.625" style="276" customWidth="1"/>
    <col min="12055" max="12055" width="2.875" style="276" customWidth="1"/>
    <col min="12056" max="12076" width="4.625" style="276" customWidth="1"/>
    <col min="12077" max="12077" width="9.375" style="276" customWidth="1"/>
    <col min="12078" max="12078" width="2" style="276" customWidth="1"/>
    <col min="12079" max="12124" width="50" style="276" customWidth="1"/>
    <col min="12125" max="12288" width="9" style="276"/>
    <col min="12289" max="12289" width="9.375" style="276" customWidth="1"/>
    <col min="12290" max="12310" width="4.625" style="276" customWidth="1"/>
    <col min="12311" max="12311" width="2.875" style="276" customWidth="1"/>
    <col min="12312" max="12332" width="4.625" style="276" customWidth="1"/>
    <col min="12333" max="12333" width="9.375" style="276" customWidth="1"/>
    <col min="12334" max="12334" width="2" style="276" customWidth="1"/>
    <col min="12335" max="12380" width="50" style="276" customWidth="1"/>
    <col min="12381" max="12544" width="9" style="276"/>
    <col min="12545" max="12545" width="9.375" style="276" customWidth="1"/>
    <col min="12546" max="12566" width="4.625" style="276" customWidth="1"/>
    <col min="12567" max="12567" width="2.875" style="276" customWidth="1"/>
    <col min="12568" max="12588" width="4.625" style="276" customWidth="1"/>
    <col min="12589" max="12589" width="9.375" style="276" customWidth="1"/>
    <col min="12590" max="12590" width="2" style="276" customWidth="1"/>
    <col min="12591" max="12636" width="50" style="276" customWidth="1"/>
    <col min="12637" max="12800" width="9" style="276"/>
    <col min="12801" max="12801" width="9.375" style="276" customWidth="1"/>
    <col min="12802" max="12822" width="4.625" style="276" customWidth="1"/>
    <col min="12823" max="12823" width="2.875" style="276" customWidth="1"/>
    <col min="12824" max="12844" width="4.625" style="276" customWidth="1"/>
    <col min="12845" max="12845" width="9.375" style="276" customWidth="1"/>
    <col min="12846" max="12846" width="2" style="276" customWidth="1"/>
    <col min="12847" max="12892" width="50" style="276" customWidth="1"/>
    <col min="12893" max="13056" width="9" style="276"/>
    <col min="13057" max="13057" width="9.375" style="276" customWidth="1"/>
    <col min="13058" max="13078" width="4.625" style="276" customWidth="1"/>
    <col min="13079" max="13079" width="2.875" style="276" customWidth="1"/>
    <col min="13080" max="13100" width="4.625" style="276" customWidth="1"/>
    <col min="13101" max="13101" width="9.375" style="276" customWidth="1"/>
    <col min="13102" max="13102" width="2" style="276" customWidth="1"/>
    <col min="13103" max="13148" width="50" style="276" customWidth="1"/>
    <col min="13149" max="13312" width="9" style="276"/>
    <col min="13313" max="13313" width="9.375" style="276" customWidth="1"/>
    <col min="13314" max="13334" width="4.625" style="276" customWidth="1"/>
    <col min="13335" max="13335" width="2.875" style="276" customWidth="1"/>
    <col min="13336" max="13356" width="4.625" style="276" customWidth="1"/>
    <col min="13357" max="13357" width="9.375" style="276" customWidth="1"/>
    <col min="13358" max="13358" width="2" style="276" customWidth="1"/>
    <col min="13359" max="13404" width="50" style="276" customWidth="1"/>
    <col min="13405" max="13568" width="9" style="276"/>
    <col min="13569" max="13569" width="9.375" style="276" customWidth="1"/>
    <col min="13570" max="13590" width="4.625" style="276" customWidth="1"/>
    <col min="13591" max="13591" width="2.875" style="276" customWidth="1"/>
    <col min="13592" max="13612" width="4.625" style="276" customWidth="1"/>
    <col min="13613" max="13613" width="9.375" style="276" customWidth="1"/>
    <col min="13614" max="13614" width="2" style="276" customWidth="1"/>
    <col min="13615" max="13660" width="50" style="276" customWidth="1"/>
    <col min="13661" max="13824" width="9" style="276"/>
    <col min="13825" max="13825" width="9.375" style="276" customWidth="1"/>
    <col min="13826" max="13846" width="4.625" style="276" customWidth="1"/>
    <col min="13847" max="13847" width="2.875" style="276" customWidth="1"/>
    <col min="13848" max="13868" width="4.625" style="276" customWidth="1"/>
    <col min="13869" max="13869" width="9.375" style="276" customWidth="1"/>
    <col min="13870" max="13870" width="2" style="276" customWidth="1"/>
    <col min="13871" max="13916" width="50" style="276" customWidth="1"/>
    <col min="13917" max="14080" width="9" style="276"/>
    <col min="14081" max="14081" width="9.375" style="276" customWidth="1"/>
    <col min="14082" max="14102" width="4.625" style="276" customWidth="1"/>
    <col min="14103" max="14103" width="2.875" style="276" customWidth="1"/>
    <col min="14104" max="14124" width="4.625" style="276" customWidth="1"/>
    <col min="14125" max="14125" width="9.375" style="276" customWidth="1"/>
    <col min="14126" max="14126" width="2" style="276" customWidth="1"/>
    <col min="14127" max="14172" width="50" style="276" customWidth="1"/>
    <col min="14173" max="14336" width="9" style="276"/>
    <col min="14337" max="14337" width="9.375" style="276" customWidth="1"/>
    <col min="14338" max="14358" width="4.625" style="276" customWidth="1"/>
    <col min="14359" max="14359" width="2.875" style="276" customWidth="1"/>
    <col min="14360" max="14380" width="4.625" style="276" customWidth="1"/>
    <col min="14381" max="14381" width="9.375" style="276" customWidth="1"/>
    <col min="14382" max="14382" width="2" style="276" customWidth="1"/>
    <col min="14383" max="14428" width="50" style="276" customWidth="1"/>
    <col min="14429" max="14592" width="9" style="276"/>
    <col min="14593" max="14593" width="9.375" style="276" customWidth="1"/>
    <col min="14594" max="14614" width="4.625" style="276" customWidth="1"/>
    <col min="14615" max="14615" width="2.875" style="276" customWidth="1"/>
    <col min="14616" max="14636" width="4.625" style="276" customWidth="1"/>
    <col min="14637" max="14637" width="9.375" style="276" customWidth="1"/>
    <col min="14638" max="14638" width="2" style="276" customWidth="1"/>
    <col min="14639" max="14684" width="50" style="276" customWidth="1"/>
    <col min="14685" max="14848" width="9" style="276"/>
    <col min="14849" max="14849" width="9.375" style="276" customWidth="1"/>
    <col min="14850" max="14870" width="4.625" style="276" customWidth="1"/>
    <col min="14871" max="14871" width="2.875" style="276" customWidth="1"/>
    <col min="14872" max="14892" width="4.625" style="276" customWidth="1"/>
    <col min="14893" max="14893" width="9.375" style="276" customWidth="1"/>
    <col min="14894" max="14894" width="2" style="276" customWidth="1"/>
    <col min="14895" max="14940" width="50" style="276" customWidth="1"/>
    <col min="14941" max="15104" width="9" style="276"/>
    <col min="15105" max="15105" width="9.375" style="276" customWidth="1"/>
    <col min="15106" max="15126" width="4.625" style="276" customWidth="1"/>
    <col min="15127" max="15127" width="2.875" style="276" customWidth="1"/>
    <col min="15128" max="15148" width="4.625" style="276" customWidth="1"/>
    <col min="15149" max="15149" width="9.375" style="276" customWidth="1"/>
    <col min="15150" max="15150" width="2" style="276" customWidth="1"/>
    <col min="15151" max="15196" width="50" style="276" customWidth="1"/>
    <col min="15197" max="15360" width="9" style="276"/>
    <col min="15361" max="15361" width="9.375" style="276" customWidth="1"/>
    <col min="15362" max="15382" width="4.625" style="276" customWidth="1"/>
    <col min="15383" max="15383" width="2.875" style="276" customWidth="1"/>
    <col min="15384" max="15404" width="4.625" style="276" customWidth="1"/>
    <col min="15405" max="15405" width="9.375" style="276" customWidth="1"/>
    <col min="15406" max="15406" width="2" style="276" customWidth="1"/>
    <col min="15407" max="15452" width="50" style="276" customWidth="1"/>
    <col min="15453" max="15616" width="9" style="276"/>
    <col min="15617" max="15617" width="9.375" style="276" customWidth="1"/>
    <col min="15618" max="15638" width="4.625" style="276" customWidth="1"/>
    <col min="15639" max="15639" width="2.875" style="276" customWidth="1"/>
    <col min="15640" max="15660" width="4.625" style="276" customWidth="1"/>
    <col min="15661" max="15661" width="9.375" style="276" customWidth="1"/>
    <col min="15662" max="15662" width="2" style="276" customWidth="1"/>
    <col min="15663" max="15708" width="50" style="276" customWidth="1"/>
    <col min="15709" max="15872" width="9" style="276"/>
    <col min="15873" max="15873" width="9.375" style="276" customWidth="1"/>
    <col min="15874" max="15894" width="4.625" style="276" customWidth="1"/>
    <col min="15895" max="15895" width="2.875" style="276" customWidth="1"/>
    <col min="15896" max="15916" width="4.625" style="276" customWidth="1"/>
    <col min="15917" max="15917" width="9.375" style="276" customWidth="1"/>
    <col min="15918" max="15918" width="2" style="276" customWidth="1"/>
    <col min="15919" max="15964" width="50" style="276" customWidth="1"/>
    <col min="15965" max="16128" width="9" style="276"/>
    <col min="16129" max="16129" width="9.375" style="276" customWidth="1"/>
    <col min="16130" max="16150" width="4.625" style="276" customWidth="1"/>
    <col min="16151" max="16151" width="2.875" style="276" customWidth="1"/>
    <col min="16152" max="16172" width="4.625" style="276" customWidth="1"/>
    <col min="16173" max="16173" width="9.375" style="276" customWidth="1"/>
    <col min="16174" max="16174" width="2" style="276" customWidth="1"/>
    <col min="16175" max="16220" width="50" style="276" customWidth="1"/>
    <col min="16221" max="16384" width="9" style="276"/>
  </cols>
  <sheetData>
    <row r="1" spans="1:165" s="275" customFormat="1" ht="39.950000000000003" customHeight="1" x14ac:dyDescent="0.2">
      <c r="B1" s="275">
        <v>2</v>
      </c>
      <c r="C1" s="275">
        <v>2</v>
      </c>
      <c r="D1" s="275">
        <v>2</v>
      </c>
      <c r="E1" s="275">
        <v>2</v>
      </c>
      <c r="F1" s="275">
        <v>2</v>
      </c>
      <c r="G1" s="275">
        <v>2</v>
      </c>
      <c r="H1" s="275">
        <v>2</v>
      </c>
      <c r="I1" s="275">
        <v>2</v>
      </c>
      <c r="J1" s="275">
        <v>2</v>
      </c>
      <c r="K1" s="275">
        <v>2</v>
      </c>
      <c r="L1" s="275">
        <v>2</v>
      </c>
      <c r="M1" s="275">
        <v>2</v>
      </c>
      <c r="N1" s="275">
        <v>2</v>
      </c>
      <c r="O1" s="275">
        <v>2</v>
      </c>
      <c r="P1" s="275">
        <v>2</v>
      </c>
      <c r="Q1" s="275">
        <v>2</v>
      </c>
      <c r="R1" s="275">
        <v>2</v>
      </c>
      <c r="S1" s="275">
        <v>2</v>
      </c>
      <c r="T1" s="275">
        <v>2</v>
      </c>
      <c r="U1" s="275">
        <v>2</v>
      </c>
      <c r="V1" s="275">
        <v>2</v>
      </c>
      <c r="W1" s="275">
        <v>3</v>
      </c>
      <c r="X1" s="275">
        <v>2</v>
      </c>
      <c r="Y1" s="275">
        <v>2</v>
      </c>
      <c r="Z1" s="275">
        <v>2</v>
      </c>
      <c r="AA1" s="275">
        <v>2</v>
      </c>
      <c r="AB1" s="275">
        <v>2</v>
      </c>
      <c r="AC1" s="275">
        <v>2</v>
      </c>
      <c r="AD1" s="275">
        <v>2</v>
      </c>
      <c r="AE1" s="275">
        <v>2</v>
      </c>
      <c r="AF1" s="275">
        <v>2</v>
      </c>
      <c r="AG1" s="275">
        <v>2</v>
      </c>
      <c r="AH1" s="275">
        <v>2</v>
      </c>
      <c r="AI1" s="275">
        <v>2</v>
      </c>
      <c r="AJ1" s="275">
        <v>2</v>
      </c>
      <c r="AK1" s="275">
        <v>2</v>
      </c>
      <c r="AL1" s="275">
        <v>2</v>
      </c>
      <c r="AM1" s="275">
        <v>2</v>
      </c>
      <c r="AN1" s="275">
        <v>2</v>
      </c>
      <c r="AO1" s="275">
        <v>2</v>
      </c>
      <c r="AP1" s="275">
        <v>2</v>
      </c>
      <c r="AQ1" s="275">
        <v>2</v>
      </c>
      <c r="AR1" s="275">
        <v>2</v>
      </c>
      <c r="AT1" s="330"/>
      <c r="AU1" s="330"/>
      <c r="AV1" s="330"/>
      <c r="AW1" s="330"/>
      <c r="AX1" s="330"/>
      <c r="AY1" s="330"/>
      <c r="AZ1" s="330"/>
      <c r="BA1" s="330"/>
      <c r="BB1" s="330"/>
      <c r="BC1" s="330"/>
      <c r="BD1" s="330"/>
      <c r="BE1" s="330"/>
      <c r="BF1" s="330"/>
      <c r="BG1" s="330"/>
      <c r="BH1" s="330"/>
      <c r="BI1" s="330"/>
      <c r="BJ1" s="330"/>
      <c r="BK1" s="330"/>
      <c r="BL1" s="330"/>
      <c r="BM1" s="330"/>
      <c r="BN1" s="330"/>
      <c r="BO1" s="330"/>
      <c r="BP1" s="330"/>
      <c r="BQ1" s="330"/>
      <c r="BR1" s="330"/>
      <c r="BS1" s="330"/>
      <c r="BT1" s="330"/>
      <c r="BU1" s="330"/>
      <c r="BV1" s="330"/>
      <c r="BW1" s="330"/>
      <c r="BX1" s="330"/>
      <c r="BY1" s="330"/>
      <c r="BZ1" s="330"/>
      <c r="CA1" s="330"/>
      <c r="CB1" s="330"/>
      <c r="CC1" s="330"/>
      <c r="CD1" s="330"/>
      <c r="CE1" s="330"/>
      <c r="CF1" s="330"/>
      <c r="CG1" s="330"/>
      <c r="CH1" s="330"/>
      <c r="CI1" s="330"/>
      <c r="CJ1" s="330"/>
      <c r="CK1" s="330"/>
      <c r="CL1" s="330"/>
      <c r="CM1" s="330"/>
      <c r="CN1" s="330"/>
      <c r="CO1" s="330"/>
      <c r="CP1" s="330"/>
      <c r="CQ1" s="330"/>
      <c r="CR1" s="330"/>
      <c r="CS1" s="330"/>
      <c r="CT1" s="330"/>
      <c r="CU1" s="330"/>
      <c r="CV1" s="330"/>
      <c r="CW1" s="330"/>
      <c r="CX1" s="330"/>
      <c r="CY1" s="330"/>
      <c r="CZ1" s="330"/>
      <c r="DA1" s="330"/>
      <c r="DB1" s="330"/>
      <c r="DC1" s="330"/>
      <c r="DD1" s="330"/>
      <c r="DE1" s="330"/>
      <c r="DF1" s="330"/>
      <c r="DG1" s="330"/>
      <c r="DH1" s="330"/>
      <c r="DI1" s="330"/>
      <c r="DJ1" s="330"/>
      <c r="DK1" s="330"/>
      <c r="DL1" s="330"/>
      <c r="DM1" s="330"/>
      <c r="DN1" s="330"/>
      <c r="DO1" s="330"/>
      <c r="DP1" s="330"/>
      <c r="DQ1" s="330"/>
      <c r="DR1" s="330"/>
      <c r="DS1" s="330"/>
      <c r="DT1" s="330"/>
      <c r="DU1" s="330"/>
      <c r="DV1" s="330"/>
      <c r="DW1" s="330"/>
      <c r="DX1" s="330"/>
      <c r="DY1" s="330"/>
      <c r="DZ1" s="330"/>
      <c r="EA1" s="330"/>
      <c r="EB1" s="330"/>
      <c r="EC1" s="330"/>
      <c r="ED1" s="330"/>
      <c r="EE1" s="330"/>
      <c r="EF1" s="330"/>
      <c r="EG1" s="330"/>
      <c r="EH1" s="330"/>
      <c r="EI1" s="330"/>
      <c r="EJ1" s="330"/>
      <c r="EK1" s="330"/>
      <c r="EL1" s="330"/>
      <c r="EM1" s="330"/>
      <c r="EN1" s="330"/>
      <c r="EO1" s="330"/>
      <c r="EP1" s="330"/>
      <c r="EQ1" s="330"/>
      <c r="ER1" s="330"/>
      <c r="ES1" s="330"/>
      <c r="ET1" s="330"/>
      <c r="EU1" s="330"/>
      <c r="EV1" s="330"/>
      <c r="EW1" s="330"/>
      <c r="EX1" s="330"/>
      <c r="EY1" s="330"/>
      <c r="EZ1" s="330"/>
      <c r="FA1" s="330"/>
      <c r="FB1" s="330"/>
      <c r="FC1" s="330"/>
      <c r="FD1" s="330"/>
      <c r="FE1" s="330"/>
      <c r="FF1" s="330"/>
      <c r="FG1" s="330"/>
      <c r="FH1" s="330"/>
      <c r="FI1" s="330"/>
    </row>
    <row r="2" spans="1:165" ht="15.6" hidden="1" customHeight="1" x14ac:dyDescent="0.2"/>
    <row r="3" spans="1:165" s="279" customFormat="1" ht="8.4499999999999993" customHeight="1" x14ac:dyDescent="0.4">
      <c r="A3" s="277"/>
      <c r="B3" s="278"/>
      <c r="C3" s="278"/>
      <c r="D3" s="278"/>
      <c r="E3" s="278"/>
      <c r="F3" s="278"/>
      <c r="G3" s="278"/>
      <c r="H3" s="278"/>
      <c r="I3" s="278"/>
      <c r="J3" s="278"/>
      <c r="K3" s="278"/>
      <c r="L3" s="278"/>
      <c r="M3" s="278"/>
      <c r="N3" s="278"/>
      <c r="O3" s="278"/>
      <c r="P3" s="278"/>
      <c r="Q3" s="278"/>
      <c r="R3" s="278"/>
      <c r="S3" s="278"/>
      <c r="T3" s="278"/>
      <c r="U3" s="278"/>
      <c r="V3" s="278"/>
      <c r="W3" s="278"/>
      <c r="X3" s="278"/>
      <c r="Y3" s="278"/>
      <c r="Z3" s="278"/>
      <c r="AA3" s="278"/>
      <c r="AB3" s="278"/>
      <c r="AC3" s="278"/>
      <c r="AD3" s="278"/>
      <c r="AE3" s="278"/>
      <c r="AF3" s="278"/>
      <c r="AG3" s="278"/>
      <c r="AH3" s="278"/>
      <c r="AI3" s="278"/>
      <c r="AJ3" s="278"/>
      <c r="AK3" s="278"/>
      <c r="AL3" s="278"/>
      <c r="AM3" s="278"/>
      <c r="AN3" s="278"/>
      <c r="AO3" s="278"/>
      <c r="AP3" s="278"/>
      <c r="AQ3" s="278"/>
      <c r="AR3" s="278"/>
      <c r="AT3" s="333"/>
      <c r="AU3" s="333"/>
      <c r="AV3" s="333"/>
      <c r="AW3" s="333"/>
      <c r="AX3" s="333"/>
      <c r="AY3" s="333"/>
      <c r="AZ3" s="333"/>
      <c r="BA3" s="333"/>
      <c r="BB3" s="333"/>
      <c r="BC3" s="333"/>
      <c r="BD3" s="333"/>
      <c r="BE3" s="333"/>
      <c r="BF3" s="333"/>
      <c r="BG3" s="333"/>
      <c r="BH3" s="333"/>
      <c r="BI3" s="333"/>
      <c r="BJ3" s="333"/>
      <c r="BK3" s="333"/>
      <c r="BL3" s="333"/>
      <c r="BM3" s="333"/>
      <c r="BN3" s="333"/>
      <c r="BO3" s="333"/>
      <c r="BP3" s="333"/>
      <c r="BQ3" s="333"/>
      <c r="BR3" s="333"/>
      <c r="BS3" s="333"/>
      <c r="BT3" s="333"/>
      <c r="BU3" s="333"/>
      <c r="BV3" s="333"/>
      <c r="BW3" s="333"/>
      <c r="BX3" s="333"/>
      <c r="BY3" s="333"/>
      <c r="BZ3" s="333"/>
      <c r="CA3" s="333"/>
      <c r="CB3" s="333"/>
      <c r="CC3" s="333"/>
      <c r="CD3" s="333"/>
      <c r="CE3" s="333"/>
      <c r="CF3" s="333"/>
      <c r="CG3" s="333"/>
      <c r="CH3" s="333"/>
      <c r="CI3" s="333"/>
      <c r="CJ3" s="333"/>
      <c r="CK3" s="333"/>
      <c r="CL3" s="333"/>
      <c r="CM3" s="333"/>
      <c r="CN3" s="333"/>
      <c r="CO3" s="333"/>
      <c r="CP3" s="333"/>
      <c r="CQ3" s="333"/>
      <c r="CR3" s="333"/>
      <c r="CS3" s="333"/>
      <c r="CT3" s="333"/>
      <c r="CU3" s="333"/>
      <c r="CV3" s="333"/>
      <c r="CW3" s="333"/>
      <c r="CX3" s="333"/>
      <c r="CY3" s="333"/>
      <c r="CZ3" s="333"/>
      <c r="DA3" s="333"/>
      <c r="DB3" s="333"/>
      <c r="DC3" s="333"/>
      <c r="DD3" s="333"/>
      <c r="DE3" s="333"/>
      <c r="DF3" s="333"/>
      <c r="DG3" s="333"/>
      <c r="DH3" s="333"/>
      <c r="DI3" s="333"/>
      <c r="DJ3" s="333"/>
      <c r="DK3" s="333"/>
      <c r="DL3" s="333"/>
      <c r="DM3" s="333"/>
      <c r="DN3" s="333"/>
      <c r="DO3" s="333"/>
      <c r="DP3" s="333"/>
      <c r="DQ3" s="333"/>
      <c r="DR3" s="333"/>
      <c r="DS3" s="333"/>
      <c r="DT3" s="333"/>
      <c r="DU3" s="333"/>
      <c r="DV3" s="333"/>
      <c r="DW3" s="333"/>
      <c r="DX3" s="333"/>
      <c r="DY3" s="333"/>
      <c r="DZ3" s="333"/>
      <c r="EA3" s="333"/>
      <c r="EB3" s="333"/>
      <c r="EC3" s="333"/>
      <c r="ED3" s="333"/>
      <c r="EE3" s="333"/>
      <c r="EF3" s="333"/>
      <c r="EG3" s="333"/>
      <c r="EH3" s="333"/>
      <c r="EI3" s="333"/>
      <c r="EJ3" s="333"/>
      <c r="EK3" s="333"/>
      <c r="EL3" s="333"/>
      <c r="EM3" s="333"/>
      <c r="EN3" s="333"/>
      <c r="EO3" s="333"/>
      <c r="EP3" s="333"/>
      <c r="EQ3" s="333"/>
      <c r="ER3" s="333"/>
      <c r="ES3" s="333"/>
      <c r="ET3" s="333"/>
      <c r="EU3" s="333"/>
      <c r="EV3" s="333"/>
      <c r="EW3" s="333"/>
      <c r="EX3" s="333"/>
      <c r="EY3" s="333"/>
      <c r="EZ3" s="333"/>
      <c r="FA3" s="333"/>
      <c r="FB3" s="333"/>
      <c r="FC3" s="333"/>
      <c r="FD3" s="333"/>
      <c r="FE3" s="333"/>
      <c r="FF3" s="333"/>
      <c r="FG3" s="333"/>
      <c r="FH3" s="333"/>
      <c r="FI3" s="333"/>
    </row>
    <row r="4" spans="1:165" s="279" customFormat="1" ht="27" customHeight="1" x14ac:dyDescent="0.4">
      <c r="A4" s="277">
        <v>1</v>
      </c>
      <c r="B4" s="280"/>
      <c r="C4" s="280"/>
      <c r="D4" s="280"/>
      <c r="E4" s="280"/>
      <c r="F4" s="280"/>
      <c r="G4" s="280"/>
      <c r="H4" s="280"/>
      <c r="I4" s="280"/>
      <c r="J4" s="280"/>
      <c r="K4" s="280"/>
      <c r="L4" s="280"/>
      <c r="M4" s="280"/>
      <c r="N4" s="280"/>
      <c r="O4" s="280"/>
      <c r="P4" s="280"/>
      <c r="Q4" s="280"/>
      <c r="R4" s="280"/>
      <c r="S4" s="280"/>
      <c r="T4" s="280"/>
      <c r="U4" s="280"/>
      <c r="V4" s="280"/>
      <c r="W4" s="280"/>
      <c r="X4" s="280"/>
      <c r="Y4" s="280"/>
      <c r="Z4" s="280"/>
      <c r="AA4" s="280"/>
      <c r="AB4" s="280"/>
      <c r="AC4" s="280"/>
      <c r="AD4" s="280"/>
      <c r="AE4" s="280"/>
      <c r="AF4" s="280"/>
      <c r="AG4" s="280"/>
      <c r="AH4" s="280"/>
      <c r="AI4" s="280"/>
      <c r="AJ4" s="280"/>
      <c r="AK4" s="280"/>
      <c r="AL4" s="280"/>
      <c r="AM4" s="280"/>
      <c r="AN4" s="280"/>
      <c r="AO4" s="280"/>
      <c r="AP4" s="280"/>
      <c r="AQ4" s="280"/>
      <c r="AR4" s="280"/>
      <c r="AT4" s="333"/>
      <c r="AU4" s="333"/>
      <c r="AV4" s="333"/>
      <c r="AW4" s="333"/>
      <c r="AX4" s="333"/>
      <c r="AY4" s="333"/>
      <c r="AZ4" s="333"/>
      <c r="BA4" s="333"/>
      <c r="BB4" s="333"/>
      <c r="BC4" s="333"/>
      <c r="BD4" s="333"/>
      <c r="BE4" s="333"/>
      <c r="BF4" s="333"/>
      <c r="BG4" s="333"/>
      <c r="BH4" s="333"/>
      <c r="BI4" s="333"/>
      <c r="BJ4" s="333"/>
      <c r="BK4" s="333"/>
      <c r="BL4" s="333"/>
      <c r="BM4" s="333"/>
      <c r="BN4" s="333"/>
      <c r="BO4" s="333"/>
      <c r="BP4" s="333"/>
      <c r="BQ4" s="333"/>
      <c r="BR4" s="333"/>
      <c r="BS4" s="333"/>
      <c r="BT4" s="333"/>
      <c r="BU4" s="333"/>
      <c r="BV4" s="333"/>
      <c r="BW4" s="333"/>
      <c r="BX4" s="333"/>
      <c r="BY4" s="333"/>
      <c r="BZ4" s="333"/>
      <c r="CA4" s="333"/>
      <c r="CB4" s="333"/>
      <c r="CC4" s="333"/>
      <c r="CD4" s="333"/>
      <c r="CE4" s="333"/>
      <c r="CF4" s="333"/>
      <c r="CG4" s="333"/>
      <c r="CH4" s="333"/>
      <c r="CI4" s="333"/>
      <c r="CJ4" s="333"/>
      <c r="CK4" s="333"/>
      <c r="CL4" s="333"/>
      <c r="CM4" s="333"/>
      <c r="CN4" s="333"/>
      <c r="CO4" s="333"/>
      <c r="CP4" s="333"/>
      <c r="CQ4" s="333"/>
      <c r="CR4" s="333"/>
      <c r="CS4" s="333"/>
      <c r="CT4" s="333"/>
      <c r="CU4" s="333"/>
      <c r="CV4" s="333"/>
      <c r="CW4" s="333"/>
      <c r="CX4" s="333"/>
      <c r="CY4" s="333"/>
      <c r="CZ4" s="333"/>
      <c r="DA4" s="333"/>
      <c r="DB4" s="333"/>
      <c r="DC4" s="333"/>
      <c r="DD4" s="333"/>
      <c r="DE4" s="333"/>
      <c r="DF4" s="333"/>
      <c r="DG4" s="333"/>
      <c r="DH4" s="333"/>
      <c r="DI4" s="333"/>
      <c r="DJ4" s="333"/>
      <c r="DK4" s="333"/>
      <c r="DL4" s="333"/>
      <c r="DM4" s="333"/>
      <c r="DN4" s="333"/>
      <c r="DO4" s="333"/>
      <c r="DP4" s="333"/>
      <c r="DQ4" s="333"/>
      <c r="DR4" s="333"/>
      <c r="DS4" s="333"/>
      <c r="DT4" s="333"/>
      <c r="DU4" s="333"/>
      <c r="DV4" s="333"/>
      <c r="DW4" s="333"/>
      <c r="DX4" s="333"/>
      <c r="DY4" s="333"/>
      <c r="DZ4" s="333"/>
      <c r="EA4" s="333"/>
      <c r="EB4" s="333"/>
      <c r="EC4" s="333"/>
      <c r="ED4" s="333"/>
      <c r="EE4" s="333"/>
      <c r="EF4" s="333"/>
      <c r="EG4" s="333"/>
      <c r="EH4" s="333"/>
      <c r="EI4" s="333"/>
      <c r="EJ4" s="333"/>
      <c r="EK4" s="333"/>
      <c r="EL4" s="333"/>
      <c r="EM4" s="333"/>
      <c r="EN4" s="333"/>
      <c r="EO4" s="333"/>
      <c r="EP4" s="333"/>
      <c r="EQ4" s="333"/>
      <c r="ER4" s="333"/>
      <c r="ES4" s="333"/>
      <c r="ET4" s="333"/>
      <c r="EU4" s="333"/>
      <c r="EV4" s="333"/>
      <c r="EW4" s="333"/>
      <c r="EX4" s="333"/>
      <c r="EY4" s="333"/>
      <c r="EZ4" s="333"/>
      <c r="FA4" s="333"/>
      <c r="FB4" s="333"/>
      <c r="FC4" s="333"/>
      <c r="FD4" s="333"/>
      <c r="FE4" s="333"/>
      <c r="FF4" s="333"/>
      <c r="FG4" s="333"/>
      <c r="FH4" s="333"/>
      <c r="FI4" s="333"/>
    </row>
    <row r="5" spans="1:165" s="279" customFormat="1" ht="100.5" customHeight="1" x14ac:dyDescent="0.4">
      <c r="A5" s="277">
        <v>10</v>
      </c>
      <c r="B5" s="281" t="s">
        <v>437</v>
      </c>
      <c r="C5" s="281"/>
      <c r="D5" s="281"/>
      <c r="E5" s="281"/>
      <c r="F5" s="281"/>
      <c r="G5" s="281"/>
      <c r="H5" s="281"/>
      <c r="I5" s="281"/>
      <c r="J5" s="281"/>
      <c r="K5" s="281"/>
      <c r="L5" s="281"/>
      <c r="M5" s="281"/>
      <c r="N5" s="281"/>
      <c r="O5" s="281"/>
      <c r="P5" s="281"/>
      <c r="Q5" s="281"/>
      <c r="R5" s="281"/>
      <c r="S5" s="281"/>
      <c r="T5" s="282" t="s">
        <v>259</v>
      </c>
      <c r="U5" s="283"/>
      <c r="V5" s="283"/>
      <c r="W5" s="283"/>
      <c r="X5" s="283"/>
      <c r="Y5" s="283"/>
      <c r="Z5" s="283"/>
      <c r="AA5" s="284" t="s">
        <v>438</v>
      </c>
      <c r="AB5" s="284"/>
      <c r="AC5" s="284"/>
      <c r="AD5" s="284"/>
      <c r="AE5" s="284"/>
      <c r="AF5" s="284"/>
      <c r="AG5" s="284"/>
      <c r="AH5" s="284"/>
      <c r="AI5" s="284"/>
      <c r="AJ5" s="284"/>
      <c r="AK5" s="284"/>
      <c r="AL5" s="284"/>
      <c r="AM5" s="284"/>
      <c r="AN5" s="284"/>
      <c r="AO5" s="284"/>
      <c r="AP5" s="284"/>
      <c r="AQ5" s="284"/>
      <c r="AR5" s="284"/>
      <c r="AT5" s="333"/>
      <c r="AU5" s="333"/>
      <c r="AV5" s="333"/>
      <c r="AW5" s="333"/>
      <c r="AX5" s="333"/>
      <c r="AY5" s="333"/>
      <c r="AZ5" s="333"/>
      <c r="BA5" s="333"/>
      <c r="BB5" s="333"/>
      <c r="BC5" s="333"/>
      <c r="BD5" s="333"/>
      <c r="BE5" s="333"/>
      <c r="BF5" s="333"/>
      <c r="BG5" s="333"/>
      <c r="BH5" s="333"/>
      <c r="BI5" s="333"/>
      <c r="BJ5" s="333"/>
      <c r="BK5" s="333"/>
      <c r="BL5" s="333"/>
      <c r="BM5" s="333"/>
      <c r="BN5" s="333"/>
      <c r="BO5" s="333"/>
      <c r="BP5" s="333"/>
      <c r="BQ5" s="333"/>
      <c r="BR5" s="333"/>
      <c r="BS5" s="333"/>
      <c r="BT5" s="333"/>
      <c r="BU5" s="333"/>
      <c r="BV5" s="333"/>
      <c r="BW5" s="333"/>
      <c r="BX5" s="333"/>
      <c r="BY5" s="333"/>
      <c r="BZ5" s="333"/>
      <c r="CA5" s="333"/>
      <c r="CB5" s="333"/>
      <c r="CC5" s="333"/>
      <c r="CD5" s="333"/>
      <c r="CE5" s="333"/>
      <c r="CF5" s="333"/>
      <c r="CG5" s="333"/>
      <c r="CH5" s="333"/>
      <c r="CI5" s="333"/>
      <c r="CJ5" s="333"/>
      <c r="CK5" s="333"/>
      <c r="CL5" s="333"/>
      <c r="CM5" s="333"/>
      <c r="CN5" s="333"/>
      <c r="CO5" s="333"/>
      <c r="CP5" s="333"/>
      <c r="CQ5" s="333"/>
      <c r="CR5" s="333"/>
      <c r="CS5" s="333"/>
      <c r="CT5" s="333"/>
      <c r="CU5" s="333"/>
      <c r="CV5" s="333"/>
      <c r="CW5" s="333"/>
      <c r="CX5" s="333"/>
      <c r="CY5" s="333"/>
      <c r="CZ5" s="333"/>
      <c r="DA5" s="333"/>
      <c r="DB5" s="333"/>
      <c r="DC5" s="333"/>
      <c r="DD5" s="333"/>
      <c r="DE5" s="333"/>
      <c r="DF5" s="333"/>
      <c r="DG5" s="333"/>
      <c r="DH5" s="333"/>
      <c r="DI5" s="333"/>
      <c r="DJ5" s="333"/>
      <c r="DK5" s="333"/>
      <c r="DL5" s="333"/>
      <c r="DM5" s="333"/>
      <c r="DN5" s="333"/>
      <c r="DO5" s="333"/>
      <c r="DP5" s="333"/>
      <c r="DQ5" s="333"/>
      <c r="DR5" s="333"/>
      <c r="DS5" s="333"/>
      <c r="DT5" s="333"/>
      <c r="DU5" s="333"/>
      <c r="DV5" s="333"/>
      <c r="DW5" s="333"/>
      <c r="DX5" s="333"/>
      <c r="DY5" s="333"/>
      <c r="DZ5" s="333"/>
      <c r="EA5" s="333"/>
      <c r="EB5" s="333"/>
      <c r="EC5" s="333"/>
      <c r="ED5" s="333"/>
      <c r="EE5" s="333"/>
      <c r="EF5" s="333"/>
      <c r="EG5" s="333"/>
      <c r="EH5" s="333"/>
      <c r="EI5" s="333"/>
      <c r="EJ5" s="333"/>
      <c r="EK5" s="333"/>
      <c r="EL5" s="333"/>
      <c r="EM5" s="333"/>
      <c r="EN5" s="333"/>
      <c r="EO5" s="333"/>
      <c r="EP5" s="333"/>
      <c r="EQ5" s="333"/>
      <c r="ER5" s="333"/>
      <c r="ES5" s="333"/>
      <c r="ET5" s="333"/>
      <c r="EU5" s="333"/>
      <c r="EV5" s="333"/>
      <c r="EW5" s="333"/>
      <c r="EX5" s="333"/>
      <c r="EY5" s="333"/>
      <c r="EZ5" s="333"/>
      <c r="FA5" s="333"/>
      <c r="FB5" s="333"/>
      <c r="FC5" s="333"/>
      <c r="FD5" s="333"/>
      <c r="FE5" s="333"/>
      <c r="FF5" s="333"/>
      <c r="FG5" s="333"/>
      <c r="FH5" s="333"/>
      <c r="FI5" s="333"/>
    </row>
    <row r="6" spans="1:165" s="279" customFormat="1" ht="33" customHeight="1" x14ac:dyDescent="0.95">
      <c r="A6" s="277">
        <v>11</v>
      </c>
      <c r="B6" s="285"/>
      <c r="C6" s="286"/>
      <c r="D6" s="286"/>
      <c r="E6" s="286"/>
      <c r="F6" s="286"/>
      <c r="G6" s="286"/>
      <c r="H6" s="286"/>
      <c r="I6" s="286"/>
      <c r="J6" s="286"/>
      <c r="K6" s="286"/>
      <c r="L6" s="286"/>
      <c r="M6" s="286"/>
      <c r="N6" s="286"/>
      <c r="O6" s="286"/>
      <c r="P6" s="286"/>
      <c r="Q6" s="287"/>
      <c r="R6" s="288"/>
      <c r="S6" s="288"/>
      <c r="T6" s="288"/>
      <c r="U6" s="288"/>
      <c r="V6" s="288"/>
      <c r="W6" s="289"/>
      <c r="X6" s="289"/>
      <c r="Y6" s="289"/>
      <c r="Z6" s="289"/>
      <c r="AA6" s="289"/>
      <c r="AB6" s="289"/>
      <c r="AC6" s="289"/>
      <c r="AD6" s="290"/>
      <c r="AE6" s="291"/>
      <c r="AF6" s="291"/>
      <c r="AG6" s="291"/>
      <c r="AH6" s="291"/>
      <c r="AI6" s="291"/>
      <c r="AJ6" s="291"/>
      <c r="AK6" s="291"/>
      <c r="AL6" s="291"/>
      <c r="AM6" s="291"/>
      <c r="AN6" s="291"/>
      <c r="AO6" s="291"/>
      <c r="AP6" s="291"/>
      <c r="AQ6" s="291"/>
      <c r="AR6" s="291"/>
      <c r="AT6" s="333"/>
      <c r="AU6" s="333"/>
      <c r="AV6" s="333"/>
      <c r="AW6" s="333"/>
      <c r="AX6" s="333"/>
      <c r="AY6" s="333"/>
      <c r="AZ6" s="333"/>
      <c r="BA6" s="333"/>
      <c r="BB6" s="333"/>
      <c r="BC6" s="333"/>
      <c r="BD6" s="333"/>
      <c r="BE6" s="333"/>
      <c r="BF6" s="333"/>
      <c r="BG6" s="333"/>
      <c r="BH6" s="333"/>
      <c r="BI6" s="333"/>
      <c r="BJ6" s="333"/>
      <c r="BK6" s="333"/>
      <c r="BL6" s="333"/>
      <c r="BM6" s="333"/>
      <c r="BN6" s="333"/>
      <c r="BO6" s="333"/>
      <c r="BP6" s="333"/>
      <c r="BQ6" s="333"/>
      <c r="BR6" s="333"/>
      <c r="BS6" s="333"/>
      <c r="BT6" s="333"/>
      <c r="BU6" s="333"/>
      <c r="BV6" s="333"/>
      <c r="BW6" s="333"/>
      <c r="BX6" s="333"/>
      <c r="BY6" s="333"/>
      <c r="BZ6" s="333"/>
      <c r="CA6" s="333"/>
      <c r="CB6" s="333"/>
      <c r="CC6" s="333"/>
      <c r="CD6" s="333"/>
      <c r="CE6" s="333"/>
      <c r="CF6" s="333"/>
      <c r="CG6" s="333"/>
      <c r="CH6" s="333"/>
      <c r="CI6" s="333"/>
      <c r="CJ6" s="333"/>
      <c r="CK6" s="333"/>
      <c r="CL6" s="333"/>
      <c r="CM6" s="333"/>
      <c r="CN6" s="333"/>
      <c r="CO6" s="333"/>
      <c r="CP6" s="333"/>
      <c r="CQ6" s="333"/>
      <c r="CR6" s="333"/>
      <c r="CS6" s="333"/>
      <c r="CT6" s="333"/>
      <c r="CU6" s="333"/>
      <c r="CV6" s="333"/>
      <c r="CW6" s="333"/>
      <c r="CX6" s="333"/>
      <c r="CY6" s="333"/>
      <c r="CZ6" s="333"/>
      <c r="DA6" s="333"/>
      <c r="DB6" s="333"/>
      <c r="DC6" s="333"/>
      <c r="DD6" s="333"/>
      <c r="DE6" s="333"/>
      <c r="DF6" s="333"/>
      <c r="DG6" s="333"/>
      <c r="DH6" s="333"/>
      <c r="DI6" s="333"/>
      <c r="DJ6" s="333"/>
      <c r="DK6" s="333"/>
      <c r="DL6" s="333"/>
      <c r="DM6" s="333"/>
      <c r="DN6" s="333"/>
      <c r="DO6" s="333"/>
      <c r="DP6" s="333"/>
      <c r="DQ6" s="333"/>
      <c r="DR6" s="333"/>
      <c r="DS6" s="333"/>
      <c r="DT6" s="333"/>
      <c r="DU6" s="333"/>
      <c r="DV6" s="333"/>
      <c r="DW6" s="333"/>
      <c r="DX6" s="333"/>
      <c r="DY6" s="333"/>
      <c r="DZ6" s="333"/>
      <c r="EA6" s="333"/>
      <c r="EB6" s="333"/>
      <c r="EC6" s="333"/>
      <c r="ED6" s="333"/>
      <c r="EE6" s="333"/>
      <c r="EF6" s="333"/>
      <c r="EG6" s="333"/>
      <c r="EH6" s="333"/>
      <c r="EI6" s="333"/>
      <c r="EJ6" s="333"/>
      <c r="EK6" s="333"/>
      <c r="EL6" s="333"/>
      <c r="EM6" s="333"/>
      <c r="EN6" s="333"/>
      <c r="EO6" s="333"/>
      <c r="EP6" s="333"/>
      <c r="EQ6" s="333"/>
      <c r="ER6" s="333"/>
      <c r="ES6" s="333"/>
      <c r="ET6" s="333"/>
      <c r="EU6" s="333"/>
      <c r="EV6" s="333"/>
      <c r="EW6" s="333"/>
      <c r="EX6" s="333"/>
      <c r="EY6" s="333"/>
      <c r="EZ6" s="333"/>
      <c r="FA6" s="333"/>
      <c r="FB6" s="333"/>
      <c r="FC6" s="333"/>
      <c r="FD6" s="333"/>
      <c r="FE6" s="333"/>
      <c r="FF6" s="333"/>
      <c r="FG6" s="333"/>
      <c r="FH6" s="333"/>
      <c r="FI6" s="333"/>
    </row>
    <row r="7" spans="1:165" s="279" customFormat="1" ht="48.6" customHeight="1" x14ac:dyDescent="0.4">
      <c r="A7" s="277">
        <v>12</v>
      </c>
      <c r="B7" s="292" t="s">
        <v>175</v>
      </c>
      <c r="C7" s="293"/>
      <c r="D7" s="294"/>
      <c r="E7" s="295" t="s">
        <v>247</v>
      </c>
      <c r="F7" s="293"/>
      <c r="G7" s="294"/>
      <c r="H7" s="296" t="s">
        <v>248</v>
      </c>
      <c r="I7" s="293"/>
      <c r="J7" s="294"/>
      <c r="K7" s="297" t="s">
        <v>249</v>
      </c>
      <c r="L7" s="293"/>
      <c r="M7" s="294"/>
      <c r="N7" s="298" t="s">
        <v>250</v>
      </c>
      <c r="O7" s="293"/>
      <c r="P7" s="294"/>
      <c r="Q7" s="299" t="s">
        <v>251</v>
      </c>
      <c r="R7" s="293"/>
      <c r="S7" s="294"/>
      <c r="T7" s="300" t="s">
        <v>252</v>
      </c>
      <c r="U7" s="293"/>
      <c r="V7" s="293"/>
      <c r="W7" s="280"/>
      <c r="X7" s="280"/>
      <c r="Y7" s="280"/>
      <c r="Z7" s="280"/>
      <c r="AA7" s="280"/>
      <c r="AB7" s="280"/>
      <c r="AC7" s="280"/>
      <c r="AD7" s="280"/>
      <c r="AE7" s="280"/>
      <c r="AF7" s="280"/>
      <c r="AG7" s="280"/>
      <c r="AH7" s="280"/>
      <c r="AI7" s="280"/>
      <c r="AJ7" s="280"/>
      <c r="AK7" s="280"/>
      <c r="AL7" s="280"/>
      <c r="AM7" s="280"/>
      <c r="AN7" s="280"/>
      <c r="AO7" s="280"/>
      <c r="AP7" s="280"/>
      <c r="AQ7" s="280"/>
      <c r="AR7" s="280"/>
      <c r="AT7" s="333"/>
      <c r="AU7" s="333"/>
      <c r="AV7" s="333"/>
      <c r="AW7" s="333"/>
      <c r="AX7" s="333"/>
      <c r="AY7" s="333"/>
      <c r="AZ7" s="333"/>
      <c r="BA7" s="333"/>
      <c r="BB7" s="333"/>
      <c r="BC7" s="333"/>
      <c r="BD7" s="333"/>
      <c r="BE7" s="333"/>
      <c r="BF7" s="333"/>
      <c r="BG7" s="333"/>
      <c r="BH7" s="333"/>
      <c r="BI7" s="333"/>
      <c r="BJ7" s="333"/>
      <c r="BK7" s="333"/>
      <c r="BL7" s="333"/>
      <c r="BM7" s="333"/>
      <c r="BN7" s="333"/>
      <c r="BO7" s="333"/>
      <c r="BP7" s="333"/>
      <c r="BQ7" s="333"/>
      <c r="BR7" s="333"/>
      <c r="BS7" s="333"/>
      <c r="BT7" s="333"/>
      <c r="BU7" s="333"/>
      <c r="BV7" s="333"/>
      <c r="BW7" s="333"/>
      <c r="BX7" s="333"/>
      <c r="BY7" s="333"/>
      <c r="BZ7" s="333"/>
      <c r="CA7" s="333"/>
      <c r="CB7" s="333"/>
      <c r="CC7" s="333"/>
      <c r="CD7" s="333"/>
      <c r="CE7" s="333"/>
      <c r="CF7" s="333"/>
      <c r="CG7" s="333"/>
      <c r="CH7" s="333"/>
      <c r="CI7" s="333"/>
      <c r="CJ7" s="333"/>
      <c r="CK7" s="333"/>
      <c r="CL7" s="333"/>
      <c r="CM7" s="333"/>
      <c r="CN7" s="333"/>
      <c r="CO7" s="333"/>
      <c r="CP7" s="333"/>
      <c r="CQ7" s="333"/>
      <c r="CR7" s="333"/>
      <c r="CS7" s="333"/>
      <c r="CT7" s="333"/>
      <c r="CU7" s="333"/>
      <c r="CV7" s="333"/>
      <c r="CW7" s="333"/>
      <c r="CX7" s="333"/>
      <c r="CY7" s="333"/>
      <c r="CZ7" s="333"/>
      <c r="DA7" s="333"/>
      <c r="DB7" s="333"/>
      <c r="DC7" s="333"/>
      <c r="DD7" s="333"/>
      <c r="DE7" s="333"/>
      <c r="DF7" s="333"/>
      <c r="DG7" s="333"/>
      <c r="DH7" s="333"/>
      <c r="DI7" s="333"/>
      <c r="DJ7" s="333"/>
      <c r="DK7" s="333"/>
      <c r="DL7" s="333"/>
      <c r="DM7" s="333"/>
      <c r="DN7" s="333"/>
      <c r="DO7" s="333"/>
      <c r="DP7" s="333"/>
      <c r="DQ7" s="333"/>
      <c r="DR7" s="333"/>
      <c r="DS7" s="333"/>
      <c r="DT7" s="333"/>
      <c r="DU7" s="333"/>
      <c r="DV7" s="333"/>
      <c r="DW7" s="333"/>
      <c r="DX7" s="333"/>
      <c r="DY7" s="333"/>
      <c r="DZ7" s="333"/>
      <c r="EA7" s="333"/>
      <c r="EB7" s="333"/>
      <c r="EC7" s="333"/>
      <c r="ED7" s="333"/>
      <c r="EE7" s="333"/>
      <c r="EF7" s="333"/>
      <c r="EG7" s="333"/>
      <c r="EH7" s="333"/>
      <c r="EI7" s="333"/>
      <c r="EJ7" s="333"/>
      <c r="EK7" s="333"/>
      <c r="EL7" s="333"/>
      <c r="EM7" s="333"/>
      <c r="EN7" s="333"/>
      <c r="EO7" s="333"/>
      <c r="EP7" s="333"/>
      <c r="EQ7" s="333"/>
      <c r="ER7" s="333"/>
      <c r="ES7" s="333"/>
      <c r="ET7" s="333"/>
      <c r="EU7" s="333"/>
      <c r="EV7" s="333"/>
      <c r="EW7" s="333"/>
      <c r="EX7" s="333"/>
      <c r="EY7" s="333"/>
      <c r="EZ7" s="333"/>
      <c r="FA7" s="333"/>
      <c r="FB7" s="333"/>
      <c r="FC7" s="333"/>
      <c r="FD7" s="333"/>
      <c r="FE7" s="333"/>
      <c r="FF7" s="333"/>
      <c r="FG7" s="333"/>
      <c r="FH7" s="333"/>
      <c r="FI7" s="333"/>
    </row>
    <row r="8" spans="1:165" s="279" customFormat="1" ht="11.65" customHeight="1" x14ac:dyDescent="0.4">
      <c r="A8" s="277">
        <v>13</v>
      </c>
      <c r="B8" s="301"/>
      <c r="C8" s="302"/>
      <c r="D8" s="302"/>
      <c r="E8" s="302"/>
      <c r="F8" s="302"/>
      <c r="G8" s="302"/>
      <c r="H8" s="302"/>
      <c r="I8" s="302"/>
      <c r="J8" s="302"/>
      <c r="K8" s="302"/>
      <c r="L8" s="302"/>
      <c r="M8" s="302"/>
      <c r="N8" s="302"/>
      <c r="O8" s="302"/>
      <c r="P8" s="302"/>
      <c r="Q8" s="302"/>
      <c r="R8" s="302"/>
      <c r="S8" s="302"/>
      <c r="T8" s="302"/>
      <c r="U8" s="302"/>
      <c r="V8" s="303"/>
      <c r="W8" s="280"/>
      <c r="X8" s="280"/>
      <c r="Y8" s="280"/>
      <c r="Z8" s="280"/>
      <c r="AA8" s="280"/>
      <c r="AB8" s="280"/>
      <c r="AC8" s="280"/>
      <c r="AD8" s="280"/>
      <c r="AE8" s="280"/>
      <c r="AF8" s="280"/>
      <c r="AG8" s="280"/>
      <c r="AH8" s="280"/>
      <c r="AI8" s="280"/>
      <c r="AJ8" s="280"/>
      <c r="AK8" s="280"/>
      <c r="AL8" s="280"/>
      <c r="AM8" s="280"/>
      <c r="AN8" s="280"/>
      <c r="AO8" s="280"/>
      <c r="AP8" s="280"/>
      <c r="AQ8" s="280"/>
      <c r="AR8" s="280"/>
      <c r="AT8" s="333"/>
      <c r="AU8" s="333"/>
      <c r="AV8" s="333"/>
      <c r="AW8" s="333"/>
      <c r="AX8" s="333"/>
      <c r="AY8" s="333"/>
      <c r="AZ8" s="333"/>
      <c r="BA8" s="333"/>
      <c r="BB8" s="333"/>
      <c r="BC8" s="333"/>
      <c r="BD8" s="333"/>
      <c r="BE8" s="333"/>
      <c r="BF8" s="333"/>
      <c r="BG8" s="333"/>
      <c r="BH8" s="333"/>
      <c r="BI8" s="333"/>
      <c r="BJ8" s="333"/>
      <c r="BK8" s="333"/>
      <c r="BL8" s="333"/>
      <c r="BM8" s="333"/>
      <c r="BN8" s="333"/>
      <c r="BO8" s="333"/>
      <c r="BP8" s="333"/>
      <c r="BQ8" s="333"/>
      <c r="BR8" s="333"/>
      <c r="BS8" s="333"/>
      <c r="BT8" s="333"/>
      <c r="BU8" s="333"/>
      <c r="BV8" s="333"/>
      <c r="BW8" s="333"/>
      <c r="BX8" s="333"/>
      <c r="BY8" s="333"/>
      <c r="BZ8" s="333"/>
      <c r="CA8" s="333"/>
      <c r="CB8" s="333"/>
      <c r="CC8" s="333"/>
      <c r="CD8" s="333"/>
      <c r="CE8" s="333"/>
      <c r="CF8" s="333"/>
      <c r="CG8" s="333"/>
      <c r="CH8" s="333"/>
      <c r="CI8" s="333"/>
      <c r="CJ8" s="333"/>
      <c r="CK8" s="333"/>
      <c r="CL8" s="333"/>
      <c r="CM8" s="333"/>
      <c r="CN8" s="333"/>
      <c r="CO8" s="333"/>
      <c r="CP8" s="333"/>
      <c r="CQ8" s="333"/>
      <c r="CR8" s="333"/>
      <c r="CS8" s="333"/>
      <c r="CT8" s="333"/>
      <c r="CU8" s="333"/>
      <c r="CV8" s="333"/>
      <c r="CW8" s="333"/>
      <c r="CX8" s="333"/>
      <c r="CY8" s="333"/>
      <c r="CZ8" s="333"/>
      <c r="DA8" s="333"/>
      <c r="DB8" s="333"/>
      <c r="DC8" s="333"/>
      <c r="DD8" s="333"/>
      <c r="DE8" s="333"/>
      <c r="DF8" s="333"/>
      <c r="DG8" s="333"/>
      <c r="DH8" s="333"/>
      <c r="DI8" s="333"/>
      <c r="DJ8" s="333"/>
      <c r="DK8" s="333"/>
      <c r="DL8" s="333"/>
      <c r="DM8" s="333"/>
      <c r="DN8" s="333"/>
      <c r="DO8" s="333"/>
      <c r="DP8" s="333"/>
      <c r="DQ8" s="333"/>
      <c r="DR8" s="333"/>
      <c r="DS8" s="333"/>
      <c r="DT8" s="333"/>
      <c r="DU8" s="333"/>
      <c r="DV8" s="333"/>
      <c r="DW8" s="333"/>
      <c r="DX8" s="333"/>
      <c r="DY8" s="333"/>
      <c r="DZ8" s="333"/>
      <c r="EA8" s="333"/>
      <c r="EB8" s="333"/>
      <c r="EC8" s="333"/>
      <c r="ED8" s="333"/>
      <c r="EE8" s="333"/>
      <c r="EF8" s="333"/>
      <c r="EG8" s="333"/>
      <c r="EH8" s="333"/>
      <c r="EI8" s="333"/>
      <c r="EJ8" s="333"/>
      <c r="EK8" s="333"/>
      <c r="EL8" s="333"/>
      <c r="EM8" s="333"/>
      <c r="EN8" s="333"/>
      <c r="EO8" s="333"/>
      <c r="EP8" s="333"/>
      <c r="EQ8" s="333"/>
      <c r="ER8" s="333"/>
      <c r="ES8" s="333"/>
      <c r="ET8" s="333"/>
      <c r="EU8" s="333"/>
      <c r="EV8" s="333"/>
      <c r="EW8" s="333"/>
      <c r="EX8" s="333"/>
      <c r="EY8" s="333"/>
      <c r="EZ8" s="333"/>
      <c r="FA8" s="333"/>
      <c r="FB8" s="333"/>
      <c r="FC8" s="333"/>
      <c r="FD8" s="333"/>
      <c r="FE8" s="333"/>
      <c r="FF8" s="333"/>
      <c r="FG8" s="333"/>
      <c r="FH8" s="333"/>
      <c r="FI8" s="333"/>
    </row>
    <row r="9" spans="1:165" s="279" customFormat="1" ht="18.2" customHeight="1" x14ac:dyDescent="0.4">
      <c r="A9" s="277">
        <v>14</v>
      </c>
      <c r="B9" s="280"/>
      <c r="C9" s="280"/>
      <c r="D9" s="280"/>
      <c r="E9" s="280"/>
      <c r="F9" s="280"/>
      <c r="G9" s="280"/>
      <c r="H9" s="280"/>
      <c r="I9" s="280"/>
      <c r="J9" s="280"/>
      <c r="K9" s="280"/>
      <c r="L9" s="280"/>
      <c r="M9" s="280"/>
      <c r="N9" s="280"/>
      <c r="O9" s="280"/>
      <c r="P9" s="280"/>
      <c r="Q9" s="280"/>
      <c r="R9" s="280"/>
      <c r="S9" s="280"/>
      <c r="T9" s="280"/>
      <c r="U9" s="280"/>
      <c r="V9" s="304" t="s">
        <v>253</v>
      </c>
      <c r="W9" s="280"/>
      <c r="X9" s="280"/>
      <c r="Y9" s="280"/>
      <c r="Z9" s="280"/>
      <c r="AA9" s="280"/>
      <c r="AB9" s="280"/>
      <c r="AC9" s="280"/>
      <c r="AD9" s="280"/>
      <c r="AE9" s="280"/>
      <c r="AF9" s="280"/>
      <c r="AG9" s="280"/>
      <c r="AH9" s="280"/>
      <c r="AI9" s="280"/>
      <c r="AJ9" s="280"/>
      <c r="AK9" s="280"/>
      <c r="AL9" s="280"/>
      <c r="AM9" s="280"/>
      <c r="AN9" s="280"/>
      <c r="AO9" s="280"/>
      <c r="AP9" s="280"/>
      <c r="AQ9" s="280"/>
      <c r="AR9" s="280"/>
      <c r="AT9" s="333"/>
      <c r="AU9" s="333"/>
      <c r="AV9" s="333"/>
      <c r="AW9" s="333"/>
      <c r="AX9" s="333"/>
      <c r="AY9" s="333"/>
      <c r="AZ9" s="333"/>
      <c r="BA9" s="333"/>
      <c r="BB9" s="333"/>
      <c r="BC9" s="333"/>
      <c r="BD9" s="333"/>
      <c r="BE9" s="333"/>
      <c r="BF9" s="333"/>
      <c r="BG9" s="333"/>
      <c r="BH9" s="333"/>
      <c r="BI9" s="333"/>
      <c r="BJ9" s="333"/>
      <c r="BK9" s="333"/>
      <c r="BL9" s="333"/>
      <c r="BM9" s="333"/>
      <c r="BN9" s="333"/>
      <c r="BO9" s="333"/>
      <c r="BP9" s="333"/>
      <c r="BQ9" s="333"/>
      <c r="BR9" s="333"/>
      <c r="BS9" s="333"/>
      <c r="BT9" s="333"/>
      <c r="BU9" s="333"/>
      <c r="BV9" s="333"/>
      <c r="BW9" s="333"/>
      <c r="BX9" s="333"/>
      <c r="BY9" s="333"/>
      <c r="BZ9" s="333"/>
      <c r="CA9" s="333"/>
      <c r="CB9" s="333"/>
      <c r="CC9" s="333"/>
      <c r="CD9" s="333"/>
      <c r="CE9" s="333"/>
      <c r="CF9" s="333"/>
      <c r="CG9" s="333"/>
      <c r="CH9" s="333"/>
      <c r="CI9" s="333"/>
      <c r="CJ9" s="333"/>
      <c r="CK9" s="333"/>
      <c r="CL9" s="333"/>
      <c r="CM9" s="333"/>
      <c r="CN9" s="333"/>
      <c r="CO9" s="333"/>
      <c r="CP9" s="333"/>
      <c r="CQ9" s="333"/>
      <c r="CR9" s="333"/>
      <c r="CS9" s="333"/>
      <c r="CT9" s="333"/>
      <c r="CU9" s="333"/>
      <c r="CV9" s="333"/>
      <c r="CW9" s="333"/>
      <c r="CX9" s="333"/>
      <c r="CY9" s="333"/>
      <c r="CZ9" s="333"/>
      <c r="DA9" s="333"/>
      <c r="DB9" s="333"/>
      <c r="DC9" s="333"/>
      <c r="DD9" s="333"/>
      <c r="DE9" s="333"/>
      <c r="DF9" s="333"/>
      <c r="DG9" s="333"/>
      <c r="DH9" s="333"/>
      <c r="DI9" s="333"/>
      <c r="DJ9" s="333"/>
      <c r="DK9" s="333"/>
      <c r="DL9" s="333"/>
      <c r="DM9" s="333"/>
      <c r="DN9" s="333"/>
      <c r="DO9" s="333"/>
      <c r="DP9" s="333"/>
      <c r="DQ9" s="333"/>
      <c r="DR9" s="333"/>
      <c r="DS9" s="333"/>
      <c r="DT9" s="333"/>
      <c r="DU9" s="333"/>
      <c r="DV9" s="333"/>
      <c r="DW9" s="333"/>
      <c r="DX9" s="333"/>
      <c r="DY9" s="333"/>
      <c r="DZ9" s="333"/>
      <c r="EA9" s="333"/>
      <c r="EB9" s="333"/>
      <c r="EC9" s="333"/>
      <c r="ED9" s="333"/>
      <c r="EE9" s="333"/>
      <c r="EF9" s="333"/>
      <c r="EG9" s="333"/>
      <c r="EH9" s="333"/>
      <c r="EI9" s="333"/>
      <c r="EJ9" s="333"/>
      <c r="EK9" s="333"/>
      <c r="EL9" s="333"/>
      <c r="EM9" s="333"/>
      <c r="EN9" s="333"/>
      <c r="EO9" s="333"/>
      <c r="EP9" s="333"/>
      <c r="EQ9" s="333"/>
      <c r="ER9" s="333"/>
      <c r="ES9" s="333"/>
      <c r="ET9" s="333"/>
      <c r="EU9" s="333"/>
      <c r="EV9" s="333"/>
      <c r="EW9" s="333"/>
      <c r="EX9" s="333"/>
      <c r="EY9" s="333"/>
      <c r="EZ9" s="333"/>
      <c r="FA9" s="333"/>
      <c r="FB9" s="333"/>
      <c r="FC9" s="333"/>
      <c r="FD9" s="333"/>
      <c r="FE9" s="333"/>
      <c r="FF9" s="333"/>
      <c r="FG9" s="333"/>
      <c r="FH9" s="333"/>
      <c r="FI9" s="333"/>
    </row>
    <row r="10" spans="1:165" s="279" customFormat="1" ht="54" customHeight="1" x14ac:dyDescent="0.75">
      <c r="A10" s="277">
        <v>16</v>
      </c>
      <c r="B10" s="305" t="s">
        <v>439</v>
      </c>
      <c r="C10" s="306"/>
      <c r="D10" s="306"/>
      <c r="E10" s="306" t="e">
        <f>B10+1</f>
        <v>#VALUE!</v>
      </c>
      <c r="F10" s="306"/>
      <c r="G10" s="306"/>
      <c r="H10" s="306" t="e">
        <f>E10+1</f>
        <v>#VALUE!</v>
      </c>
      <c r="I10" s="306"/>
      <c r="J10" s="306"/>
      <c r="K10" s="306" t="e">
        <f>H10+1</f>
        <v>#VALUE!</v>
      </c>
      <c r="L10" s="306"/>
      <c r="M10" s="306"/>
      <c r="N10" s="306" t="e">
        <f>K10+1</f>
        <v>#VALUE!</v>
      </c>
      <c r="O10" s="306"/>
      <c r="P10" s="306"/>
      <c r="Q10" s="306" t="e">
        <f>N10+1</f>
        <v>#VALUE!</v>
      </c>
      <c r="R10" s="306"/>
      <c r="S10" s="306"/>
      <c r="T10" s="307" t="e">
        <f>Q10+1</f>
        <v>#VALUE!</v>
      </c>
      <c r="U10" s="307"/>
      <c r="V10" s="309"/>
      <c r="W10" s="280"/>
      <c r="X10" s="280"/>
      <c r="Y10" s="280"/>
      <c r="Z10" s="280"/>
      <c r="AA10" s="280"/>
      <c r="AB10" s="280"/>
      <c r="AC10" s="280"/>
      <c r="AD10" s="280"/>
      <c r="AE10" s="280"/>
      <c r="AF10" s="280"/>
      <c r="AG10" s="280"/>
      <c r="AH10" s="280"/>
      <c r="AI10" s="280"/>
      <c r="AJ10" s="280"/>
      <c r="AK10" s="280"/>
      <c r="AL10" s="280"/>
      <c r="AM10" s="280"/>
      <c r="AN10" s="280"/>
      <c r="AO10" s="280"/>
      <c r="AP10" s="280"/>
      <c r="AQ10" s="280"/>
      <c r="AR10" s="280"/>
      <c r="AT10" s="333"/>
      <c r="AU10" s="333"/>
      <c r="AV10" s="333"/>
      <c r="AW10" s="333"/>
      <c r="AX10" s="333"/>
      <c r="AY10" s="333"/>
      <c r="AZ10" s="333"/>
      <c r="BA10" s="333"/>
      <c r="BB10" s="333"/>
      <c r="BC10" s="333"/>
      <c r="BD10" s="333"/>
      <c r="BE10" s="333"/>
      <c r="BF10" s="333"/>
      <c r="BG10" s="333"/>
      <c r="BH10" s="333"/>
      <c r="BI10" s="333"/>
      <c r="BJ10" s="333"/>
      <c r="BK10" s="333"/>
      <c r="BL10" s="333"/>
      <c r="BM10" s="333"/>
      <c r="BN10" s="333"/>
      <c r="BO10" s="333"/>
      <c r="BP10" s="333"/>
      <c r="BQ10" s="333"/>
      <c r="BR10" s="333"/>
      <c r="BS10" s="333"/>
      <c r="BT10" s="333"/>
      <c r="BU10" s="333"/>
      <c r="BV10" s="333"/>
      <c r="BW10" s="333"/>
      <c r="BX10" s="333"/>
      <c r="BY10" s="333"/>
      <c r="BZ10" s="333"/>
      <c r="CA10" s="333"/>
      <c r="CB10" s="333"/>
      <c r="CC10" s="333"/>
      <c r="CD10" s="333"/>
      <c r="CE10" s="333"/>
      <c r="CF10" s="333"/>
      <c r="CG10" s="333"/>
      <c r="CH10" s="333"/>
      <c r="CI10" s="333"/>
      <c r="CJ10" s="333"/>
      <c r="CK10" s="333"/>
      <c r="CL10" s="333"/>
      <c r="CM10" s="333"/>
      <c r="CN10" s="333"/>
      <c r="CO10" s="333"/>
      <c r="CP10" s="333"/>
      <c r="CQ10" s="333"/>
      <c r="CR10" s="333"/>
      <c r="CS10" s="333"/>
      <c r="CT10" s="333"/>
      <c r="CU10" s="333"/>
      <c r="CV10" s="333"/>
      <c r="CW10" s="333"/>
      <c r="CX10" s="333"/>
      <c r="CY10" s="333"/>
      <c r="CZ10" s="333"/>
      <c r="DA10" s="333"/>
      <c r="DB10" s="333"/>
      <c r="DC10" s="333"/>
      <c r="DD10" s="333"/>
      <c r="DE10" s="333"/>
      <c r="DF10" s="333"/>
      <c r="DG10" s="333"/>
      <c r="DH10" s="333"/>
      <c r="DI10" s="333"/>
      <c r="DJ10" s="333"/>
      <c r="DK10" s="333"/>
      <c r="DL10" s="333"/>
      <c r="DM10" s="333"/>
      <c r="DN10" s="333"/>
      <c r="DO10" s="333"/>
      <c r="DP10" s="333"/>
      <c r="DQ10" s="333"/>
      <c r="DR10" s="333"/>
      <c r="DS10" s="333"/>
      <c r="DT10" s="333"/>
      <c r="DU10" s="333"/>
      <c r="DV10" s="333"/>
      <c r="DW10" s="333"/>
      <c r="DX10" s="333"/>
      <c r="DY10" s="333"/>
      <c r="DZ10" s="333"/>
      <c r="EA10" s="333"/>
      <c r="EB10" s="333"/>
      <c r="EC10" s="333"/>
      <c r="ED10" s="333"/>
      <c r="EE10" s="333"/>
      <c r="EF10" s="333"/>
      <c r="EG10" s="333"/>
      <c r="EH10" s="333"/>
      <c r="EI10" s="333"/>
      <c r="EJ10" s="333"/>
      <c r="EK10" s="333"/>
      <c r="EL10" s="333"/>
      <c r="EM10" s="333"/>
      <c r="EN10" s="333"/>
      <c r="EO10" s="333"/>
      <c r="EP10" s="333"/>
      <c r="EQ10" s="333"/>
      <c r="ER10" s="333"/>
      <c r="ES10" s="333"/>
      <c r="ET10" s="333"/>
      <c r="EU10" s="333"/>
      <c r="EV10" s="333"/>
      <c r="EW10" s="333"/>
      <c r="EX10" s="333"/>
      <c r="EY10" s="333"/>
      <c r="EZ10" s="333"/>
      <c r="FA10" s="333"/>
      <c r="FB10" s="333"/>
      <c r="FC10" s="333"/>
      <c r="FD10" s="333"/>
      <c r="FE10" s="333"/>
      <c r="FF10" s="333"/>
      <c r="FG10" s="333"/>
      <c r="FH10" s="333"/>
      <c r="FI10" s="333"/>
    </row>
    <row r="11" spans="1:165" s="279" customFormat="1" ht="30.6" customHeight="1" x14ac:dyDescent="0.4">
      <c r="A11" s="277">
        <v>17</v>
      </c>
      <c r="B11" s="310"/>
      <c r="C11" s="310"/>
      <c r="D11" s="310"/>
      <c r="E11" s="310"/>
      <c r="F11" s="310"/>
      <c r="G11" s="310"/>
      <c r="H11" s="310"/>
      <c r="I11" s="310"/>
      <c r="J11" s="310"/>
      <c r="K11" s="310"/>
      <c r="L11" s="310"/>
      <c r="M11" s="310"/>
      <c r="N11" s="310"/>
      <c r="O11" s="310"/>
      <c r="P11" s="310"/>
      <c r="Q11" s="310"/>
      <c r="R11" s="310"/>
      <c r="S11" s="310"/>
      <c r="T11" s="311"/>
      <c r="U11" s="311"/>
      <c r="V11" s="311"/>
      <c r="W11" s="280"/>
      <c r="X11" s="280"/>
      <c r="Y11" s="280"/>
      <c r="Z11" s="280"/>
      <c r="AA11" s="280"/>
      <c r="AB11" s="280"/>
      <c r="AC11" s="280"/>
      <c r="AD11" s="280"/>
      <c r="AE11" s="280"/>
      <c r="AF11" s="280"/>
      <c r="AG11" s="280"/>
      <c r="AH11" s="280"/>
      <c r="AI11" s="280"/>
      <c r="AJ11" s="280"/>
      <c r="AK11" s="280"/>
      <c r="AL11" s="280"/>
      <c r="AM11" s="280"/>
      <c r="AN11" s="280"/>
      <c r="AO11" s="280"/>
      <c r="AP11" s="280"/>
      <c r="AQ11" s="280"/>
      <c r="AR11" s="280"/>
      <c r="AT11" s="333"/>
      <c r="AU11" s="333"/>
      <c r="AV11" s="333"/>
      <c r="AW11" s="333"/>
      <c r="AX11" s="333"/>
      <c r="AY11" s="333"/>
      <c r="AZ11" s="333"/>
      <c r="BA11" s="333"/>
      <c r="BB11" s="333"/>
      <c r="BC11" s="333"/>
      <c r="BD11" s="333"/>
      <c r="BE11" s="333"/>
      <c r="BF11" s="333"/>
      <c r="BG11" s="333"/>
      <c r="BH11" s="333"/>
      <c r="BI11" s="333"/>
      <c r="BJ11" s="333"/>
      <c r="BK11" s="333"/>
      <c r="BL11" s="333"/>
      <c r="BM11" s="333"/>
      <c r="BN11" s="333"/>
      <c r="BO11" s="333"/>
      <c r="BP11" s="333"/>
      <c r="BQ11" s="333"/>
      <c r="BR11" s="333"/>
      <c r="BS11" s="333"/>
      <c r="BT11" s="333"/>
      <c r="BU11" s="333"/>
      <c r="BV11" s="333"/>
      <c r="BW11" s="333"/>
      <c r="BX11" s="333"/>
      <c r="BY11" s="333"/>
      <c r="BZ11" s="333"/>
      <c r="CA11" s="333"/>
      <c r="CB11" s="333"/>
      <c r="CC11" s="333"/>
      <c r="CD11" s="333"/>
      <c r="CE11" s="333"/>
      <c r="CF11" s="333"/>
      <c r="CG11" s="333"/>
      <c r="CH11" s="333"/>
      <c r="CI11" s="333"/>
      <c r="CJ11" s="333"/>
      <c r="CK11" s="333"/>
      <c r="CL11" s="333"/>
      <c r="CM11" s="333"/>
      <c r="CN11" s="333"/>
      <c r="CO11" s="333"/>
      <c r="CP11" s="333"/>
      <c r="CQ11" s="333"/>
      <c r="CR11" s="333"/>
      <c r="CS11" s="333"/>
      <c r="CT11" s="333"/>
      <c r="CU11" s="333"/>
      <c r="CV11" s="333"/>
      <c r="CW11" s="333"/>
      <c r="CX11" s="333"/>
      <c r="CY11" s="333"/>
      <c r="CZ11" s="333"/>
      <c r="DA11" s="333"/>
      <c r="DB11" s="333"/>
      <c r="DC11" s="333"/>
      <c r="DD11" s="333"/>
      <c r="DE11" s="333"/>
      <c r="DF11" s="333"/>
      <c r="DG11" s="333"/>
      <c r="DH11" s="333"/>
      <c r="DI11" s="333"/>
      <c r="DJ11" s="333"/>
      <c r="DK11" s="333"/>
      <c r="DL11" s="333"/>
      <c r="DM11" s="333"/>
      <c r="DN11" s="333"/>
      <c r="DO11" s="333"/>
      <c r="DP11" s="333"/>
      <c r="DQ11" s="333"/>
      <c r="DR11" s="333"/>
      <c r="DS11" s="333"/>
      <c r="DT11" s="333"/>
      <c r="DU11" s="333"/>
      <c r="DV11" s="333"/>
      <c r="DW11" s="333"/>
      <c r="DX11" s="333"/>
      <c r="DY11" s="333"/>
      <c r="DZ11" s="333"/>
      <c r="EA11" s="333"/>
      <c r="EB11" s="333"/>
      <c r="EC11" s="333"/>
      <c r="ED11" s="333"/>
      <c r="EE11" s="333"/>
      <c r="EF11" s="333"/>
      <c r="EG11" s="333"/>
      <c r="EH11" s="333"/>
      <c r="EI11" s="333"/>
      <c r="EJ11" s="333"/>
      <c r="EK11" s="333"/>
      <c r="EL11" s="333"/>
      <c r="EM11" s="333"/>
      <c r="EN11" s="333"/>
      <c r="EO11" s="333"/>
      <c r="EP11" s="333"/>
      <c r="EQ11" s="333"/>
      <c r="ER11" s="333"/>
      <c r="ES11" s="333"/>
      <c r="ET11" s="333"/>
      <c r="EU11" s="333"/>
      <c r="EV11" s="333"/>
      <c r="EW11" s="333"/>
      <c r="EX11" s="333"/>
      <c r="EY11" s="333"/>
      <c r="EZ11" s="333"/>
      <c r="FA11" s="333"/>
      <c r="FB11" s="333"/>
      <c r="FC11" s="333"/>
      <c r="FD11" s="333"/>
      <c r="FE11" s="333"/>
      <c r="FF11" s="333"/>
      <c r="FG11" s="333"/>
      <c r="FH11" s="333"/>
      <c r="FI11" s="333"/>
    </row>
    <row r="12" spans="1:165" s="279" customFormat="1" ht="54" customHeight="1" x14ac:dyDescent="0.75">
      <c r="A12" s="277">
        <v>16</v>
      </c>
      <c r="B12" s="313" t="e">
        <f>T10+1</f>
        <v>#VALUE!</v>
      </c>
      <c r="C12" s="308"/>
      <c r="D12" s="308"/>
      <c r="E12" s="308" t="e">
        <f>B12+1</f>
        <v>#VALUE!</v>
      </c>
      <c r="F12" s="308"/>
      <c r="G12" s="308"/>
      <c r="H12" s="308" t="e">
        <f>E12+1</f>
        <v>#VALUE!</v>
      </c>
      <c r="I12" s="308"/>
      <c r="J12" s="308"/>
      <c r="K12" s="308" t="e">
        <f>H12+1</f>
        <v>#VALUE!</v>
      </c>
      <c r="L12" s="308"/>
      <c r="M12" s="308"/>
      <c r="N12" s="308" t="e">
        <f>K12+1</f>
        <v>#VALUE!</v>
      </c>
      <c r="O12" s="308"/>
      <c r="P12" s="308"/>
      <c r="Q12" s="307" t="e">
        <f>N12+1</f>
        <v>#VALUE!</v>
      </c>
      <c r="R12" s="307"/>
      <c r="S12" s="307"/>
      <c r="T12" s="307" t="e">
        <f>Q12+1</f>
        <v>#VALUE!</v>
      </c>
      <c r="U12" s="307"/>
      <c r="V12" s="309"/>
      <c r="W12" s="280"/>
      <c r="X12" s="280"/>
      <c r="Y12" s="280"/>
      <c r="Z12" s="280"/>
      <c r="AA12" s="280"/>
      <c r="AB12" s="280"/>
      <c r="AC12" s="280"/>
      <c r="AD12" s="280"/>
      <c r="AE12" s="280"/>
      <c r="AF12" s="280"/>
      <c r="AG12" s="280"/>
      <c r="AH12" s="280"/>
      <c r="AI12" s="280"/>
      <c r="AJ12" s="280"/>
      <c r="AK12" s="280"/>
      <c r="AL12" s="280"/>
      <c r="AM12" s="280"/>
      <c r="AN12" s="280"/>
      <c r="AO12" s="280"/>
      <c r="AP12" s="280"/>
      <c r="AQ12" s="280"/>
      <c r="AR12" s="280"/>
      <c r="AT12" s="333"/>
      <c r="AU12" s="333"/>
      <c r="AV12" s="333"/>
      <c r="AW12" s="333"/>
      <c r="AX12" s="333"/>
      <c r="AY12" s="333"/>
      <c r="AZ12" s="333"/>
      <c r="BA12" s="333"/>
      <c r="BB12" s="333"/>
      <c r="BC12" s="333"/>
      <c r="BD12" s="333"/>
      <c r="BE12" s="333"/>
      <c r="BF12" s="333"/>
      <c r="BG12" s="333"/>
      <c r="BH12" s="333"/>
      <c r="BI12" s="333"/>
      <c r="BJ12" s="333"/>
      <c r="BK12" s="333"/>
      <c r="BL12" s="333"/>
      <c r="BM12" s="333"/>
      <c r="BN12" s="333"/>
      <c r="BO12" s="333"/>
      <c r="BP12" s="333"/>
      <c r="BQ12" s="333"/>
      <c r="BR12" s="333"/>
      <c r="BS12" s="333"/>
      <c r="BT12" s="333"/>
      <c r="BU12" s="333"/>
      <c r="BV12" s="333"/>
      <c r="BW12" s="333"/>
      <c r="BX12" s="333"/>
      <c r="BY12" s="333"/>
      <c r="BZ12" s="333"/>
      <c r="CA12" s="333"/>
      <c r="CB12" s="333"/>
      <c r="CC12" s="333"/>
      <c r="CD12" s="333"/>
      <c r="CE12" s="333"/>
      <c r="CF12" s="333"/>
      <c r="CG12" s="333"/>
      <c r="CH12" s="333"/>
      <c r="CI12" s="333"/>
      <c r="CJ12" s="333"/>
      <c r="CK12" s="333"/>
      <c r="CL12" s="333"/>
      <c r="CM12" s="333"/>
      <c r="CN12" s="333"/>
      <c r="CO12" s="333"/>
      <c r="CP12" s="333"/>
      <c r="CQ12" s="333"/>
      <c r="CR12" s="333"/>
      <c r="CS12" s="333"/>
      <c r="CT12" s="333"/>
      <c r="CU12" s="333"/>
      <c r="CV12" s="333"/>
      <c r="CW12" s="333"/>
      <c r="CX12" s="333"/>
      <c r="CY12" s="333"/>
      <c r="CZ12" s="333"/>
      <c r="DA12" s="333"/>
      <c r="DB12" s="333"/>
      <c r="DC12" s="333"/>
      <c r="DD12" s="333"/>
      <c r="DE12" s="333"/>
      <c r="DF12" s="333"/>
      <c r="DG12" s="333"/>
      <c r="DH12" s="333"/>
      <c r="DI12" s="333"/>
      <c r="DJ12" s="333"/>
      <c r="DK12" s="333"/>
      <c r="DL12" s="333"/>
      <c r="DM12" s="333"/>
      <c r="DN12" s="333"/>
      <c r="DO12" s="333"/>
      <c r="DP12" s="333"/>
      <c r="DQ12" s="333"/>
      <c r="DR12" s="333"/>
      <c r="DS12" s="333"/>
      <c r="DT12" s="333"/>
      <c r="DU12" s="333"/>
      <c r="DV12" s="333"/>
      <c r="DW12" s="333"/>
      <c r="DX12" s="333"/>
      <c r="DY12" s="333"/>
      <c r="DZ12" s="333"/>
      <c r="EA12" s="333"/>
      <c r="EB12" s="333"/>
      <c r="EC12" s="333"/>
      <c r="ED12" s="333"/>
      <c r="EE12" s="333"/>
      <c r="EF12" s="333"/>
      <c r="EG12" s="333"/>
      <c r="EH12" s="333"/>
      <c r="EI12" s="333"/>
      <c r="EJ12" s="333"/>
      <c r="EK12" s="333"/>
      <c r="EL12" s="333"/>
      <c r="EM12" s="333"/>
      <c r="EN12" s="333"/>
      <c r="EO12" s="333"/>
      <c r="EP12" s="333"/>
      <c r="EQ12" s="333"/>
      <c r="ER12" s="333"/>
      <c r="ES12" s="333"/>
      <c r="ET12" s="333"/>
      <c r="EU12" s="333"/>
      <c r="EV12" s="333"/>
      <c r="EW12" s="333"/>
      <c r="EX12" s="333"/>
      <c r="EY12" s="333"/>
      <c r="EZ12" s="333"/>
      <c r="FA12" s="333"/>
      <c r="FB12" s="333"/>
      <c r="FC12" s="333"/>
      <c r="FD12" s="333"/>
      <c r="FE12" s="333"/>
      <c r="FF12" s="333"/>
      <c r="FG12" s="333"/>
      <c r="FH12" s="333"/>
      <c r="FI12" s="333"/>
    </row>
    <row r="13" spans="1:165" s="279" customFormat="1" ht="30.6" customHeight="1" x14ac:dyDescent="0.4">
      <c r="A13" s="277">
        <v>17</v>
      </c>
      <c r="B13" s="312"/>
      <c r="C13" s="312"/>
      <c r="D13" s="312"/>
      <c r="E13" s="312"/>
      <c r="F13" s="312"/>
      <c r="G13" s="312"/>
      <c r="H13" s="312"/>
      <c r="I13" s="312"/>
      <c r="J13" s="312"/>
      <c r="K13" s="312"/>
      <c r="L13" s="312"/>
      <c r="M13" s="312"/>
      <c r="N13" s="312"/>
      <c r="O13" s="312"/>
      <c r="P13" s="312"/>
      <c r="Q13" s="311"/>
      <c r="R13" s="311"/>
      <c r="S13" s="311"/>
      <c r="T13" s="311"/>
      <c r="U13" s="311"/>
      <c r="V13" s="311"/>
      <c r="W13" s="280"/>
      <c r="X13" s="280"/>
      <c r="Y13" s="280"/>
      <c r="Z13" s="280"/>
      <c r="AA13" s="280"/>
      <c r="AB13" s="280"/>
      <c r="AC13" s="280"/>
      <c r="AD13" s="280"/>
      <c r="AE13" s="280"/>
      <c r="AF13" s="280"/>
      <c r="AG13" s="280"/>
      <c r="AH13" s="280"/>
      <c r="AI13" s="280"/>
      <c r="AJ13" s="280"/>
      <c r="AK13" s="280"/>
      <c r="AL13" s="280"/>
      <c r="AM13" s="280"/>
      <c r="AN13" s="280"/>
      <c r="AO13" s="280"/>
      <c r="AP13" s="280"/>
      <c r="AQ13" s="280"/>
      <c r="AR13" s="280"/>
      <c r="AT13" s="333"/>
      <c r="AU13" s="333"/>
      <c r="AV13" s="333"/>
      <c r="AW13" s="333"/>
      <c r="AX13" s="333"/>
      <c r="AY13" s="333"/>
      <c r="AZ13" s="333"/>
      <c r="BA13" s="333"/>
      <c r="BB13" s="333"/>
      <c r="BC13" s="333"/>
      <c r="BD13" s="333"/>
      <c r="BE13" s="333"/>
      <c r="BF13" s="333"/>
      <c r="BG13" s="333"/>
      <c r="BH13" s="333"/>
      <c r="BI13" s="333"/>
      <c r="BJ13" s="333"/>
      <c r="BK13" s="333"/>
      <c r="BL13" s="333"/>
      <c r="BM13" s="333"/>
      <c r="BN13" s="333"/>
      <c r="BO13" s="333"/>
      <c r="BP13" s="333"/>
      <c r="BQ13" s="333"/>
      <c r="BR13" s="333"/>
      <c r="BS13" s="333"/>
      <c r="BT13" s="333"/>
      <c r="BU13" s="333"/>
      <c r="BV13" s="333"/>
      <c r="BW13" s="333"/>
      <c r="BX13" s="333"/>
      <c r="BY13" s="333"/>
      <c r="BZ13" s="333"/>
      <c r="CA13" s="333"/>
      <c r="CB13" s="333"/>
      <c r="CC13" s="333"/>
      <c r="CD13" s="333"/>
      <c r="CE13" s="333"/>
      <c r="CF13" s="333"/>
      <c r="CG13" s="333"/>
      <c r="CH13" s="333"/>
      <c r="CI13" s="333"/>
      <c r="CJ13" s="333"/>
      <c r="CK13" s="333"/>
      <c r="CL13" s="333"/>
      <c r="CM13" s="333"/>
      <c r="CN13" s="333"/>
      <c r="CO13" s="333"/>
      <c r="CP13" s="333"/>
      <c r="CQ13" s="333"/>
      <c r="CR13" s="333"/>
      <c r="CS13" s="333"/>
      <c r="CT13" s="333"/>
      <c r="CU13" s="333"/>
      <c r="CV13" s="333"/>
      <c r="CW13" s="333"/>
      <c r="CX13" s="333"/>
      <c r="CY13" s="333"/>
      <c r="CZ13" s="333"/>
      <c r="DA13" s="333"/>
      <c r="DB13" s="333"/>
      <c r="DC13" s="333"/>
      <c r="DD13" s="333"/>
      <c r="DE13" s="333"/>
      <c r="DF13" s="333"/>
      <c r="DG13" s="333"/>
      <c r="DH13" s="333"/>
      <c r="DI13" s="333"/>
      <c r="DJ13" s="333"/>
      <c r="DK13" s="333"/>
      <c r="DL13" s="333"/>
      <c r="DM13" s="333"/>
      <c r="DN13" s="333"/>
      <c r="DO13" s="333"/>
      <c r="DP13" s="333"/>
      <c r="DQ13" s="333"/>
      <c r="DR13" s="333"/>
      <c r="DS13" s="333"/>
      <c r="DT13" s="333"/>
      <c r="DU13" s="333"/>
      <c r="DV13" s="333"/>
      <c r="DW13" s="333"/>
      <c r="DX13" s="333"/>
      <c r="DY13" s="333"/>
      <c r="DZ13" s="333"/>
      <c r="EA13" s="333"/>
      <c r="EB13" s="333"/>
      <c r="EC13" s="333"/>
      <c r="ED13" s="333"/>
      <c r="EE13" s="333"/>
      <c r="EF13" s="333"/>
      <c r="EG13" s="333"/>
      <c r="EH13" s="333"/>
      <c r="EI13" s="333"/>
      <c r="EJ13" s="333"/>
      <c r="EK13" s="333"/>
      <c r="EL13" s="333"/>
      <c r="EM13" s="333"/>
      <c r="EN13" s="333"/>
      <c r="EO13" s="333"/>
      <c r="EP13" s="333"/>
      <c r="EQ13" s="333"/>
      <c r="ER13" s="333"/>
      <c r="ES13" s="333"/>
      <c r="ET13" s="333"/>
      <c r="EU13" s="333"/>
      <c r="EV13" s="333"/>
      <c r="EW13" s="333"/>
      <c r="EX13" s="333"/>
      <c r="EY13" s="333"/>
      <c r="EZ13" s="333"/>
      <c r="FA13" s="333"/>
      <c r="FB13" s="333"/>
      <c r="FC13" s="333"/>
      <c r="FD13" s="333"/>
      <c r="FE13" s="333"/>
      <c r="FF13" s="333"/>
      <c r="FG13" s="333"/>
      <c r="FH13" s="333"/>
      <c r="FI13" s="333"/>
    </row>
    <row r="14" spans="1:165" s="279" customFormat="1" ht="54" customHeight="1" x14ac:dyDescent="0.75">
      <c r="A14" s="277">
        <v>16</v>
      </c>
      <c r="B14" s="313" t="e">
        <f>T12+1</f>
        <v>#VALUE!</v>
      </c>
      <c r="C14" s="308"/>
      <c r="D14" s="308"/>
      <c r="E14" s="308" t="e">
        <f>B14+1</f>
        <v>#VALUE!</v>
      </c>
      <c r="F14" s="308"/>
      <c r="G14" s="308"/>
      <c r="H14" s="307" t="e">
        <f>E14+1</f>
        <v>#VALUE!</v>
      </c>
      <c r="I14" s="307"/>
      <c r="J14" s="307"/>
      <c r="K14" s="308" t="e">
        <f>H14+1</f>
        <v>#VALUE!</v>
      </c>
      <c r="L14" s="308"/>
      <c r="M14" s="308"/>
      <c r="N14" s="308" t="e">
        <f>K14+1</f>
        <v>#VALUE!</v>
      </c>
      <c r="O14" s="308"/>
      <c r="P14" s="308"/>
      <c r="Q14" s="307" t="e">
        <f>N14+1</f>
        <v>#VALUE!</v>
      </c>
      <c r="R14" s="307"/>
      <c r="S14" s="307"/>
      <c r="T14" s="307" t="e">
        <f>Q14+1</f>
        <v>#VALUE!</v>
      </c>
      <c r="U14" s="307"/>
      <c r="V14" s="309"/>
      <c r="W14" s="280"/>
      <c r="X14" s="280"/>
      <c r="Y14" s="280"/>
      <c r="Z14" s="280"/>
      <c r="AA14" s="280"/>
      <c r="AB14" s="280"/>
      <c r="AC14" s="280"/>
      <c r="AD14" s="280"/>
      <c r="AE14" s="280"/>
      <c r="AF14" s="280"/>
      <c r="AG14" s="280"/>
      <c r="AH14" s="280"/>
      <c r="AI14" s="280"/>
      <c r="AJ14" s="280"/>
      <c r="AK14" s="280"/>
      <c r="AL14" s="280"/>
      <c r="AM14" s="280"/>
      <c r="AN14" s="280"/>
      <c r="AO14" s="280"/>
      <c r="AP14" s="280"/>
      <c r="AQ14" s="280"/>
      <c r="AR14" s="280"/>
      <c r="AT14" s="333"/>
      <c r="AU14" s="333"/>
      <c r="AV14" s="333"/>
      <c r="AW14" s="333"/>
      <c r="AX14" s="333"/>
      <c r="AY14" s="333"/>
      <c r="AZ14" s="333"/>
      <c r="BA14" s="333"/>
      <c r="BB14" s="333"/>
      <c r="BC14" s="333"/>
      <c r="BD14" s="333"/>
      <c r="BE14" s="333"/>
      <c r="BF14" s="333"/>
      <c r="BG14" s="333"/>
      <c r="BH14" s="333"/>
      <c r="BI14" s="333"/>
      <c r="BJ14" s="333"/>
      <c r="BK14" s="333"/>
      <c r="BL14" s="333"/>
      <c r="BM14" s="333"/>
      <c r="BN14" s="333"/>
      <c r="BO14" s="333"/>
      <c r="BP14" s="333"/>
      <c r="BQ14" s="333"/>
      <c r="BR14" s="333"/>
      <c r="BS14" s="333"/>
      <c r="BT14" s="333"/>
      <c r="BU14" s="333"/>
      <c r="BV14" s="333"/>
      <c r="BW14" s="333"/>
      <c r="BX14" s="333"/>
      <c r="BY14" s="333"/>
      <c r="BZ14" s="333"/>
      <c r="CA14" s="333"/>
      <c r="CB14" s="333"/>
      <c r="CC14" s="333"/>
      <c r="CD14" s="333"/>
      <c r="CE14" s="333"/>
      <c r="CF14" s="333"/>
      <c r="CG14" s="333"/>
      <c r="CH14" s="333"/>
      <c r="CI14" s="333"/>
      <c r="CJ14" s="333"/>
      <c r="CK14" s="333"/>
      <c r="CL14" s="333"/>
      <c r="CM14" s="333"/>
      <c r="CN14" s="333"/>
      <c r="CO14" s="333"/>
      <c r="CP14" s="333"/>
      <c r="CQ14" s="333"/>
      <c r="CR14" s="333"/>
      <c r="CS14" s="333"/>
      <c r="CT14" s="333"/>
      <c r="CU14" s="333"/>
      <c r="CV14" s="333"/>
      <c r="CW14" s="333"/>
      <c r="CX14" s="333"/>
      <c r="CY14" s="333"/>
      <c r="CZ14" s="333"/>
      <c r="DA14" s="333"/>
      <c r="DB14" s="333"/>
      <c r="DC14" s="333"/>
      <c r="DD14" s="333"/>
      <c r="DE14" s="333"/>
      <c r="DF14" s="333"/>
      <c r="DG14" s="333"/>
      <c r="DH14" s="333"/>
      <c r="DI14" s="333"/>
      <c r="DJ14" s="333"/>
      <c r="DK14" s="333"/>
      <c r="DL14" s="333"/>
      <c r="DM14" s="333"/>
      <c r="DN14" s="333"/>
      <c r="DO14" s="333"/>
      <c r="DP14" s="333"/>
      <c r="DQ14" s="333"/>
      <c r="DR14" s="333"/>
      <c r="DS14" s="333"/>
      <c r="DT14" s="333"/>
      <c r="DU14" s="333"/>
      <c r="DV14" s="333"/>
      <c r="DW14" s="333"/>
      <c r="DX14" s="333"/>
      <c r="DY14" s="333"/>
      <c r="DZ14" s="333"/>
      <c r="EA14" s="333"/>
      <c r="EB14" s="333"/>
      <c r="EC14" s="333"/>
      <c r="ED14" s="333"/>
      <c r="EE14" s="333"/>
      <c r="EF14" s="333"/>
      <c r="EG14" s="333"/>
      <c r="EH14" s="333"/>
      <c r="EI14" s="333"/>
      <c r="EJ14" s="333"/>
      <c r="EK14" s="333"/>
      <c r="EL14" s="333"/>
      <c r="EM14" s="333"/>
      <c r="EN14" s="333"/>
      <c r="EO14" s="333"/>
      <c r="EP14" s="333"/>
      <c r="EQ14" s="333"/>
      <c r="ER14" s="333"/>
      <c r="ES14" s="333"/>
      <c r="ET14" s="333"/>
      <c r="EU14" s="333"/>
      <c r="EV14" s="333"/>
      <c r="EW14" s="333"/>
      <c r="EX14" s="333"/>
      <c r="EY14" s="333"/>
      <c r="EZ14" s="333"/>
      <c r="FA14" s="333"/>
      <c r="FB14" s="333"/>
      <c r="FC14" s="333"/>
      <c r="FD14" s="333"/>
      <c r="FE14" s="333"/>
      <c r="FF14" s="333"/>
      <c r="FG14" s="333"/>
      <c r="FH14" s="333"/>
      <c r="FI14" s="333"/>
    </row>
    <row r="15" spans="1:165" s="279" customFormat="1" ht="30.6" customHeight="1" x14ac:dyDescent="0.4">
      <c r="A15" s="277">
        <v>17</v>
      </c>
      <c r="B15" s="312"/>
      <c r="C15" s="312"/>
      <c r="D15" s="312"/>
      <c r="E15" s="312"/>
      <c r="F15" s="312"/>
      <c r="G15" s="312"/>
      <c r="H15" s="311" t="s">
        <v>261</v>
      </c>
      <c r="I15" s="311"/>
      <c r="J15" s="311"/>
      <c r="K15" s="312"/>
      <c r="L15" s="312"/>
      <c r="M15" s="312"/>
      <c r="N15" s="312"/>
      <c r="O15" s="312"/>
      <c r="P15" s="312"/>
      <c r="Q15" s="311"/>
      <c r="R15" s="311"/>
      <c r="S15" s="311"/>
      <c r="T15" s="311"/>
      <c r="U15" s="311"/>
      <c r="V15" s="311"/>
      <c r="W15" s="280"/>
      <c r="X15" s="280"/>
      <c r="Y15" s="280"/>
      <c r="Z15" s="280"/>
      <c r="AA15" s="280"/>
      <c r="AB15" s="280"/>
      <c r="AC15" s="280"/>
      <c r="AD15" s="280"/>
      <c r="AE15" s="280"/>
      <c r="AF15" s="280"/>
      <c r="AG15" s="280"/>
      <c r="AH15" s="280"/>
      <c r="AI15" s="280"/>
      <c r="AJ15" s="280"/>
      <c r="AK15" s="280"/>
      <c r="AL15" s="280"/>
      <c r="AM15" s="280"/>
      <c r="AN15" s="280"/>
      <c r="AO15" s="280"/>
      <c r="AP15" s="280"/>
      <c r="AQ15" s="280"/>
      <c r="AR15" s="280"/>
      <c r="AT15" s="333"/>
      <c r="AU15" s="333"/>
      <c r="AV15" s="333"/>
      <c r="AW15" s="333"/>
      <c r="AX15" s="333"/>
      <c r="AY15" s="333"/>
      <c r="AZ15" s="333"/>
      <c r="BA15" s="333"/>
      <c r="BB15" s="333"/>
      <c r="BC15" s="333"/>
      <c r="BD15" s="333"/>
      <c r="BE15" s="333"/>
      <c r="BF15" s="333"/>
      <c r="BG15" s="333"/>
      <c r="BH15" s="333"/>
      <c r="BI15" s="333"/>
      <c r="BJ15" s="333"/>
      <c r="BK15" s="333"/>
      <c r="BL15" s="333"/>
      <c r="BM15" s="333"/>
      <c r="BN15" s="333"/>
      <c r="BO15" s="333"/>
      <c r="BP15" s="333"/>
      <c r="BQ15" s="333"/>
      <c r="BR15" s="333"/>
      <c r="BS15" s="333"/>
      <c r="BT15" s="333"/>
      <c r="BU15" s="333"/>
      <c r="BV15" s="333"/>
      <c r="BW15" s="333"/>
      <c r="BX15" s="333"/>
      <c r="BY15" s="333"/>
      <c r="BZ15" s="333"/>
      <c r="CA15" s="333"/>
      <c r="CB15" s="333"/>
      <c r="CC15" s="333"/>
      <c r="CD15" s="333"/>
      <c r="CE15" s="333"/>
      <c r="CF15" s="333"/>
      <c r="CG15" s="333"/>
      <c r="CH15" s="333"/>
      <c r="CI15" s="333"/>
      <c r="CJ15" s="333"/>
      <c r="CK15" s="333"/>
      <c r="CL15" s="333"/>
      <c r="CM15" s="333"/>
      <c r="CN15" s="333"/>
      <c r="CO15" s="333"/>
      <c r="CP15" s="333"/>
      <c r="CQ15" s="333"/>
      <c r="CR15" s="333"/>
      <c r="CS15" s="333"/>
      <c r="CT15" s="333"/>
      <c r="CU15" s="333"/>
      <c r="CV15" s="333"/>
      <c r="CW15" s="333"/>
      <c r="CX15" s="333"/>
      <c r="CY15" s="333"/>
      <c r="CZ15" s="333"/>
      <c r="DA15" s="333"/>
      <c r="DB15" s="333"/>
      <c r="DC15" s="333"/>
      <c r="DD15" s="333"/>
      <c r="DE15" s="333"/>
      <c r="DF15" s="333"/>
      <c r="DG15" s="333"/>
      <c r="DH15" s="333"/>
      <c r="DI15" s="333"/>
      <c r="DJ15" s="333"/>
      <c r="DK15" s="333"/>
      <c r="DL15" s="333"/>
      <c r="DM15" s="333"/>
      <c r="DN15" s="333"/>
      <c r="DO15" s="333"/>
      <c r="DP15" s="333"/>
      <c r="DQ15" s="333"/>
      <c r="DR15" s="333"/>
      <c r="DS15" s="333"/>
      <c r="DT15" s="333"/>
      <c r="DU15" s="333"/>
      <c r="DV15" s="333"/>
      <c r="DW15" s="333"/>
      <c r="DX15" s="333"/>
      <c r="DY15" s="333"/>
      <c r="DZ15" s="333"/>
      <c r="EA15" s="333"/>
      <c r="EB15" s="333"/>
      <c r="EC15" s="333"/>
      <c r="ED15" s="333"/>
      <c r="EE15" s="333"/>
      <c r="EF15" s="333"/>
      <c r="EG15" s="333"/>
      <c r="EH15" s="333"/>
      <c r="EI15" s="333"/>
      <c r="EJ15" s="333"/>
      <c r="EK15" s="333"/>
      <c r="EL15" s="333"/>
      <c r="EM15" s="333"/>
      <c r="EN15" s="333"/>
      <c r="EO15" s="333"/>
      <c r="EP15" s="333"/>
      <c r="EQ15" s="333"/>
      <c r="ER15" s="333"/>
      <c r="ES15" s="333"/>
      <c r="ET15" s="333"/>
      <c r="EU15" s="333"/>
      <c r="EV15" s="333"/>
      <c r="EW15" s="333"/>
      <c r="EX15" s="333"/>
      <c r="EY15" s="333"/>
      <c r="EZ15" s="333"/>
      <c r="FA15" s="333"/>
      <c r="FB15" s="333"/>
      <c r="FC15" s="333"/>
      <c r="FD15" s="333"/>
      <c r="FE15" s="333"/>
      <c r="FF15" s="333"/>
      <c r="FG15" s="333"/>
      <c r="FH15" s="333"/>
      <c r="FI15" s="333"/>
    </row>
    <row r="16" spans="1:165" s="279" customFormat="1" ht="54" customHeight="1" x14ac:dyDescent="0.75">
      <c r="A16" s="277">
        <v>16</v>
      </c>
      <c r="B16" s="313" t="e">
        <f>T14+1</f>
        <v>#VALUE!</v>
      </c>
      <c r="C16" s="308"/>
      <c r="D16" s="308"/>
      <c r="E16" s="308" t="e">
        <f>B16+1</f>
        <v>#VALUE!</v>
      </c>
      <c r="F16" s="308"/>
      <c r="G16" s="308"/>
      <c r="H16" s="308" t="e">
        <f>E16+1</f>
        <v>#VALUE!</v>
      </c>
      <c r="I16" s="308"/>
      <c r="J16" s="308"/>
      <c r="K16" s="308" t="e">
        <f>H16+1</f>
        <v>#VALUE!</v>
      </c>
      <c r="L16" s="308"/>
      <c r="M16" s="308"/>
      <c r="N16" s="308" t="e">
        <f>K16+1</f>
        <v>#VALUE!</v>
      </c>
      <c r="O16" s="308"/>
      <c r="P16" s="308"/>
      <c r="Q16" s="307" t="e">
        <f>N16+1</f>
        <v>#VALUE!</v>
      </c>
      <c r="R16" s="307"/>
      <c r="S16" s="307"/>
      <c r="T16" s="307" t="e">
        <f>Q16+1</f>
        <v>#VALUE!</v>
      </c>
      <c r="U16" s="307"/>
      <c r="V16" s="309"/>
      <c r="W16" s="280"/>
      <c r="X16" s="280"/>
      <c r="Y16" s="280"/>
      <c r="Z16" s="280"/>
      <c r="AA16" s="280"/>
      <c r="AB16" s="280"/>
      <c r="AC16" s="280"/>
      <c r="AD16" s="280"/>
      <c r="AE16" s="280"/>
      <c r="AF16" s="280"/>
      <c r="AG16" s="280"/>
      <c r="AH16" s="280"/>
      <c r="AI16" s="280"/>
      <c r="AJ16" s="280"/>
      <c r="AK16" s="280"/>
      <c r="AL16" s="280"/>
      <c r="AM16" s="280"/>
      <c r="AN16" s="280"/>
      <c r="AO16" s="280"/>
      <c r="AP16" s="280"/>
      <c r="AQ16" s="280"/>
      <c r="AR16" s="280"/>
      <c r="AT16" s="333"/>
      <c r="AU16" s="333"/>
      <c r="AV16" s="333"/>
      <c r="AW16" s="333"/>
      <c r="AX16" s="333"/>
      <c r="AY16" s="333"/>
      <c r="AZ16" s="333"/>
      <c r="BA16" s="333"/>
      <c r="BB16" s="333"/>
      <c r="BC16" s="333"/>
      <c r="BD16" s="333"/>
      <c r="BE16" s="333"/>
      <c r="BF16" s="333"/>
      <c r="BG16" s="333"/>
      <c r="BH16" s="333"/>
      <c r="BI16" s="333"/>
      <c r="BJ16" s="333"/>
      <c r="BK16" s="333"/>
      <c r="BL16" s="333"/>
      <c r="BM16" s="333"/>
      <c r="BN16" s="333"/>
      <c r="BO16" s="333"/>
      <c r="BP16" s="333"/>
      <c r="BQ16" s="333"/>
      <c r="BR16" s="333"/>
      <c r="BS16" s="333"/>
      <c r="BT16" s="333"/>
      <c r="BU16" s="333"/>
      <c r="BV16" s="333"/>
      <c r="BW16" s="333"/>
      <c r="BX16" s="333"/>
      <c r="BY16" s="333"/>
      <c r="BZ16" s="333"/>
      <c r="CA16" s="333"/>
      <c r="CB16" s="333"/>
      <c r="CC16" s="333"/>
      <c r="CD16" s="333"/>
      <c r="CE16" s="333"/>
      <c r="CF16" s="333"/>
      <c r="CG16" s="333"/>
      <c r="CH16" s="333"/>
      <c r="CI16" s="333"/>
      <c r="CJ16" s="333"/>
      <c r="CK16" s="333"/>
      <c r="CL16" s="333"/>
      <c r="CM16" s="333"/>
      <c r="CN16" s="333"/>
      <c r="CO16" s="333"/>
      <c r="CP16" s="333"/>
      <c r="CQ16" s="333"/>
      <c r="CR16" s="333"/>
      <c r="CS16" s="333"/>
      <c r="CT16" s="333"/>
      <c r="CU16" s="333"/>
      <c r="CV16" s="333"/>
      <c r="CW16" s="333"/>
      <c r="CX16" s="333"/>
      <c r="CY16" s="333"/>
      <c r="CZ16" s="333"/>
      <c r="DA16" s="333"/>
      <c r="DB16" s="333"/>
      <c r="DC16" s="333"/>
      <c r="DD16" s="333"/>
      <c r="DE16" s="333"/>
      <c r="DF16" s="333"/>
      <c r="DG16" s="333"/>
      <c r="DH16" s="333"/>
      <c r="DI16" s="333"/>
      <c r="DJ16" s="333"/>
      <c r="DK16" s="333"/>
      <c r="DL16" s="333"/>
      <c r="DM16" s="333"/>
      <c r="DN16" s="333"/>
      <c r="DO16" s="333"/>
      <c r="DP16" s="333"/>
      <c r="DQ16" s="333"/>
      <c r="DR16" s="333"/>
      <c r="DS16" s="333"/>
      <c r="DT16" s="333"/>
      <c r="DU16" s="333"/>
      <c r="DV16" s="333"/>
      <c r="DW16" s="333"/>
      <c r="DX16" s="333"/>
      <c r="DY16" s="333"/>
      <c r="DZ16" s="333"/>
      <c r="EA16" s="333"/>
      <c r="EB16" s="333"/>
      <c r="EC16" s="333"/>
      <c r="ED16" s="333"/>
      <c r="EE16" s="333"/>
      <c r="EF16" s="333"/>
      <c r="EG16" s="333"/>
      <c r="EH16" s="333"/>
      <c r="EI16" s="333"/>
      <c r="EJ16" s="333"/>
      <c r="EK16" s="333"/>
      <c r="EL16" s="333"/>
      <c r="EM16" s="333"/>
      <c r="EN16" s="333"/>
      <c r="EO16" s="333"/>
      <c r="EP16" s="333"/>
      <c r="EQ16" s="333"/>
      <c r="ER16" s="333"/>
      <c r="ES16" s="333"/>
      <c r="ET16" s="333"/>
      <c r="EU16" s="333"/>
      <c r="EV16" s="333"/>
      <c r="EW16" s="333"/>
      <c r="EX16" s="333"/>
      <c r="EY16" s="333"/>
      <c r="EZ16" s="333"/>
      <c r="FA16" s="333"/>
      <c r="FB16" s="333"/>
      <c r="FC16" s="333"/>
      <c r="FD16" s="333"/>
      <c r="FE16" s="333"/>
      <c r="FF16" s="333"/>
      <c r="FG16" s="333"/>
      <c r="FH16" s="333"/>
      <c r="FI16" s="333"/>
    </row>
    <row r="17" spans="1:165" s="279" customFormat="1" ht="30.6" customHeight="1" x14ac:dyDescent="0.4">
      <c r="A17" s="277">
        <v>17</v>
      </c>
      <c r="B17" s="312"/>
      <c r="C17" s="312"/>
      <c r="D17" s="312"/>
      <c r="E17" s="312"/>
      <c r="F17" s="312"/>
      <c r="G17" s="312"/>
      <c r="H17" s="312"/>
      <c r="I17" s="312"/>
      <c r="J17" s="312"/>
      <c r="K17" s="312"/>
      <c r="L17" s="312"/>
      <c r="M17" s="312"/>
      <c r="N17" s="312"/>
      <c r="O17" s="312"/>
      <c r="P17" s="312"/>
      <c r="Q17" s="311"/>
      <c r="R17" s="311"/>
      <c r="S17" s="311"/>
      <c r="T17" s="311"/>
      <c r="U17" s="311"/>
      <c r="V17" s="311"/>
      <c r="W17" s="280"/>
      <c r="X17" s="280"/>
      <c r="Y17" s="280"/>
      <c r="Z17" s="280"/>
      <c r="AA17" s="280"/>
      <c r="AB17" s="280"/>
      <c r="AC17" s="280"/>
      <c r="AD17" s="280"/>
      <c r="AE17" s="280"/>
      <c r="AF17" s="280"/>
      <c r="AG17" s="280"/>
      <c r="AH17" s="280"/>
      <c r="AI17" s="280"/>
      <c r="AJ17" s="280"/>
      <c r="AK17" s="280"/>
      <c r="AL17" s="280"/>
      <c r="AM17" s="280"/>
      <c r="AN17" s="280"/>
      <c r="AO17" s="280"/>
      <c r="AP17" s="280"/>
      <c r="AQ17" s="280"/>
      <c r="AR17" s="280"/>
      <c r="AT17" s="333"/>
      <c r="AU17" s="333"/>
      <c r="AV17" s="333"/>
      <c r="AW17" s="333"/>
      <c r="AX17" s="333"/>
      <c r="AY17" s="333"/>
      <c r="AZ17" s="333"/>
      <c r="BA17" s="333"/>
      <c r="BB17" s="333"/>
      <c r="BC17" s="333"/>
      <c r="BD17" s="333"/>
      <c r="BE17" s="333"/>
      <c r="BF17" s="333"/>
      <c r="BG17" s="333"/>
      <c r="BH17" s="333"/>
      <c r="BI17" s="333"/>
      <c r="BJ17" s="333"/>
      <c r="BK17" s="333"/>
      <c r="BL17" s="333"/>
      <c r="BM17" s="333"/>
      <c r="BN17" s="333"/>
      <c r="BO17" s="333"/>
      <c r="BP17" s="333"/>
      <c r="BQ17" s="333"/>
      <c r="BR17" s="333"/>
      <c r="BS17" s="333"/>
      <c r="BT17" s="333"/>
      <c r="BU17" s="333"/>
      <c r="BV17" s="333"/>
      <c r="BW17" s="333"/>
      <c r="BX17" s="333"/>
      <c r="BY17" s="333"/>
      <c r="BZ17" s="333"/>
      <c r="CA17" s="333"/>
      <c r="CB17" s="333"/>
      <c r="CC17" s="333"/>
      <c r="CD17" s="333"/>
      <c r="CE17" s="333"/>
      <c r="CF17" s="333"/>
      <c r="CG17" s="333"/>
      <c r="CH17" s="333"/>
      <c r="CI17" s="333"/>
      <c r="CJ17" s="333"/>
      <c r="CK17" s="333"/>
      <c r="CL17" s="333"/>
      <c r="CM17" s="333"/>
      <c r="CN17" s="333"/>
      <c r="CO17" s="333"/>
      <c r="CP17" s="333"/>
      <c r="CQ17" s="333"/>
      <c r="CR17" s="333"/>
      <c r="CS17" s="333"/>
      <c r="CT17" s="333"/>
      <c r="CU17" s="333"/>
      <c r="CV17" s="333"/>
      <c r="CW17" s="333"/>
      <c r="CX17" s="333"/>
      <c r="CY17" s="333"/>
      <c r="CZ17" s="333"/>
      <c r="DA17" s="333"/>
      <c r="DB17" s="333"/>
      <c r="DC17" s="333"/>
      <c r="DD17" s="333"/>
      <c r="DE17" s="333"/>
      <c r="DF17" s="333"/>
      <c r="DG17" s="333"/>
      <c r="DH17" s="333"/>
      <c r="DI17" s="333"/>
      <c r="DJ17" s="333"/>
      <c r="DK17" s="333"/>
      <c r="DL17" s="333"/>
      <c r="DM17" s="333"/>
      <c r="DN17" s="333"/>
      <c r="DO17" s="333"/>
      <c r="DP17" s="333"/>
      <c r="DQ17" s="333"/>
      <c r="DR17" s="333"/>
      <c r="DS17" s="333"/>
      <c r="DT17" s="333"/>
      <c r="DU17" s="333"/>
      <c r="DV17" s="333"/>
      <c r="DW17" s="333"/>
      <c r="DX17" s="333"/>
      <c r="DY17" s="333"/>
      <c r="DZ17" s="333"/>
      <c r="EA17" s="333"/>
      <c r="EB17" s="333"/>
      <c r="EC17" s="333"/>
      <c r="ED17" s="333"/>
      <c r="EE17" s="333"/>
      <c r="EF17" s="333"/>
      <c r="EG17" s="333"/>
      <c r="EH17" s="333"/>
      <c r="EI17" s="333"/>
      <c r="EJ17" s="333"/>
      <c r="EK17" s="333"/>
      <c r="EL17" s="333"/>
      <c r="EM17" s="333"/>
      <c r="EN17" s="333"/>
      <c r="EO17" s="333"/>
      <c r="EP17" s="333"/>
      <c r="EQ17" s="333"/>
      <c r="ER17" s="333"/>
      <c r="ES17" s="333"/>
      <c r="ET17" s="333"/>
      <c r="EU17" s="333"/>
      <c r="EV17" s="333"/>
      <c r="EW17" s="333"/>
      <c r="EX17" s="333"/>
      <c r="EY17" s="333"/>
      <c r="EZ17" s="333"/>
      <c r="FA17" s="333"/>
      <c r="FB17" s="333"/>
      <c r="FC17" s="333"/>
      <c r="FD17" s="333"/>
      <c r="FE17" s="333"/>
      <c r="FF17" s="333"/>
      <c r="FG17" s="333"/>
      <c r="FH17" s="333"/>
      <c r="FI17" s="333"/>
    </row>
    <row r="18" spans="1:165" s="279" customFormat="1" ht="54" customHeight="1" x14ac:dyDescent="0.75">
      <c r="A18" s="277">
        <v>16</v>
      </c>
      <c r="B18" s="314" t="e">
        <f>T16+1</f>
        <v>#VALUE!</v>
      </c>
      <c r="C18" s="307"/>
      <c r="D18" s="307"/>
      <c r="E18" s="308" t="e">
        <f>B18+1</f>
        <v>#VALUE!</v>
      </c>
      <c r="F18" s="308"/>
      <c r="G18" s="308"/>
      <c r="H18" s="308" t="e">
        <f>E18+1</f>
        <v>#VALUE!</v>
      </c>
      <c r="I18" s="308"/>
      <c r="J18" s="308"/>
      <c r="K18" s="308" t="e">
        <f>H18+1</f>
        <v>#VALUE!</v>
      </c>
      <c r="L18" s="308"/>
      <c r="M18" s="308"/>
      <c r="N18" s="308" t="e">
        <f>K18+1</f>
        <v>#VALUE!</v>
      </c>
      <c r="O18" s="308"/>
      <c r="P18" s="308"/>
      <c r="Q18" s="307" t="e">
        <f>N18+1</f>
        <v>#VALUE!</v>
      </c>
      <c r="R18" s="307"/>
      <c r="S18" s="307"/>
      <c r="T18" s="306" t="e">
        <f>Q18+1</f>
        <v>#VALUE!</v>
      </c>
      <c r="U18" s="306"/>
      <c r="V18" s="315"/>
      <c r="W18" s="280"/>
      <c r="X18" s="280"/>
      <c r="Y18" s="280"/>
      <c r="Z18" s="280"/>
      <c r="AA18" s="280"/>
      <c r="AB18" s="280"/>
      <c r="AC18" s="280"/>
      <c r="AD18" s="280"/>
      <c r="AE18" s="280"/>
      <c r="AF18" s="280"/>
      <c r="AG18" s="280"/>
      <c r="AH18" s="280"/>
      <c r="AI18" s="280"/>
      <c r="AJ18" s="280"/>
      <c r="AK18" s="280"/>
      <c r="AL18" s="280"/>
      <c r="AM18" s="280"/>
      <c r="AN18" s="280"/>
      <c r="AO18" s="280"/>
      <c r="AP18" s="280"/>
      <c r="AQ18" s="280"/>
      <c r="AR18" s="280"/>
      <c r="AT18" s="333"/>
      <c r="AU18" s="333"/>
      <c r="AV18" s="333"/>
      <c r="AW18" s="333"/>
      <c r="AX18" s="333"/>
      <c r="AY18" s="333"/>
      <c r="AZ18" s="333"/>
      <c r="BA18" s="333"/>
      <c r="BB18" s="333"/>
      <c r="BC18" s="333"/>
      <c r="BD18" s="333"/>
      <c r="BE18" s="333"/>
      <c r="BF18" s="333"/>
      <c r="BG18" s="333"/>
      <c r="BH18" s="333"/>
      <c r="BI18" s="333"/>
      <c r="BJ18" s="333"/>
      <c r="BK18" s="333"/>
      <c r="BL18" s="333"/>
      <c r="BM18" s="333"/>
      <c r="BN18" s="333"/>
      <c r="BO18" s="333"/>
      <c r="BP18" s="333"/>
      <c r="BQ18" s="333"/>
      <c r="BR18" s="333"/>
      <c r="BS18" s="333"/>
      <c r="BT18" s="333"/>
      <c r="BU18" s="333"/>
      <c r="BV18" s="333"/>
      <c r="BW18" s="333"/>
      <c r="BX18" s="333"/>
      <c r="BY18" s="333"/>
      <c r="BZ18" s="333"/>
      <c r="CA18" s="333"/>
      <c r="CB18" s="333"/>
      <c r="CC18" s="333"/>
      <c r="CD18" s="333"/>
      <c r="CE18" s="333"/>
      <c r="CF18" s="333"/>
      <c r="CG18" s="333"/>
      <c r="CH18" s="333"/>
      <c r="CI18" s="333"/>
      <c r="CJ18" s="333"/>
      <c r="CK18" s="333"/>
      <c r="CL18" s="333"/>
      <c r="CM18" s="333"/>
      <c r="CN18" s="333"/>
      <c r="CO18" s="333"/>
      <c r="CP18" s="333"/>
      <c r="CQ18" s="333"/>
      <c r="CR18" s="333"/>
      <c r="CS18" s="333"/>
      <c r="CT18" s="333"/>
      <c r="CU18" s="333"/>
      <c r="CV18" s="333"/>
      <c r="CW18" s="333"/>
      <c r="CX18" s="333"/>
      <c r="CY18" s="333"/>
      <c r="CZ18" s="333"/>
      <c r="DA18" s="333"/>
      <c r="DB18" s="333"/>
      <c r="DC18" s="333"/>
      <c r="DD18" s="333"/>
      <c r="DE18" s="333"/>
      <c r="DF18" s="333"/>
      <c r="DG18" s="333"/>
      <c r="DH18" s="333"/>
      <c r="DI18" s="333"/>
      <c r="DJ18" s="333"/>
      <c r="DK18" s="333"/>
      <c r="DL18" s="333"/>
      <c r="DM18" s="333"/>
      <c r="DN18" s="333"/>
      <c r="DO18" s="333"/>
      <c r="DP18" s="333"/>
      <c r="DQ18" s="333"/>
      <c r="DR18" s="333"/>
      <c r="DS18" s="333"/>
      <c r="DT18" s="333"/>
      <c r="DU18" s="333"/>
      <c r="DV18" s="333"/>
      <c r="DW18" s="333"/>
      <c r="DX18" s="333"/>
      <c r="DY18" s="333"/>
      <c r="DZ18" s="333"/>
      <c r="EA18" s="333"/>
      <c r="EB18" s="333"/>
      <c r="EC18" s="333"/>
      <c r="ED18" s="333"/>
      <c r="EE18" s="333"/>
      <c r="EF18" s="333"/>
      <c r="EG18" s="333"/>
      <c r="EH18" s="333"/>
      <c r="EI18" s="333"/>
      <c r="EJ18" s="333"/>
      <c r="EK18" s="333"/>
      <c r="EL18" s="333"/>
      <c r="EM18" s="333"/>
      <c r="EN18" s="333"/>
      <c r="EO18" s="333"/>
      <c r="EP18" s="333"/>
      <c r="EQ18" s="333"/>
      <c r="ER18" s="333"/>
      <c r="ES18" s="333"/>
      <c r="ET18" s="333"/>
      <c r="EU18" s="333"/>
      <c r="EV18" s="333"/>
      <c r="EW18" s="333"/>
      <c r="EX18" s="333"/>
      <c r="EY18" s="333"/>
      <c r="EZ18" s="333"/>
      <c r="FA18" s="333"/>
      <c r="FB18" s="333"/>
      <c r="FC18" s="333"/>
      <c r="FD18" s="333"/>
      <c r="FE18" s="333"/>
      <c r="FF18" s="333"/>
      <c r="FG18" s="333"/>
      <c r="FH18" s="333"/>
      <c r="FI18" s="333"/>
    </row>
    <row r="19" spans="1:165" s="279" customFormat="1" ht="30.6" customHeight="1" x14ac:dyDescent="0.4">
      <c r="A19" s="277">
        <v>17</v>
      </c>
      <c r="B19" s="311" t="s">
        <v>262</v>
      </c>
      <c r="C19" s="311"/>
      <c r="D19" s="311"/>
      <c r="E19" s="312"/>
      <c r="F19" s="312"/>
      <c r="G19" s="312"/>
      <c r="H19" s="312"/>
      <c r="I19" s="312"/>
      <c r="J19" s="312"/>
      <c r="K19" s="312"/>
      <c r="L19" s="312"/>
      <c r="M19" s="312"/>
      <c r="N19" s="312"/>
      <c r="O19" s="312"/>
      <c r="P19" s="312"/>
      <c r="Q19" s="311"/>
      <c r="R19" s="311"/>
      <c r="S19" s="311"/>
      <c r="T19" s="310"/>
      <c r="U19" s="310"/>
      <c r="V19" s="310"/>
      <c r="W19" s="280"/>
      <c r="X19" s="280"/>
      <c r="Y19" s="280"/>
      <c r="Z19" s="280"/>
      <c r="AA19" s="280"/>
      <c r="AB19" s="280"/>
      <c r="AC19" s="280"/>
      <c r="AD19" s="280"/>
      <c r="AE19" s="280"/>
      <c r="AF19" s="280"/>
      <c r="AG19" s="280"/>
      <c r="AH19" s="280"/>
      <c r="AI19" s="280"/>
      <c r="AJ19" s="280"/>
      <c r="AK19" s="280"/>
      <c r="AL19" s="280"/>
      <c r="AM19" s="280"/>
      <c r="AN19" s="280"/>
      <c r="AO19" s="280"/>
      <c r="AP19" s="280"/>
      <c r="AQ19" s="280"/>
      <c r="AR19" s="280"/>
      <c r="AT19" s="333"/>
      <c r="AU19" s="333"/>
      <c r="AV19" s="333"/>
      <c r="AW19" s="333"/>
      <c r="AX19" s="333"/>
      <c r="AY19" s="333"/>
      <c r="AZ19" s="333"/>
      <c r="BA19" s="333"/>
      <c r="BB19" s="333"/>
      <c r="BC19" s="333"/>
      <c r="BD19" s="333"/>
      <c r="BE19" s="333"/>
      <c r="BF19" s="333"/>
      <c r="BG19" s="333"/>
      <c r="BH19" s="333"/>
      <c r="BI19" s="333"/>
      <c r="BJ19" s="333"/>
      <c r="BK19" s="333"/>
      <c r="BL19" s="333"/>
      <c r="BM19" s="333"/>
      <c r="BN19" s="333"/>
      <c r="BO19" s="333"/>
      <c r="BP19" s="333"/>
      <c r="BQ19" s="333"/>
      <c r="BR19" s="333"/>
      <c r="BS19" s="333"/>
      <c r="BT19" s="333"/>
      <c r="BU19" s="333"/>
      <c r="BV19" s="333"/>
      <c r="BW19" s="333"/>
      <c r="BX19" s="333"/>
      <c r="BY19" s="333"/>
      <c r="BZ19" s="333"/>
      <c r="CA19" s="333"/>
      <c r="CB19" s="333"/>
      <c r="CC19" s="333"/>
      <c r="CD19" s="333"/>
      <c r="CE19" s="333"/>
      <c r="CF19" s="333"/>
      <c r="CG19" s="333"/>
      <c r="CH19" s="333"/>
      <c r="CI19" s="333"/>
      <c r="CJ19" s="333"/>
      <c r="CK19" s="333"/>
      <c r="CL19" s="333"/>
      <c r="CM19" s="333"/>
      <c r="CN19" s="333"/>
      <c r="CO19" s="333"/>
      <c r="CP19" s="333"/>
      <c r="CQ19" s="333"/>
      <c r="CR19" s="333"/>
      <c r="CS19" s="333"/>
      <c r="CT19" s="333"/>
      <c r="CU19" s="333"/>
      <c r="CV19" s="333"/>
      <c r="CW19" s="333"/>
      <c r="CX19" s="333"/>
      <c r="CY19" s="333"/>
      <c r="CZ19" s="333"/>
      <c r="DA19" s="333"/>
      <c r="DB19" s="333"/>
      <c r="DC19" s="333"/>
      <c r="DD19" s="333"/>
      <c r="DE19" s="333"/>
      <c r="DF19" s="333"/>
      <c r="DG19" s="333"/>
      <c r="DH19" s="333"/>
      <c r="DI19" s="333"/>
      <c r="DJ19" s="333"/>
      <c r="DK19" s="333"/>
      <c r="DL19" s="333"/>
      <c r="DM19" s="333"/>
      <c r="DN19" s="333"/>
      <c r="DO19" s="333"/>
      <c r="DP19" s="333"/>
      <c r="DQ19" s="333"/>
      <c r="DR19" s="333"/>
      <c r="DS19" s="333"/>
      <c r="DT19" s="333"/>
      <c r="DU19" s="333"/>
      <c r="DV19" s="333"/>
      <c r="DW19" s="333"/>
      <c r="DX19" s="333"/>
      <c r="DY19" s="333"/>
      <c r="DZ19" s="333"/>
      <c r="EA19" s="333"/>
      <c r="EB19" s="333"/>
      <c r="EC19" s="333"/>
      <c r="ED19" s="333"/>
      <c r="EE19" s="333"/>
      <c r="EF19" s="333"/>
      <c r="EG19" s="333"/>
      <c r="EH19" s="333"/>
      <c r="EI19" s="333"/>
      <c r="EJ19" s="333"/>
      <c r="EK19" s="333"/>
      <c r="EL19" s="333"/>
      <c r="EM19" s="333"/>
      <c r="EN19" s="333"/>
      <c r="EO19" s="333"/>
      <c r="EP19" s="333"/>
      <c r="EQ19" s="333"/>
      <c r="ER19" s="333"/>
      <c r="ES19" s="333"/>
      <c r="ET19" s="333"/>
      <c r="EU19" s="333"/>
      <c r="EV19" s="333"/>
      <c r="EW19" s="333"/>
      <c r="EX19" s="333"/>
      <c r="EY19" s="333"/>
      <c r="EZ19" s="333"/>
      <c r="FA19" s="333"/>
      <c r="FB19" s="333"/>
      <c r="FC19" s="333"/>
      <c r="FD19" s="333"/>
      <c r="FE19" s="333"/>
      <c r="FF19" s="333"/>
      <c r="FG19" s="333"/>
      <c r="FH19" s="333"/>
      <c r="FI19" s="333"/>
    </row>
    <row r="20" spans="1:165" s="279" customFormat="1" ht="54" customHeight="1" x14ac:dyDescent="0.75">
      <c r="A20" s="277">
        <v>16</v>
      </c>
      <c r="B20" s="305" t="e">
        <f>T18+1</f>
        <v>#VALUE!</v>
      </c>
      <c r="C20" s="306"/>
      <c r="D20" s="306"/>
      <c r="E20" s="306" t="e">
        <f>B20+1</f>
        <v>#VALUE!</v>
      </c>
      <c r="F20" s="306"/>
      <c r="G20" s="306"/>
      <c r="H20" s="306" t="e">
        <f>E20+1</f>
        <v>#VALUE!</v>
      </c>
      <c r="I20" s="306"/>
      <c r="J20" s="306"/>
      <c r="K20" s="306" t="e">
        <f>H20+1</f>
        <v>#VALUE!</v>
      </c>
      <c r="L20" s="306"/>
      <c r="M20" s="306"/>
      <c r="N20" s="306" t="e">
        <f>K20+1</f>
        <v>#VALUE!</v>
      </c>
      <c r="O20" s="306"/>
      <c r="P20" s="306"/>
      <c r="Q20" s="306" t="e">
        <f>N20+1</f>
        <v>#VALUE!</v>
      </c>
      <c r="R20" s="306"/>
      <c r="S20" s="306"/>
      <c r="T20" s="306" t="e">
        <f>Q20+1</f>
        <v>#VALUE!</v>
      </c>
      <c r="U20" s="306"/>
      <c r="V20" s="315"/>
      <c r="W20" s="280"/>
      <c r="X20" s="280"/>
      <c r="Y20" s="280"/>
      <c r="Z20" s="280"/>
      <c r="AA20" s="280"/>
      <c r="AB20" s="280"/>
      <c r="AC20" s="280"/>
      <c r="AD20" s="280"/>
      <c r="AE20" s="280"/>
      <c r="AF20" s="280"/>
      <c r="AG20" s="280"/>
      <c r="AH20" s="280"/>
      <c r="AI20" s="280"/>
      <c r="AJ20" s="280"/>
      <c r="AK20" s="280"/>
      <c r="AL20" s="280"/>
      <c r="AM20" s="280"/>
      <c r="AN20" s="280"/>
      <c r="AO20" s="280"/>
      <c r="AP20" s="280"/>
      <c r="AQ20" s="280"/>
      <c r="AR20" s="280"/>
      <c r="AT20" s="333"/>
      <c r="AU20" s="333"/>
      <c r="AV20" s="333"/>
      <c r="AW20" s="333"/>
      <c r="AX20" s="333"/>
      <c r="AY20" s="333"/>
      <c r="AZ20" s="333"/>
      <c r="BA20" s="333"/>
      <c r="BB20" s="333"/>
      <c r="BC20" s="333"/>
      <c r="BD20" s="333"/>
      <c r="BE20" s="333"/>
      <c r="BF20" s="333"/>
      <c r="BG20" s="333"/>
      <c r="BH20" s="333"/>
      <c r="BI20" s="333"/>
      <c r="BJ20" s="333"/>
      <c r="BK20" s="333"/>
      <c r="BL20" s="333"/>
      <c r="BM20" s="333"/>
      <c r="BN20" s="333"/>
      <c r="BO20" s="333"/>
      <c r="BP20" s="333"/>
      <c r="BQ20" s="333"/>
      <c r="BR20" s="333"/>
      <c r="BS20" s="333"/>
      <c r="BT20" s="333"/>
      <c r="BU20" s="333"/>
      <c r="BV20" s="333"/>
      <c r="BW20" s="333"/>
      <c r="BX20" s="333"/>
      <c r="BY20" s="333"/>
      <c r="BZ20" s="333"/>
      <c r="CA20" s="333"/>
      <c r="CB20" s="333"/>
      <c r="CC20" s="333"/>
      <c r="CD20" s="333"/>
      <c r="CE20" s="333"/>
      <c r="CF20" s="333"/>
      <c r="CG20" s="333"/>
      <c r="CH20" s="333"/>
      <c r="CI20" s="333"/>
      <c r="CJ20" s="333"/>
      <c r="CK20" s="333"/>
      <c r="CL20" s="333"/>
      <c r="CM20" s="333"/>
      <c r="CN20" s="333"/>
      <c r="CO20" s="333"/>
      <c r="CP20" s="333"/>
      <c r="CQ20" s="333"/>
      <c r="CR20" s="333"/>
      <c r="CS20" s="333"/>
      <c r="CT20" s="333"/>
      <c r="CU20" s="333"/>
      <c r="CV20" s="333"/>
      <c r="CW20" s="333"/>
      <c r="CX20" s="333"/>
      <c r="CY20" s="333"/>
      <c r="CZ20" s="333"/>
      <c r="DA20" s="333"/>
      <c r="DB20" s="333"/>
      <c r="DC20" s="333"/>
      <c r="DD20" s="333"/>
      <c r="DE20" s="333"/>
      <c r="DF20" s="333"/>
      <c r="DG20" s="333"/>
      <c r="DH20" s="333"/>
      <c r="DI20" s="333"/>
      <c r="DJ20" s="333"/>
      <c r="DK20" s="333"/>
      <c r="DL20" s="333"/>
      <c r="DM20" s="333"/>
      <c r="DN20" s="333"/>
      <c r="DO20" s="333"/>
      <c r="DP20" s="333"/>
      <c r="DQ20" s="333"/>
      <c r="DR20" s="333"/>
      <c r="DS20" s="333"/>
      <c r="DT20" s="333"/>
      <c r="DU20" s="333"/>
      <c r="DV20" s="333"/>
      <c r="DW20" s="333"/>
      <c r="DX20" s="333"/>
      <c r="DY20" s="333"/>
      <c r="DZ20" s="333"/>
      <c r="EA20" s="333"/>
      <c r="EB20" s="333"/>
      <c r="EC20" s="333"/>
      <c r="ED20" s="333"/>
      <c r="EE20" s="333"/>
      <c r="EF20" s="333"/>
      <c r="EG20" s="333"/>
      <c r="EH20" s="333"/>
      <c r="EI20" s="333"/>
      <c r="EJ20" s="333"/>
      <c r="EK20" s="333"/>
      <c r="EL20" s="333"/>
      <c r="EM20" s="333"/>
      <c r="EN20" s="333"/>
      <c r="EO20" s="333"/>
      <c r="EP20" s="333"/>
      <c r="EQ20" s="333"/>
      <c r="ER20" s="333"/>
      <c r="ES20" s="333"/>
      <c r="ET20" s="333"/>
      <c r="EU20" s="333"/>
      <c r="EV20" s="333"/>
      <c r="EW20" s="333"/>
      <c r="EX20" s="333"/>
      <c r="EY20" s="333"/>
      <c r="EZ20" s="333"/>
      <c r="FA20" s="333"/>
      <c r="FB20" s="333"/>
      <c r="FC20" s="333"/>
      <c r="FD20" s="333"/>
      <c r="FE20" s="333"/>
      <c r="FF20" s="333"/>
      <c r="FG20" s="333"/>
      <c r="FH20" s="333"/>
      <c r="FI20" s="333"/>
    </row>
    <row r="21" spans="1:165" s="279" customFormat="1" ht="30.6" customHeight="1" x14ac:dyDescent="0.4">
      <c r="A21" s="277">
        <v>17</v>
      </c>
      <c r="B21" s="310"/>
      <c r="C21" s="310"/>
      <c r="D21" s="310"/>
      <c r="E21" s="310"/>
      <c r="F21" s="310"/>
      <c r="G21" s="310"/>
      <c r="H21" s="310"/>
      <c r="I21" s="310"/>
      <c r="J21" s="310"/>
      <c r="K21" s="310"/>
      <c r="L21" s="310"/>
      <c r="M21" s="310"/>
      <c r="N21" s="310"/>
      <c r="O21" s="310"/>
      <c r="P21" s="310"/>
      <c r="Q21" s="310"/>
      <c r="R21" s="310"/>
      <c r="S21" s="310"/>
      <c r="T21" s="310"/>
      <c r="U21" s="310"/>
      <c r="V21" s="310"/>
      <c r="W21" s="280"/>
      <c r="X21" s="316" t="s">
        <v>256</v>
      </c>
      <c r="Y21" s="316"/>
      <c r="Z21" s="316"/>
      <c r="AA21" s="316"/>
      <c r="AB21" s="316"/>
      <c r="AC21" s="316"/>
      <c r="AD21" s="316"/>
      <c r="AE21" s="316"/>
      <c r="AF21" s="316"/>
      <c r="AG21" s="316"/>
      <c r="AH21" s="316"/>
      <c r="AI21" s="316"/>
      <c r="AJ21" s="316"/>
      <c r="AK21" s="316"/>
      <c r="AL21" s="316"/>
      <c r="AM21" s="316"/>
      <c r="AN21" s="316"/>
      <c r="AO21" s="316"/>
      <c r="AP21" s="316"/>
      <c r="AQ21" s="316"/>
      <c r="AR21" s="316"/>
      <c r="AT21" s="333"/>
      <c r="AU21" s="333"/>
      <c r="AV21" s="333"/>
      <c r="AW21" s="333"/>
      <c r="AX21" s="333"/>
      <c r="AY21" s="333"/>
      <c r="AZ21" s="333"/>
      <c r="BA21" s="333"/>
      <c r="BB21" s="333"/>
      <c r="BC21" s="333"/>
      <c r="BD21" s="333"/>
      <c r="BE21" s="333"/>
      <c r="BF21" s="333"/>
      <c r="BG21" s="333"/>
      <c r="BH21" s="333"/>
      <c r="BI21" s="333"/>
      <c r="BJ21" s="333"/>
      <c r="BK21" s="333"/>
      <c r="BL21" s="333"/>
      <c r="BM21" s="333"/>
      <c r="BN21" s="333"/>
      <c r="BO21" s="333"/>
      <c r="BP21" s="333"/>
      <c r="BQ21" s="333"/>
      <c r="BR21" s="333"/>
      <c r="BS21" s="333"/>
      <c r="BT21" s="333"/>
      <c r="BU21" s="333"/>
      <c r="BV21" s="333"/>
      <c r="BW21" s="333"/>
      <c r="BX21" s="333"/>
      <c r="BY21" s="333"/>
      <c r="BZ21" s="333"/>
      <c r="CA21" s="333"/>
      <c r="CB21" s="333"/>
      <c r="CC21" s="333"/>
      <c r="CD21" s="333"/>
      <c r="CE21" s="333"/>
      <c r="CF21" s="333"/>
      <c r="CG21" s="333"/>
      <c r="CH21" s="333"/>
      <c r="CI21" s="333"/>
      <c r="CJ21" s="333"/>
      <c r="CK21" s="333"/>
      <c r="CL21" s="333"/>
      <c r="CM21" s="333"/>
      <c r="CN21" s="333"/>
      <c r="CO21" s="333"/>
      <c r="CP21" s="333"/>
      <c r="CQ21" s="333"/>
      <c r="CR21" s="333"/>
      <c r="CS21" s="333"/>
      <c r="CT21" s="333"/>
      <c r="CU21" s="333"/>
      <c r="CV21" s="333"/>
      <c r="CW21" s="333"/>
      <c r="CX21" s="333"/>
      <c r="CY21" s="333"/>
      <c r="CZ21" s="333"/>
      <c r="DA21" s="333"/>
      <c r="DB21" s="333"/>
      <c r="DC21" s="333"/>
      <c r="DD21" s="333"/>
      <c r="DE21" s="333"/>
      <c r="DF21" s="333"/>
      <c r="DG21" s="333"/>
      <c r="DH21" s="333"/>
      <c r="DI21" s="333"/>
      <c r="DJ21" s="333"/>
      <c r="DK21" s="333"/>
      <c r="DL21" s="333"/>
      <c r="DM21" s="333"/>
      <c r="DN21" s="333"/>
      <c r="DO21" s="333"/>
      <c r="DP21" s="333"/>
      <c r="DQ21" s="333"/>
      <c r="DR21" s="333"/>
      <c r="DS21" s="333"/>
      <c r="DT21" s="333"/>
      <c r="DU21" s="333"/>
      <c r="DV21" s="333"/>
      <c r="DW21" s="333"/>
      <c r="DX21" s="333"/>
      <c r="DY21" s="333"/>
      <c r="DZ21" s="333"/>
      <c r="EA21" s="333"/>
      <c r="EB21" s="333"/>
      <c r="EC21" s="333"/>
      <c r="ED21" s="333"/>
      <c r="EE21" s="333"/>
      <c r="EF21" s="333"/>
      <c r="EG21" s="333"/>
      <c r="EH21" s="333"/>
      <c r="EI21" s="333"/>
      <c r="EJ21" s="333"/>
      <c r="EK21" s="333"/>
      <c r="EL21" s="333"/>
      <c r="EM21" s="333"/>
      <c r="EN21" s="333"/>
      <c r="EO21" s="333"/>
      <c r="EP21" s="333"/>
      <c r="EQ21" s="333"/>
      <c r="ER21" s="333"/>
      <c r="ES21" s="333"/>
      <c r="ET21" s="333"/>
      <c r="EU21" s="333"/>
      <c r="EV21" s="333"/>
      <c r="EW21" s="333"/>
      <c r="EX21" s="333"/>
      <c r="EY21" s="333"/>
      <c r="EZ21" s="333"/>
      <c r="FA21" s="333"/>
      <c r="FB21" s="333"/>
      <c r="FC21" s="333"/>
      <c r="FD21" s="333"/>
      <c r="FE21" s="333"/>
      <c r="FF21" s="333"/>
      <c r="FG21" s="333"/>
      <c r="FH21" s="333"/>
      <c r="FI21" s="333"/>
    </row>
    <row r="22" spans="1:165" s="279" customFormat="1" ht="56.25" customHeight="1" x14ac:dyDescent="0.4">
      <c r="A22" s="277">
        <v>20</v>
      </c>
      <c r="B22" s="280"/>
      <c r="C22" s="280"/>
      <c r="D22" s="280"/>
      <c r="E22" s="280"/>
      <c r="F22" s="280"/>
      <c r="G22" s="280"/>
      <c r="H22" s="280"/>
      <c r="I22" s="280"/>
      <c r="J22" s="280"/>
      <c r="K22" s="280"/>
      <c r="L22" s="280"/>
      <c r="M22" s="280"/>
      <c r="N22" s="280"/>
      <c r="O22" s="280"/>
      <c r="P22" s="280"/>
      <c r="Q22" s="280"/>
      <c r="R22" s="280"/>
      <c r="S22" s="280"/>
      <c r="T22" s="280"/>
      <c r="U22" s="280"/>
      <c r="V22" s="280"/>
      <c r="W22" s="280"/>
      <c r="X22" s="280"/>
      <c r="Y22" s="280"/>
      <c r="Z22" s="280"/>
      <c r="AA22" s="280"/>
      <c r="AB22" s="280"/>
      <c r="AC22" s="280"/>
      <c r="AD22" s="280"/>
      <c r="AE22" s="280"/>
      <c r="AF22" s="280"/>
      <c r="AG22" s="280"/>
      <c r="AH22" s="280"/>
      <c r="AI22" s="280"/>
      <c r="AJ22" s="280"/>
      <c r="AK22" s="280"/>
      <c r="AL22" s="280"/>
      <c r="AM22" s="280"/>
      <c r="AN22" s="280"/>
      <c r="AO22" s="280"/>
      <c r="AP22" s="280"/>
      <c r="AQ22" s="280"/>
      <c r="AR22" s="280"/>
      <c r="AT22" s="333"/>
      <c r="AU22" s="333"/>
      <c r="AV22" s="333"/>
      <c r="AW22" s="333"/>
      <c r="AX22" s="333"/>
      <c r="AY22" s="333"/>
      <c r="AZ22" s="333"/>
      <c r="BA22" s="333"/>
      <c r="BB22" s="333"/>
      <c r="BC22" s="333"/>
      <c r="BD22" s="333"/>
      <c r="BE22" s="333"/>
      <c r="BF22" s="333"/>
      <c r="BG22" s="333"/>
      <c r="BH22" s="333"/>
      <c r="BI22" s="333"/>
      <c r="BJ22" s="333"/>
      <c r="BK22" s="333"/>
      <c r="BL22" s="333"/>
      <c r="BM22" s="333"/>
      <c r="BN22" s="333"/>
      <c r="BO22" s="333"/>
      <c r="BP22" s="333"/>
      <c r="BQ22" s="333"/>
      <c r="BR22" s="333"/>
      <c r="BS22" s="333"/>
      <c r="BT22" s="333"/>
      <c r="BU22" s="333"/>
      <c r="BV22" s="333"/>
      <c r="BW22" s="333"/>
      <c r="BX22" s="333"/>
      <c r="BY22" s="333"/>
      <c r="BZ22" s="333"/>
      <c r="CA22" s="333"/>
      <c r="CB22" s="333"/>
      <c r="CC22" s="333"/>
      <c r="CD22" s="333"/>
      <c r="CE22" s="333"/>
      <c r="CF22" s="333"/>
      <c r="CG22" s="333"/>
      <c r="CH22" s="333"/>
      <c r="CI22" s="333"/>
      <c r="CJ22" s="333"/>
      <c r="CK22" s="333"/>
      <c r="CL22" s="333"/>
      <c r="CM22" s="333"/>
      <c r="CN22" s="333"/>
      <c r="CO22" s="333"/>
      <c r="CP22" s="333"/>
      <c r="CQ22" s="333"/>
      <c r="CR22" s="333"/>
      <c r="CS22" s="333"/>
      <c r="CT22" s="333"/>
      <c r="CU22" s="333"/>
      <c r="CV22" s="333"/>
      <c r="CW22" s="333"/>
      <c r="CX22" s="333"/>
      <c r="CY22" s="333"/>
      <c r="CZ22" s="333"/>
      <c r="DA22" s="333"/>
      <c r="DB22" s="333"/>
      <c r="DC22" s="333"/>
      <c r="DD22" s="333"/>
      <c r="DE22" s="333"/>
      <c r="DF22" s="333"/>
      <c r="DG22" s="333"/>
      <c r="DH22" s="333"/>
      <c r="DI22" s="333"/>
      <c r="DJ22" s="333"/>
      <c r="DK22" s="333"/>
      <c r="DL22" s="333"/>
      <c r="DM22" s="333"/>
      <c r="DN22" s="333"/>
      <c r="DO22" s="333"/>
      <c r="DP22" s="333"/>
      <c r="DQ22" s="333"/>
      <c r="DR22" s="333"/>
      <c r="DS22" s="333"/>
      <c r="DT22" s="333"/>
      <c r="DU22" s="333"/>
      <c r="DV22" s="333"/>
      <c r="DW22" s="333"/>
      <c r="DX22" s="333"/>
      <c r="DY22" s="333"/>
      <c r="DZ22" s="333"/>
      <c r="EA22" s="333"/>
      <c r="EB22" s="333"/>
      <c r="EC22" s="333"/>
      <c r="ED22" s="333"/>
      <c r="EE22" s="333"/>
      <c r="EF22" s="333"/>
      <c r="EG22" s="333"/>
      <c r="EH22" s="333"/>
      <c r="EI22" s="333"/>
      <c r="EJ22" s="333"/>
      <c r="EK22" s="333"/>
      <c r="EL22" s="333"/>
      <c r="EM22" s="333"/>
      <c r="EN22" s="333"/>
      <c r="EO22" s="333"/>
      <c r="EP22" s="333"/>
      <c r="EQ22" s="333"/>
      <c r="ER22" s="333"/>
      <c r="ES22" s="333"/>
      <c r="ET22" s="333"/>
      <c r="EU22" s="333"/>
      <c r="EV22" s="333"/>
      <c r="EW22" s="333"/>
      <c r="EX22" s="333"/>
      <c r="EY22" s="333"/>
      <c r="EZ22" s="333"/>
      <c r="FA22" s="333"/>
      <c r="FB22" s="333"/>
      <c r="FC22" s="333"/>
      <c r="FD22" s="333"/>
      <c r="FE22" s="333"/>
      <c r="FF22" s="333"/>
      <c r="FG22" s="333"/>
      <c r="FH22" s="333"/>
      <c r="FI22" s="333"/>
    </row>
    <row r="23" spans="1:165" ht="71.25" customHeight="1" x14ac:dyDescent="0.65">
      <c r="A23" s="275">
        <v>21</v>
      </c>
      <c r="B23" s="317" t="s">
        <v>436</v>
      </c>
      <c r="C23" s="317"/>
      <c r="D23" s="317"/>
      <c r="E23" s="317"/>
      <c r="F23" s="317"/>
      <c r="G23" s="317"/>
      <c r="H23" s="317"/>
      <c r="I23" s="317"/>
      <c r="J23" s="317"/>
      <c r="K23" s="317"/>
      <c r="L23" s="317"/>
      <c r="M23" s="317"/>
      <c r="N23" s="317"/>
      <c r="O23" s="317"/>
      <c r="P23" s="317"/>
      <c r="Q23" s="317"/>
      <c r="R23" s="317"/>
      <c r="S23" s="317"/>
      <c r="T23" s="317"/>
      <c r="U23" s="317"/>
      <c r="V23" s="317"/>
      <c r="W23" s="317"/>
      <c r="X23" s="317"/>
      <c r="Y23" s="317"/>
      <c r="Z23" s="317"/>
      <c r="AA23" s="317"/>
      <c r="AB23" s="317"/>
      <c r="AC23" s="317"/>
      <c r="AD23" s="317"/>
      <c r="AE23" s="317"/>
      <c r="AF23" s="317"/>
      <c r="AG23" s="317"/>
      <c r="AH23" s="317"/>
      <c r="AI23" s="317"/>
      <c r="AJ23" s="317"/>
      <c r="AK23" s="317"/>
      <c r="AL23" s="317"/>
      <c r="AM23" s="317"/>
      <c r="AN23" s="317"/>
      <c r="AO23" s="317"/>
      <c r="AP23" s="317"/>
      <c r="AQ23" s="317"/>
      <c r="AR23" s="317"/>
    </row>
    <row r="24" spans="1:165" ht="31.5" customHeight="1" x14ac:dyDescent="0.2">
      <c r="A24" s="275">
        <v>22</v>
      </c>
      <c r="B24" s="318" t="s">
        <v>256</v>
      </c>
      <c r="C24" s="318"/>
      <c r="D24" s="318"/>
      <c r="E24" s="318"/>
      <c r="F24" s="318"/>
      <c r="G24" s="318"/>
      <c r="H24" s="318"/>
      <c r="I24" s="318"/>
      <c r="J24" s="318"/>
      <c r="K24" s="318"/>
      <c r="L24" s="318"/>
      <c r="M24" s="318"/>
      <c r="N24" s="318"/>
      <c r="O24" s="318"/>
      <c r="P24" s="318"/>
      <c r="Q24" s="318"/>
      <c r="R24" s="318"/>
      <c r="S24" s="318"/>
      <c r="T24" s="318"/>
      <c r="U24" s="318"/>
      <c r="V24" s="318"/>
      <c r="W24" s="318"/>
      <c r="X24" s="318"/>
      <c r="Y24" s="318"/>
      <c r="Z24" s="318"/>
      <c r="AA24" s="318"/>
      <c r="AB24" s="318"/>
      <c r="AC24" s="318"/>
      <c r="AD24" s="318"/>
      <c r="AE24" s="318"/>
      <c r="AF24" s="318"/>
      <c r="AG24" s="318"/>
      <c r="AH24" s="318"/>
      <c r="AI24" s="318"/>
      <c r="AJ24" s="318"/>
      <c r="AK24" s="318"/>
      <c r="AL24" s="318"/>
      <c r="AM24" s="318"/>
      <c r="AN24" s="318"/>
      <c r="AO24" s="318"/>
      <c r="AP24" s="318"/>
      <c r="AQ24" s="318"/>
      <c r="AR24" s="318"/>
    </row>
    <row r="25" spans="1:165" ht="44.25" customHeight="1" x14ac:dyDescent="0.2">
      <c r="A25" s="275">
        <v>23</v>
      </c>
      <c r="B25" s="319"/>
      <c r="C25" s="320"/>
      <c r="D25" s="320"/>
      <c r="E25" s="320"/>
      <c r="F25" s="320"/>
      <c r="G25" s="320"/>
      <c r="H25" s="320"/>
      <c r="I25" s="320"/>
      <c r="J25" s="320"/>
      <c r="K25" s="320"/>
      <c r="L25" s="320"/>
      <c r="M25" s="320"/>
      <c r="N25" s="320"/>
      <c r="O25" s="320"/>
      <c r="P25" s="320"/>
      <c r="Q25" s="320"/>
      <c r="R25" s="320"/>
      <c r="S25" s="320"/>
      <c r="T25" s="320"/>
      <c r="U25" s="320"/>
      <c r="V25" s="320"/>
      <c r="W25" s="320"/>
      <c r="X25" s="320"/>
      <c r="Y25" s="320"/>
      <c r="Z25" s="320"/>
      <c r="AA25" s="320"/>
      <c r="AB25" s="320"/>
      <c r="AC25" s="320"/>
      <c r="AD25" s="320"/>
      <c r="AE25" s="320"/>
      <c r="AF25" s="320"/>
      <c r="AG25" s="320"/>
      <c r="AH25" s="320"/>
      <c r="AI25" s="320"/>
      <c r="AJ25" s="320"/>
      <c r="AK25" s="320"/>
      <c r="AL25" s="320"/>
      <c r="AM25" s="320"/>
      <c r="AN25" s="320"/>
      <c r="AO25" s="320"/>
      <c r="AP25" s="320"/>
      <c r="AQ25" s="320"/>
      <c r="AR25" s="320"/>
    </row>
    <row r="26" spans="1:165" s="279" customFormat="1" ht="100.5" customHeight="1" x14ac:dyDescent="0.4">
      <c r="A26" s="277">
        <v>10</v>
      </c>
      <c r="B26" s="281" t="s">
        <v>450</v>
      </c>
      <c r="C26" s="281"/>
      <c r="D26" s="281"/>
      <c r="E26" s="281"/>
      <c r="F26" s="281"/>
      <c r="G26" s="281"/>
      <c r="H26" s="281"/>
      <c r="I26" s="281"/>
      <c r="J26" s="281"/>
      <c r="K26" s="281"/>
      <c r="L26" s="281"/>
      <c r="M26" s="281"/>
      <c r="N26" s="281"/>
      <c r="O26" s="281"/>
      <c r="P26" s="281"/>
      <c r="Q26" s="281"/>
      <c r="R26" s="281"/>
      <c r="S26" s="281"/>
      <c r="T26" s="282" t="s">
        <v>280</v>
      </c>
      <c r="U26" s="283"/>
      <c r="V26" s="283"/>
      <c r="W26" s="283"/>
      <c r="X26" s="283"/>
      <c r="Y26" s="283"/>
      <c r="Z26" s="283"/>
      <c r="AA26" s="284" t="s">
        <v>451</v>
      </c>
      <c r="AB26" s="284"/>
      <c r="AC26" s="284"/>
      <c r="AD26" s="284"/>
      <c r="AE26" s="284"/>
      <c r="AF26" s="284"/>
      <c r="AG26" s="284"/>
      <c r="AH26" s="284"/>
      <c r="AI26" s="284"/>
      <c r="AJ26" s="284"/>
      <c r="AK26" s="284"/>
      <c r="AL26" s="284"/>
      <c r="AM26" s="284"/>
      <c r="AN26" s="284"/>
      <c r="AO26" s="284"/>
      <c r="AP26" s="284"/>
      <c r="AQ26" s="284"/>
      <c r="AR26" s="284"/>
      <c r="AT26" s="333"/>
      <c r="AU26" s="333"/>
      <c r="AV26" s="333"/>
      <c r="AW26" s="333"/>
      <c r="AX26" s="333"/>
      <c r="AY26" s="333"/>
      <c r="AZ26" s="333"/>
      <c r="BA26" s="333"/>
      <c r="BB26" s="333"/>
      <c r="BC26" s="333"/>
      <c r="BD26" s="333"/>
      <c r="BE26" s="333"/>
      <c r="BF26" s="333"/>
      <c r="BG26" s="333"/>
      <c r="BH26" s="333"/>
      <c r="BI26" s="333"/>
      <c r="BJ26" s="333"/>
      <c r="BK26" s="333"/>
      <c r="BL26" s="333"/>
      <c r="BM26" s="333"/>
      <c r="BN26" s="333"/>
      <c r="BO26" s="333"/>
      <c r="BP26" s="333"/>
      <c r="BQ26" s="333"/>
      <c r="BR26" s="333"/>
      <c r="BS26" s="333"/>
      <c r="BT26" s="333"/>
      <c r="BU26" s="333"/>
      <c r="BV26" s="333"/>
      <c r="BW26" s="333"/>
      <c r="BX26" s="333"/>
      <c r="BY26" s="333"/>
      <c r="BZ26" s="333"/>
      <c r="CA26" s="333"/>
      <c r="CB26" s="333"/>
      <c r="CC26" s="333"/>
      <c r="CD26" s="333"/>
      <c r="CE26" s="333"/>
      <c r="CF26" s="333"/>
      <c r="CG26" s="333"/>
      <c r="CH26" s="333"/>
      <c r="CI26" s="333"/>
      <c r="CJ26" s="333"/>
      <c r="CK26" s="333"/>
      <c r="CL26" s="333"/>
      <c r="CM26" s="333"/>
      <c r="CN26" s="333"/>
      <c r="CO26" s="333"/>
      <c r="CP26" s="333"/>
      <c r="CQ26" s="333"/>
      <c r="CR26" s="333"/>
      <c r="CS26" s="333"/>
      <c r="CT26" s="333"/>
      <c r="CU26" s="333"/>
      <c r="CV26" s="333"/>
      <c r="CW26" s="333"/>
      <c r="CX26" s="333"/>
      <c r="CY26" s="333"/>
      <c r="CZ26" s="333"/>
      <c r="DA26" s="333"/>
      <c r="DB26" s="333"/>
      <c r="DC26" s="333"/>
      <c r="DD26" s="333"/>
      <c r="DE26" s="333"/>
      <c r="DF26" s="333"/>
      <c r="DG26" s="333"/>
      <c r="DH26" s="333"/>
      <c r="DI26" s="333"/>
      <c r="DJ26" s="333"/>
      <c r="DK26" s="333"/>
      <c r="DL26" s="333"/>
      <c r="DM26" s="333"/>
      <c r="DN26" s="333"/>
      <c r="DO26" s="333"/>
      <c r="DP26" s="333"/>
      <c r="DQ26" s="333"/>
      <c r="DR26" s="333"/>
      <c r="DS26" s="333"/>
      <c r="DT26" s="333"/>
      <c r="DU26" s="333"/>
      <c r="DV26" s="333"/>
      <c r="DW26" s="333"/>
      <c r="DX26" s="333"/>
      <c r="DY26" s="333"/>
      <c r="DZ26" s="333"/>
      <c r="EA26" s="333"/>
      <c r="EB26" s="333"/>
      <c r="EC26" s="333"/>
      <c r="ED26" s="333"/>
      <c r="EE26" s="333"/>
      <c r="EF26" s="333"/>
      <c r="EG26" s="333"/>
      <c r="EH26" s="333"/>
      <c r="EI26" s="333"/>
      <c r="EJ26" s="333"/>
      <c r="EK26" s="333"/>
      <c r="EL26" s="333"/>
      <c r="EM26" s="333"/>
      <c r="EN26" s="333"/>
      <c r="EO26" s="333"/>
      <c r="EP26" s="333"/>
      <c r="EQ26" s="333"/>
      <c r="ER26" s="333"/>
      <c r="ES26" s="333"/>
      <c r="ET26" s="333"/>
      <c r="EU26" s="333"/>
      <c r="EV26" s="333"/>
      <c r="EW26" s="333"/>
      <c r="EX26" s="333"/>
      <c r="EY26" s="333"/>
      <c r="EZ26" s="333"/>
      <c r="FA26" s="333"/>
      <c r="FB26" s="333"/>
      <c r="FC26" s="333"/>
      <c r="FD26" s="333"/>
      <c r="FE26" s="333"/>
      <c r="FF26" s="333"/>
      <c r="FG26" s="333"/>
      <c r="FH26" s="333"/>
      <c r="FI26" s="333"/>
    </row>
    <row r="27" spans="1:165" ht="33" customHeight="1" x14ac:dyDescent="0.95">
      <c r="A27" s="277">
        <v>11</v>
      </c>
      <c r="B27" s="285"/>
      <c r="C27" s="286"/>
      <c r="D27" s="286"/>
      <c r="E27" s="286"/>
      <c r="F27" s="286"/>
      <c r="G27" s="286"/>
      <c r="H27" s="286"/>
      <c r="I27" s="286"/>
      <c r="J27" s="286"/>
      <c r="K27" s="286"/>
      <c r="L27" s="286"/>
      <c r="M27" s="286"/>
      <c r="N27" s="286"/>
      <c r="O27" s="286"/>
      <c r="P27" s="286"/>
      <c r="Q27" s="287"/>
      <c r="R27" s="288"/>
      <c r="S27" s="288"/>
      <c r="T27" s="288"/>
      <c r="U27" s="288"/>
      <c r="V27" s="288"/>
      <c r="W27" s="289"/>
      <c r="X27" s="289"/>
      <c r="Y27" s="289"/>
      <c r="Z27" s="289"/>
      <c r="AA27" s="289"/>
      <c r="AB27" s="289"/>
      <c r="AC27" s="289"/>
      <c r="AD27" s="290"/>
      <c r="AE27" s="291"/>
      <c r="AF27" s="291"/>
      <c r="AG27" s="291"/>
      <c r="AH27" s="291"/>
      <c r="AI27" s="291"/>
      <c r="AJ27" s="291"/>
      <c r="AK27" s="291"/>
      <c r="AL27" s="291"/>
      <c r="AM27" s="291"/>
      <c r="AN27" s="291"/>
      <c r="AO27" s="291"/>
      <c r="AP27" s="291"/>
      <c r="AQ27" s="291"/>
      <c r="AR27" s="291"/>
    </row>
    <row r="28" spans="1:165" ht="48.6" customHeight="1" x14ac:dyDescent="0.15">
      <c r="A28" s="277">
        <v>12</v>
      </c>
      <c r="B28" s="321"/>
      <c r="C28" s="321"/>
      <c r="D28" s="321"/>
      <c r="E28" s="321"/>
      <c r="F28" s="321"/>
      <c r="G28" s="321"/>
      <c r="H28" s="321"/>
      <c r="I28" s="321"/>
      <c r="J28" s="321"/>
      <c r="K28" s="321"/>
      <c r="L28" s="321"/>
      <c r="M28" s="321"/>
      <c r="N28" s="321"/>
      <c r="O28" s="321"/>
      <c r="P28" s="321"/>
      <c r="Q28" s="321"/>
      <c r="R28" s="321"/>
      <c r="S28" s="321"/>
      <c r="T28" s="321"/>
      <c r="U28" s="321"/>
      <c r="V28" s="321"/>
      <c r="W28" s="280"/>
      <c r="X28" s="292" t="s">
        <v>175</v>
      </c>
      <c r="Y28" s="293"/>
      <c r="Z28" s="294"/>
      <c r="AA28" s="295" t="s">
        <v>247</v>
      </c>
      <c r="AB28" s="293"/>
      <c r="AC28" s="294"/>
      <c r="AD28" s="296" t="s">
        <v>248</v>
      </c>
      <c r="AE28" s="293"/>
      <c r="AF28" s="294"/>
      <c r="AG28" s="297" t="s">
        <v>249</v>
      </c>
      <c r="AH28" s="293"/>
      <c r="AI28" s="294"/>
      <c r="AJ28" s="298" t="s">
        <v>250</v>
      </c>
      <c r="AK28" s="293"/>
      <c r="AL28" s="294"/>
      <c r="AM28" s="299" t="s">
        <v>251</v>
      </c>
      <c r="AN28" s="293"/>
      <c r="AO28" s="294"/>
      <c r="AP28" s="300" t="s">
        <v>252</v>
      </c>
      <c r="AQ28" s="293"/>
      <c r="AR28" s="293"/>
    </row>
    <row r="29" spans="1:165" ht="11.65" customHeight="1" x14ac:dyDescent="0.15">
      <c r="A29" s="277">
        <v>13</v>
      </c>
      <c r="B29" s="321"/>
      <c r="C29" s="321"/>
      <c r="D29" s="321"/>
      <c r="E29" s="321"/>
      <c r="F29" s="321"/>
      <c r="G29" s="321"/>
      <c r="H29" s="321"/>
      <c r="I29" s="321"/>
      <c r="J29" s="321"/>
      <c r="K29" s="321"/>
      <c r="L29" s="321"/>
      <c r="M29" s="321"/>
      <c r="N29" s="321"/>
      <c r="O29" s="321"/>
      <c r="P29" s="321"/>
      <c r="Q29" s="321"/>
      <c r="R29" s="321"/>
      <c r="S29" s="321"/>
      <c r="T29" s="321"/>
      <c r="U29" s="321"/>
      <c r="V29" s="321"/>
      <c r="W29" s="321"/>
      <c r="X29" s="322"/>
      <c r="Y29" s="323"/>
      <c r="Z29" s="323"/>
      <c r="AA29" s="323"/>
      <c r="AB29" s="323"/>
      <c r="AC29" s="323"/>
      <c r="AD29" s="323"/>
      <c r="AE29" s="323"/>
      <c r="AF29" s="323"/>
      <c r="AG29" s="323"/>
      <c r="AH29" s="323"/>
      <c r="AI29" s="323"/>
      <c r="AJ29" s="323"/>
      <c r="AK29" s="323"/>
      <c r="AL29" s="323"/>
      <c r="AM29" s="323"/>
      <c r="AN29" s="323"/>
      <c r="AO29" s="323"/>
      <c r="AP29" s="323"/>
      <c r="AQ29" s="323"/>
      <c r="AR29" s="324"/>
    </row>
    <row r="30" spans="1:165" ht="18.2" customHeight="1" x14ac:dyDescent="0.15">
      <c r="A30" s="277">
        <v>14</v>
      </c>
      <c r="B30" s="321"/>
      <c r="C30" s="321"/>
      <c r="D30" s="321"/>
      <c r="E30" s="321"/>
      <c r="F30" s="321"/>
      <c r="G30" s="321"/>
      <c r="H30" s="321"/>
      <c r="I30" s="321"/>
      <c r="J30" s="321"/>
      <c r="K30" s="321"/>
      <c r="L30" s="321"/>
      <c r="M30" s="321"/>
      <c r="N30" s="321"/>
      <c r="O30" s="321"/>
      <c r="P30" s="321"/>
      <c r="Q30" s="321"/>
      <c r="R30" s="321"/>
      <c r="S30" s="321"/>
      <c r="T30" s="321"/>
      <c r="U30" s="321"/>
      <c r="V30" s="321"/>
      <c r="W30" s="280"/>
      <c r="X30" s="280"/>
      <c r="Y30" s="280"/>
      <c r="Z30" s="280"/>
      <c r="AA30" s="280"/>
      <c r="AB30" s="280"/>
      <c r="AC30" s="280"/>
      <c r="AD30" s="280"/>
      <c r="AE30" s="280"/>
      <c r="AF30" s="280"/>
      <c r="AG30" s="280"/>
      <c r="AH30" s="280"/>
      <c r="AI30" s="280"/>
      <c r="AJ30" s="280"/>
      <c r="AK30" s="280"/>
      <c r="AL30" s="280"/>
      <c r="AM30" s="280"/>
      <c r="AN30" s="280"/>
      <c r="AO30" s="280"/>
      <c r="AP30" s="280"/>
      <c r="AQ30" s="280"/>
      <c r="AR30" s="280"/>
    </row>
    <row r="31" spans="1:165" ht="54" customHeight="1" x14ac:dyDescent="0.75">
      <c r="A31" s="277">
        <v>16</v>
      </c>
      <c r="B31" s="321"/>
      <c r="C31" s="321"/>
      <c r="D31" s="321"/>
      <c r="E31" s="321"/>
      <c r="F31" s="321"/>
      <c r="G31" s="321"/>
      <c r="H31" s="321"/>
      <c r="I31" s="321"/>
      <c r="J31" s="321"/>
      <c r="K31" s="321"/>
      <c r="L31" s="321"/>
      <c r="M31" s="321"/>
      <c r="N31" s="321"/>
      <c r="O31" s="321"/>
      <c r="P31" s="321"/>
      <c r="Q31" s="321"/>
      <c r="R31" s="321"/>
      <c r="S31" s="321"/>
      <c r="T31" s="321"/>
      <c r="U31" s="321"/>
      <c r="V31" s="321"/>
      <c r="W31" s="325"/>
      <c r="X31" s="305" t="s">
        <v>452</v>
      </c>
      <c r="Y31" s="306"/>
      <c r="Z31" s="306"/>
      <c r="AA31" s="306" t="e">
        <f>X31+1</f>
        <v>#VALUE!</v>
      </c>
      <c r="AB31" s="306"/>
      <c r="AC31" s="306"/>
      <c r="AD31" s="306" t="e">
        <f>AA31+1</f>
        <v>#VALUE!</v>
      </c>
      <c r="AE31" s="306"/>
      <c r="AF31" s="306"/>
      <c r="AG31" s="306" t="e">
        <f>AD31+1</f>
        <v>#VALUE!</v>
      </c>
      <c r="AH31" s="306"/>
      <c r="AI31" s="306"/>
      <c r="AJ31" s="306" t="e">
        <f>AG31+1</f>
        <v>#VALUE!</v>
      </c>
      <c r="AK31" s="306"/>
      <c r="AL31" s="306"/>
      <c r="AM31" s="306" t="e">
        <f>AJ31+1</f>
        <v>#VALUE!</v>
      </c>
      <c r="AN31" s="306"/>
      <c r="AO31" s="306"/>
      <c r="AP31" s="307" t="e">
        <f>AM31+1</f>
        <v>#VALUE!</v>
      </c>
      <c r="AQ31" s="307"/>
      <c r="AR31" s="309"/>
    </row>
    <row r="32" spans="1:165" s="279" customFormat="1" ht="30.6" customHeight="1" x14ac:dyDescent="0.4">
      <c r="A32" s="277">
        <v>17</v>
      </c>
      <c r="B32" s="326"/>
      <c r="C32" s="326"/>
      <c r="D32" s="326"/>
      <c r="E32" s="326"/>
      <c r="F32" s="326"/>
      <c r="G32" s="326"/>
      <c r="H32" s="326"/>
      <c r="I32" s="326"/>
      <c r="J32" s="326"/>
      <c r="K32" s="326"/>
      <c r="L32" s="326"/>
      <c r="M32" s="326"/>
      <c r="N32" s="326"/>
      <c r="O32" s="326"/>
      <c r="P32" s="326"/>
      <c r="Q32" s="326"/>
      <c r="R32" s="326"/>
      <c r="S32" s="326"/>
      <c r="T32" s="326"/>
      <c r="U32" s="326"/>
      <c r="V32" s="326"/>
      <c r="W32" s="327"/>
      <c r="X32" s="310" t="s">
        <v>262</v>
      </c>
      <c r="Y32" s="310"/>
      <c r="Z32" s="310"/>
      <c r="AA32" s="310"/>
      <c r="AB32" s="310"/>
      <c r="AC32" s="310"/>
      <c r="AD32" s="310"/>
      <c r="AE32" s="310"/>
      <c r="AF32" s="310"/>
      <c r="AG32" s="310"/>
      <c r="AH32" s="310"/>
      <c r="AI32" s="310"/>
      <c r="AJ32" s="310"/>
      <c r="AK32" s="310"/>
      <c r="AL32" s="310"/>
      <c r="AM32" s="310"/>
      <c r="AN32" s="310"/>
      <c r="AO32" s="310"/>
      <c r="AP32" s="311"/>
      <c r="AQ32" s="311"/>
      <c r="AR32" s="311"/>
      <c r="AT32" s="333"/>
      <c r="AU32" s="333"/>
      <c r="AV32" s="333"/>
      <c r="AW32" s="333"/>
      <c r="AX32" s="333"/>
      <c r="AY32" s="333"/>
      <c r="AZ32" s="333"/>
      <c r="BA32" s="333"/>
      <c r="BB32" s="333"/>
      <c r="BC32" s="333"/>
      <c r="BD32" s="333"/>
      <c r="BE32" s="333"/>
      <c r="BF32" s="333"/>
      <c r="BG32" s="333"/>
      <c r="BH32" s="333"/>
      <c r="BI32" s="333"/>
      <c r="BJ32" s="333"/>
      <c r="BK32" s="333"/>
      <c r="BL32" s="333"/>
      <c r="BM32" s="333"/>
      <c r="BN32" s="333"/>
      <c r="BO32" s="333"/>
      <c r="BP32" s="333"/>
      <c r="BQ32" s="333"/>
      <c r="BR32" s="333"/>
      <c r="BS32" s="333"/>
      <c r="BT32" s="333"/>
      <c r="BU32" s="333"/>
      <c r="BV32" s="333"/>
      <c r="BW32" s="333"/>
      <c r="BX32" s="333"/>
      <c r="BY32" s="333"/>
      <c r="BZ32" s="333"/>
      <c r="CA32" s="333"/>
      <c r="CB32" s="333"/>
      <c r="CC32" s="333"/>
      <c r="CD32" s="333"/>
      <c r="CE32" s="333"/>
      <c r="CF32" s="333"/>
      <c r="CG32" s="333"/>
      <c r="CH32" s="333"/>
      <c r="CI32" s="333"/>
      <c r="CJ32" s="333"/>
      <c r="CK32" s="333"/>
      <c r="CL32" s="333"/>
      <c r="CM32" s="333"/>
      <c r="CN32" s="333"/>
      <c r="CO32" s="333"/>
      <c r="CP32" s="333"/>
      <c r="CQ32" s="333"/>
      <c r="CR32" s="333"/>
      <c r="CS32" s="333"/>
      <c r="CT32" s="333"/>
      <c r="CU32" s="333"/>
      <c r="CV32" s="333"/>
      <c r="CW32" s="333"/>
      <c r="CX32" s="333"/>
      <c r="CY32" s="333"/>
      <c r="CZ32" s="333"/>
      <c r="DA32" s="333"/>
      <c r="DB32" s="333"/>
      <c r="DC32" s="333"/>
      <c r="DD32" s="333"/>
      <c r="DE32" s="333"/>
      <c r="DF32" s="333"/>
      <c r="DG32" s="333"/>
      <c r="DH32" s="333"/>
      <c r="DI32" s="333"/>
      <c r="DJ32" s="333"/>
      <c r="DK32" s="333"/>
      <c r="DL32" s="333"/>
      <c r="DM32" s="333"/>
      <c r="DN32" s="333"/>
      <c r="DO32" s="333"/>
      <c r="DP32" s="333"/>
      <c r="DQ32" s="333"/>
      <c r="DR32" s="333"/>
      <c r="DS32" s="333"/>
      <c r="DT32" s="333"/>
      <c r="DU32" s="333"/>
      <c r="DV32" s="333"/>
      <c r="DW32" s="333"/>
      <c r="DX32" s="333"/>
      <c r="DY32" s="333"/>
      <c r="DZ32" s="333"/>
      <c r="EA32" s="333"/>
      <c r="EB32" s="333"/>
      <c r="EC32" s="333"/>
      <c r="ED32" s="333"/>
      <c r="EE32" s="333"/>
      <c r="EF32" s="333"/>
      <c r="EG32" s="333"/>
      <c r="EH32" s="333"/>
      <c r="EI32" s="333"/>
      <c r="EJ32" s="333"/>
      <c r="EK32" s="333"/>
      <c r="EL32" s="333"/>
      <c r="EM32" s="333"/>
      <c r="EN32" s="333"/>
      <c r="EO32" s="333"/>
      <c r="EP32" s="333"/>
      <c r="EQ32" s="333"/>
      <c r="ER32" s="333"/>
      <c r="ES32" s="333"/>
      <c r="ET32" s="333"/>
      <c r="EU32" s="333"/>
      <c r="EV32" s="333"/>
      <c r="EW32" s="333"/>
      <c r="EX32" s="333"/>
      <c r="EY32" s="333"/>
      <c r="EZ32" s="333"/>
      <c r="FA32" s="333"/>
      <c r="FB32" s="333"/>
      <c r="FC32" s="333"/>
      <c r="FD32" s="333"/>
      <c r="FE32" s="333"/>
      <c r="FF32" s="333"/>
      <c r="FG32" s="333"/>
      <c r="FH32" s="333"/>
      <c r="FI32" s="333"/>
    </row>
    <row r="33" spans="1:165" ht="54" customHeight="1" x14ac:dyDescent="0.75">
      <c r="A33" s="277">
        <v>16</v>
      </c>
      <c r="B33" s="321"/>
      <c r="C33" s="321"/>
      <c r="D33" s="321"/>
      <c r="E33" s="321"/>
      <c r="F33" s="321"/>
      <c r="G33" s="321"/>
      <c r="H33" s="321"/>
      <c r="I33" s="321"/>
      <c r="J33" s="321"/>
      <c r="K33" s="321"/>
      <c r="L33" s="321"/>
      <c r="M33" s="321"/>
      <c r="N33" s="321"/>
      <c r="O33" s="321"/>
      <c r="P33" s="321"/>
      <c r="Q33" s="321"/>
      <c r="R33" s="321"/>
      <c r="S33" s="321"/>
      <c r="T33" s="321"/>
      <c r="U33" s="321"/>
      <c r="V33" s="321"/>
      <c r="W33" s="325"/>
      <c r="X33" s="313" t="e">
        <f>AP31+1</f>
        <v>#VALUE!</v>
      </c>
      <c r="Y33" s="308"/>
      <c r="Z33" s="308"/>
      <c r="AA33" s="308" t="e">
        <f>X33+1</f>
        <v>#VALUE!</v>
      </c>
      <c r="AB33" s="308"/>
      <c r="AC33" s="308"/>
      <c r="AD33" s="308" t="e">
        <f>AA33+1</f>
        <v>#VALUE!</v>
      </c>
      <c r="AE33" s="308"/>
      <c r="AF33" s="308"/>
      <c r="AG33" s="308" t="e">
        <f>AD33+1</f>
        <v>#VALUE!</v>
      </c>
      <c r="AH33" s="308"/>
      <c r="AI33" s="308"/>
      <c r="AJ33" s="308" t="e">
        <f>AG33+1</f>
        <v>#VALUE!</v>
      </c>
      <c r="AK33" s="308"/>
      <c r="AL33" s="308"/>
      <c r="AM33" s="307" t="e">
        <f>AJ33+1</f>
        <v>#VALUE!</v>
      </c>
      <c r="AN33" s="307"/>
      <c r="AO33" s="307"/>
      <c r="AP33" s="307" t="e">
        <f>AM33+1</f>
        <v>#VALUE!</v>
      </c>
      <c r="AQ33" s="307"/>
      <c r="AR33" s="309"/>
    </row>
    <row r="34" spans="1:165" s="279" customFormat="1" ht="30.6" customHeight="1" x14ac:dyDescent="0.4">
      <c r="A34" s="277">
        <v>17</v>
      </c>
      <c r="B34" s="326"/>
      <c r="C34" s="326"/>
      <c r="D34" s="326"/>
      <c r="E34" s="326"/>
      <c r="F34" s="326"/>
      <c r="G34" s="326"/>
      <c r="H34" s="326"/>
      <c r="I34" s="326"/>
      <c r="J34" s="326"/>
      <c r="K34" s="326"/>
      <c r="L34" s="326"/>
      <c r="M34" s="326"/>
      <c r="N34" s="326"/>
      <c r="O34" s="326"/>
      <c r="P34" s="326"/>
      <c r="Q34" s="326"/>
      <c r="R34" s="326"/>
      <c r="S34" s="326"/>
      <c r="T34" s="326"/>
      <c r="U34" s="326"/>
      <c r="V34" s="326"/>
      <c r="W34" s="327"/>
      <c r="X34" s="312"/>
      <c r="Y34" s="312"/>
      <c r="Z34" s="312"/>
      <c r="AA34" s="312"/>
      <c r="AB34" s="312"/>
      <c r="AC34" s="312"/>
      <c r="AD34" s="312"/>
      <c r="AE34" s="312"/>
      <c r="AF34" s="312"/>
      <c r="AG34" s="312"/>
      <c r="AH34" s="312"/>
      <c r="AI34" s="312"/>
      <c r="AJ34" s="312"/>
      <c r="AK34" s="312"/>
      <c r="AL34" s="312"/>
      <c r="AM34" s="311"/>
      <c r="AN34" s="311"/>
      <c r="AO34" s="311"/>
      <c r="AP34" s="311"/>
      <c r="AQ34" s="311"/>
      <c r="AR34" s="311"/>
      <c r="AT34" s="333"/>
      <c r="AU34" s="333"/>
      <c r="AV34" s="333"/>
      <c r="AW34" s="333"/>
      <c r="AX34" s="333"/>
      <c r="AY34" s="333"/>
      <c r="AZ34" s="333"/>
      <c r="BA34" s="333"/>
      <c r="BB34" s="333"/>
      <c r="BC34" s="333"/>
      <c r="BD34" s="333"/>
      <c r="BE34" s="333"/>
      <c r="BF34" s="333"/>
      <c r="BG34" s="333"/>
      <c r="BH34" s="333"/>
      <c r="BI34" s="333"/>
      <c r="BJ34" s="333"/>
      <c r="BK34" s="333"/>
      <c r="BL34" s="333"/>
      <c r="BM34" s="333"/>
      <c r="BN34" s="333"/>
      <c r="BO34" s="333"/>
      <c r="BP34" s="333"/>
      <c r="BQ34" s="333"/>
      <c r="BR34" s="333"/>
      <c r="BS34" s="333"/>
      <c r="BT34" s="333"/>
      <c r="BU34" s="333"/>
      <c r="BV34" s="333"/>
      <c r="BW34" s="333"/>
      <c r="BX34" s="333"/>
      <c r="BY34" s="333"/>
      <c r="BZ34" s="333"/>
      <c r="CA34" s="333"/>
      <c r="CB34" s="333"/>
      <c r="CC34" s="333"/>
      <c r="CD34" s="333"/>
      <c r="CE34" s="333"/>
      <c r="CF34" s="333"/>
      <c r="CG34" s="333"/>
      <c r="CH34" s="333"/>
      <c r="CI34" s="333"/>
      <c r="CJ34" s="333"/>
      <c r="CK34" s="333"/>
      <c r="CL34" s="333"/>
      <c r="CM34" s="333"/>
      <c r="CN34" s="333"/>
      <c r="CO34" s="333"/>
      <c r="CP34" s="333"/>
      <c r="CQ34" s="333"/>
      <c r="CR34" s="333"/>
      <c r="CS34" s="333"/>
      <c r="CT34" s="333"/>
      <c r="CU34" s="333"/>
      <c r="CV34" s="333"/>
      <c r="CW34" s="333"/>
      <c r="CX34" s="333"/>
      <c r="CY34" s="333"/>
      <c r="CZ34" s="333"/>
      <c r="DA34" s="333"/>
      <c r="DB34" s="333"/>
      <c r="DC34" s="333"/>
      <c r="DD34" s="333"/>
      <c r="DE34" s="333"/>
      <c r="DF34" s="333"/>
      <c r="DG34" s="333"/>
      <c r="DH34" s="333"/>
      <c r="DI34" s="333"/>
      <c r="DJ34" s="333"/>
      <c r="DK34" s="333"/>
      <c r="DL34" s="333"/>
      <c r="DM34" s="333"/>
      <c r="DN34" s="333"/>
      <c r="DO34" s="333"/>
      <c r="DP34" s="333"/>
      <c r="DQ34" s="333"/>
      <c r="DR34" s="333"/>
      <c r="DS34" s="333"/>
      <c r="DT34" s="333"/>
      <c r="DU34" s="333"/>
      <c r="DV34" s="333"/>
      <c r="DW34" s="333"/>
      <c r="DX34" s="333"/>
      <c r="DY34" s="333"/>
      <c r="DZ34" s="333"/>
      <c r="EA34" s="333"/>
      <c r="EB34" s="333"/>
      <c r="EC34" s="333"/>
      <c r="ED34" s="333"/>
      <c r="EE34" s="333"/>
      <c r="EF34" s="333"/>
      <c r="EG34" s="333"/>
      <c r="EH34" s="333"/>
      <c r="EI34" s="333"/>
      <c r="EJ34" s="333"/>
      <c r="EK34" s="333"/>
      <c r="EL34" s="333"/>
      <c r="EM34" s="333"/>
      <c r="EN34" s="333"/>
      <c r="EO34" s="333"/>
      <c r="EP34" s="333"/>
      <c r="EQ34" s="333"/>
      <c r="ER34" s="333"/>
      <c r="ES34" s="333"/>
      <c r="ET34" s="333"/>
      <c r="EU34" s="333"/>
      <c r="EV34" s="333"/>
      <c r="EW34" s="333"/>
      <c r="EX34" s="333"/>
      <c r="EY34" s="333"/>
      <c r="EZ34" s="333"/>
      <c r="FA34" s="333"/>
      <c r="FB34" s="333"/>
      <c r="FC34" s="333"/>
      <c r="FD34" s="333"/>
      <c r="FE34" s="333"/>
      <c r="FF34" s="333"/>
      <c r="FG34" s="333"/>
      <c r="FH34" s="333"/>
      <c r="FI34" s="333"/>
    </row>
    <row r="35" spans="1:165" ht="54" customHeight="1" x14ac:dyDescent="0.75">
      <c r="A35" s="277">
        <v>16</v>
      </c>
      <c r="B35" s="321"/>
      <c r="C35" s="321"/>
      <c r="D35" s="321"/>
      <c r="E35" s="321"/>
      <c r="F35" s="321"/>
      <c r="G35" s="321"/>
      <c r="H35" s="321"/>
      <c r="I35" s="321"/>
      <c r="J35" s="321"/>
      <c r="K35" s="321"/>
      <c r="L35" s="321"/>
      <c r="M35" s="321"/>
      <c r="N35" s="321"/>
      <c r="O35" s="321"/>
      <c r="P35" s="321"/>
      <c r="Q35" s="321"/>
      <c r="R35" s="321"/>
      <c r="S35" s="321"/>
      <c r="T35" s="321"/>
      <c r="U35" s="321"/>
      <c r="V35" s="321"/>
      <c r="W35" s="325"/>
      <c r="X35" s="313" t="e">
        <f>AP33+1</f>
        <v>#VALUE!</v>
      </c>
      <c r="Y35" s="308"/>
      <c r="Z35" s="308"/>
      <c r="AA35" s="308" t="e">
        <f>X35+1</f>
        <v>#VALUE!</v>
      </c>
      <c r="AB35" s="308"/>
      <c r="AC35" s="308"/>
      <c r="AD35" s="308" t="e">
        <f>AA35+1</f>
        <v>#VALUE!</v>
      </c>
      <c r="AE35" s="308"/>
      <c r="AF35" s="308"/>
      <c r="AG35" s="308" t="e">
        <f>AD35+1</f>
        <v>#VALUE!</v>
      </c>
      <c r="AH35" s="308"/>
      <c r="AI35" s="308"/>
      <c r="AJ35" s="308" t="e">
        <f>AG35+1</f>
        <v>#VALUE!</v>
      </c>
      <c r="AK35" s="308"/>
      <c r="AL35" s="308"/>
      <c r="AM35" s="307" t="e">
        <f>AJ35+1</f>
        <v>#VALUE!</v>
      </c>
      <c r="AN35" s="307"/>
      <c r="AO35" s="307"/>
      <c r="AP35" s="307" t="e">
        <f>AM35+1</f>
        <v>#VALUE!</v>
      </c>
      <c r="AQ35" s="307"/>
      <c r="AR35" s="309"/>
    </row>
    <row r="36" spans="1:165" s="279" customFormat="1" ht="30.6" customHeight="1" x14ac:dyDescent="0.4">
      <c r="A36" s="277">
        <v>17</v>
      </c>
      <c r="B36" s="326"/>
      <c r="C36" s="326"/>
      <c r="D36" s="326"/>
      <c r="E36" s="326"/>
      <c r="F36" s="326"/>
      <c r="G36" s="326"/>
      <c r="H36" s="326"/>
      <c r="I36" s="326"/>
      <c r="J36" s="326"/>
      <c r="K36" s="326"/>
      <c r="L36" s="326"/>
      <c r="M36" s="326"/>
      <c r="N36" s="326"/>
      <c r="O36" s="326"/>
      <c r="P36" s="326"/>
      <c r="Q36" s="326"/>
      <c r="R36" s="326"/>
      <c r="S36" s="326"/>
      <c r="T36" s="326"/>
      <c r="U36" s="326"/>
      <c r="V36" s="326"/>
      <c r="W36" s="327"/>
      <c r="X36" s="312"/>
      <c r="Y36" s="312"/>
      <c r="Z36" s="312"/>
      <c r="AA36" s="312"/>
      <c r="AB36" s="312"/>
      <c r="AC36" s="312"/>
      <c r="AD36" s="312"/>
      <c r="AE36" s="312"/>
      <c r="AF36" s="312"/>
      <c r="AG36" s="312"/>
      <c r="AH36" s="312"/>
      <c r="AI36" s="312"/>
      <c r="AJ36" s="312"/>
      <c r="AK36" s="312"/>
      <c r="AL36" s="312"/>
      <c r="AM36" s="311"/>
      <c r="AN36" s="311"/>
      <c r="AO36" s="311"/>
      <c r="AP36" s="311"/>
      <c r="AQ36" s="311"/>
      <c r="AR36" s="311"/>
      <c r="AT36" s="333"/>
      <c r="AU36" s="333"/>
      <c r="AV36" s="333"/>
      <c r="AW36" s="333"/>
      <c r="AX36" s="333"/>
      <c r="AY36" s="333"/>
      <c r="AZ36" s="333"/>
      <c r="BA36" s="333"/>
      <c r="BB36" s="333"/>
      <c r="BC36" s="333"/>
      <c r="BD36" s="333"/>
      <c r="BE36" s="333"/>
      <c r="BF36" s="333"/>
      <c r="BG36" s="333"/>
      <c r="BH36" s="333"/>
      <c r="BI36" s="333"/>
      <c r="BJ36" s="333"/>
      <c r="BK36" s="333"/>
      <c r="BL36" s="333"/>
      <c r="BM36" s="333"/>
      <c r="BN36" s="333"/>
      <c r="BO36" s="333"/>
      <c r="BP36" s="333"/>
      <c r="BQ36" s="333"/>
      <c r="BR36" s="333"/>
      <c r="BS36" s="333"/>
      <c r="BT36" s="333"/>
      <c r="BU36" s="333"/>
      <c r="BV36" s="333"/>
      <c r="BW36" s="333"/>
      <c r="BX36" s="333"/>
      <c r="BY36" s="333"/>
      <c r="BZ36" s="333"/>
      <c r="CA36" s="333"/>
      <c r="CB36" s="333"/>
      <c r="CC36" s="333"/>
      <c r="CD36" s="333"/>
      <c r="CE36" s="333"/>
      <c r="CF36" s="333"/>
      <c r="CG36" s="333"/>
      <c r="CH36" s="333"/>
      <c r="CI36" s="333"/>
      <c r="CJ36" s="333"/>
      <c r="CK36" s="333"/>
      <c r="CL36" s="333"/>
      <c r="CM36" s="333"/>
      <c r="CN36" s="333"/>
      <c r="CO36" s="333"/>
      <c r="CP36" s="333"/>
      <c r="CQ36" s="333"/>
      <c r="CR36" s="333"/>
      <c r="CS36" s="333"/>
      <c r="CT36" s="333"/>
      <c r="CU36" s="333"/>
      <c r="CV36" s="333"/>
      <c r="CW36" s="333"/>
      <c r="CX36" s="333"/>
      <c r="CY36" s="333"/>
      <c r="CZ36" s="333"/>
      <c r="DA36" s="333"/>
      <c r="DB36" s="333"/>
      <c r="DC36" s="333"/>
      <c r="DD36" s="333"/>
      <c r="DE36" s="333"/>
      <c r="DF36" s="333"/>
      <c r="DG36" s="333"/>
      <c r="DH36" s="333"/>
      <c r="DI36" s="333"/>
      <c r="DJ36" s="333"/>
      <c r="DK36" s="333"/>
      <c r="DL36" s="333"/>
      <c r="DM36" s="333"/>
      <c r="DN36" s="333"/>
      <c r="DO36" s="333"/>
      <c r="DP36" s="333"/>
      <c r="DQ36" s="333"/>
      <c r="DR36" s="333"/>
      <c r="DS36" s="333"/>
      <c r="DT36" s="333"/>
      <c r="DU36" s="333"/>
      <c r="DV36" s="333"/>
      <c r="DW36" s="333"/>
      <c r="DX36" s="333"/>
      <c r="DY36" s="333"/>
      <c r="DZ36" s="333"/>
      <c r="EA36" s="333"/>
      <c r="EB36" s="333"/>
      <c r="EC36" s="333"/>
      <c r="ED36" s="333"/>
      <c r="EE36" s="333"/>
      <c r="EF36" s="333"/>
      <c r="EG36" s="333"/>
      <c r="EH36" s="333"/>
      <c r="EI36" s="333"/>
      <c r="EJ36" s="333"/>
      <c r="EK36" s="333"/>
      <c r="EL36" s="333"/>
      <c r="EM36" s="333"/>
      <c r="EN36" s="333"/>
      <c r="EO36" s="333"/>
      <c r="EP36" s="333"/>
      <c r="EQ36" s="333"/>
      <c r="ER36" s="333"/>
      <c r="ES36" s="333"/>
      <c r="ET36" s="333"/>
      <c r="EU36" s="333"/>
      <c r="EV36" s="333"/>
      <c r="EW36" s="333"/>
      <c r="EX36" s="333"/>
      <c r="EY36" s="333"/>
      <c r="EZ36" s="333"/>
      <c r="FA36" s="333"/>
      <c r="FB36" s="333"/>
      <c r="FC36" s="333"/>
      <c r="FD36" s="333"/>
      <c r="FE36" s="333"/>
      <c r="FF36" s="333"/>
      <c r="FG36" s="333"/>
      <c r="FH36" s="333"/>
      <c r="FI36" s="333"/>
    </row>
    <row r="37" spans="1:165" ht="54" customHeight="1" x14ac:dyDescent="0.75">
      <c r="A37" s="277">
        <v>16</v>
      </c>
      <c r="B37" s="321"/>
      <c r="C37" s="321"/>
      <c r="D37" s="321"/>
      <c r="E37" s="321"/>
      <c r="F37" s="321"/>
      <c r="G37" s="321"/>
      <c r="H37" s="321"/>
      <c r="I37" s="321"/>
      <c r="J37" s="321"/>
      <c r="K37" s="321"/>
      <c r="L37" s="321"/>
      <c r="M37" s="321"/>
      <c r="N37" s="321"/>
      <c r="O37" s="321"/>
      <c r="P37" s="321"/>
      <c r="Q37" s="321"/>
      <c r="R37" s="321"/>
      <c r="S37" s="321"/>
      <c r="T37" s="321"/>
      <c r="U37" s="321"/>
      <c r="V37" s="321"/>
      <c r="W37" s="325"/>
      <c r="X37" s="313" t="e">
        <f>AP35+1</f>
        <v>#VALUE!</v>
      </c>
      <c r="Y37" s="308"/>
      <c r="Z37" s="308"/>
      <c r="AA37" s="308" t="e">
        <f>X37+1</f>
        <v>#VALUE!</v>
      </c>
      <c r="AB37" s="308"/>
      <c r="AC37" s="308"/>
      <c r="AD37" s="308" t="e">
        <f>AA37+1</f>
        <v>#VALUE!</v>
      </c>
      <c r="AE37" s="308"/>
      <c r="AF37" s="308"/>
      <c r="AG37" s="308" t="e">
        <f>AD37+1</f>
        <v>#VALUE!</v>
      </c>
      <c r="AH37" s="308"/>
      <c r="AI37" s="308"/>
      <c r="AJ37" s="307" t="e">
        <f>AG37+1</f>
        <v>#VALUE!</v>
      </c>
      <c r="AK37" s="307"/>
      <c r="AL37" s="307"/>
      <c r="AM37" s="307" t="e">
        <f>AJ37+1</f>
        <v>#VALUE!</v>
      </c>
      <c r="AN37" s="307"/>
      <c r="AO37" s="307"/>
      <c r="AP37" s="307" t="e">
        <f>AM37+1</f>
        <v>#VALUE!</v>
      </c>
      <c r="AQ37" s="307"/>
      <c r="AR37" s="309"/>
    </row>
    <row r="38" spans="1:165" s="279" customFormat="1" ht="30.6" customHeight="1" x14ac:dyDescent="0.4">
      <c r="A38" s="277">
        <v>17</v>
      </c>
      <c r="B38" s="326"/>
      <c r="C38" s="326"/>
      <c r="D38" s="326"/>
      <c r="E38" s="326"/>
      <c r="F38" s="326"/>
      <c r="G38" s="326"/>
      <c r="H38" s="326"/>
      <c r="I38" s="326"/>
      <c r="J38" s="326"/>
      <c r="K38" s="326"/>
      <c r="L38" s="326"/>
      <c r="M38" s="326"/>
      <c r="N38" s="326"/>
      <c r="O38" s="326"/>
      <c r="P38" s="326"/>
      <c r="Q38" s="326"/>
      <c r="R38" s="326"/>
      <c r="S38" s="326"/>
      <c r="T38" s="326"/>
      <c r="U38" s="326"/>
      <c r="V38" s="326"/>
      <c r="W38" s="327"/>
      <c r="X38" s="312"/>
      <c r="Y38" s="312"/>
      <c r="Z38" s="312"/>
      <c r="AA38" s="312"/>
      <c r="AB38" s="312"/>
      <c r="AC38" s="312"/>
      <c r="AD38" s="312"/>
      <c r="AE38" s="312"/>
      <c r="AF38" s="312"/>
      <c r="AG38" s="312"/>
      <c r="AH38" s="312"/>
      <c r="AI38" s="312"/>
      <c r="AJ38" s="311" t="s">
        <v>282</v>
      </c>
      <c r="AK38" s="311"/>
      <c r="AL38" s="311"/>
      <c r="AM38" s="311"/>
      <c r="AN38" s="311"/>
      <c r="AO38" s="311"/>
      <c r="AP38" s="311"/>
      <c r="AQ38" s="311"/>
      <c r="AR38" s="311"/>
      <c r="AT38" s="333"/>
      <c r="AU38" s="333"/>
      <c r="AV38" s="333"/>
      <c r="AW38" s="333"/>
      <c r="AX38" s="333"/>
      <c r="AY38" s="333"/>
      <c r="AZ38" s="333"/>
      <c r="BA38" s="333"/>
      <c r="BB38" s="333"/>
      <c r="BC38" s="333"/>
      <c r="BD38" s="333"/>
      <c r="BE38" s="333"/>
      <c r="BF38" s="333"/>
      <c r="BG38" s="333"/>
      <c r="BH38" s="333"/>
      <c r="BI38" s="333"/>
      <c r="BJ38" s="333"/>
      <c r="BK38" s="333"/>
      <c r="BL38" s="333"/>
      <c r="BM38" s="333"/>
      <c r="BN38" s="333"/>
      <c r="BO38" s="333"/>
      <c r="BP38" s="333"/>
      <c r="BQ38" s="333"/>
      <c r="BR38" s="333"/>
      <c r="BS38" s="333"/>
      <c r="BT38" s="333"/>
      <c r="BU38" s="333"/>
      <c r="BV38" s="333"/>
      <c r="BW38" s="333"/>
      <c r="BX38" s="333"/>
      <c r="BY38" s="333"/>
      <c r="BZ38" s="333"/>
      <c r="CA38" s="333"/>
      <c r="CB38" s="333"/>
      <c r="CC38" s="333"/>
      <c r="CD38" s="333"/>
      <c r="CE38" s="333"/>
      <c r="CF38" s="333"/>
      <c r="CG38" s="333"/>
      <c r="CH38" s="333"/>
      <c r="CI38" s="333"/>
      <c r="CJ38" s="333"/>
      <c r="CK38" s="333"/>
      <c r="CL38" s="333"/>
      <c r="CM38" s="333"/>
      <c r="CN38" s="333"/>
      <c r="CO38" s="333"/>
      <c r="CP38" s="333"/>
      <c r="CQ38" s="333"/>
      <c r="CR38" s="333"/>
      <c r="CS38" s="333"/>
      <c r="CT38" s="333"/>
      <c r="CU38" s="333"/>
      <c r="CV38" s="333"/>
      <c r="CW38" s="333"/>
      <c r="CX38" s="333"/>
      <c r="CY38" s="333"/>
      <c r="CZ38" s="333"/>
      <c r="DA38" s="333"/>
      <c r="DB38" s="333"/>
      <c r="DC38" s="333"/>
      <c r="DD38" s="333"/>
      <c r="DE38" s="333"/>
      <c r="DF38" s="333"/>
      <c r="DG38" s="333"/>
      <c r="DH38" s="333"/>
      <c r="DI38" s="333"/>
      <c r="DJ38" s="333"/>
      <c r="DK38" s="333"/>
      <c r="DL38" s="333"/>
      <c r="DM38" s="333"/>
      <c r="DN38" s="333"/>
      <c r="DO38" s="333"/>
      <c r="DP38" s="333"/>
      <c r="DQ38" s="333"/>
      <c r="DR38" s="333"/>
      <c r="DS38" s="333"/>
      <c r="DT38" s="333"/>
      <c r="DU38" s="333"/>
      <c r="DV38" s="333"/>
      <c r="DW38" s="333"/>
      <c r="DX38" s="333"/>
      <c r="DY38" s="333"/>
      <c r="DZ38" s="333"/>
      <c r="EA38" s="333"/>
      <c r="EB38" s="333"/>
      <c r="EC38" s="333"/>
      <c r="ED38" s="333"/>
      <c r="EE38" s="333"/>
      <c r="EF38" s="333"/>
      <c r="EG38" s="333"/>
      <c r="EH38" s="333"/>
      <c r="EI38" s="333"/>
      <c r="EJ38" s="333"/>
      <c r="EK38" s="333"/>
      <c r="EL38" s="333"/>
      <c r="EM38" s="333"/>
      <c r="EN38" s="333"/>
      <c r="EO38" s="333"/>
      <c r="EP38" s="333"/>
      <c r="EQ38" s="333"/>
      <c r="ER38" s="333"/>
      <c r="ES38" s="333"/>
      <c r="ET38" s="333"/>
      <c r="EU38" s="333"/>
      <c r="EV38" s="333"/>
      <c r="EW38" s="333"/>
      <c r="EX38" s="333"/>
      <c r="EY38" s="333"/>
      <c r="EZ38" s="333"/>
      <c r="FA38" s="333"/>
      <c r="FB38" s="333"/>
      <c r="FC38" s="333"/>
      <c r="FD38" s="333"/>
      <c r="FE38" s="333"/>
      <c r="FF38" s="333"/>
      <c r="FG38" s="333"/>
      <c r="FH38" s="333"/>
      <c r="FI38" s="333"/>
    </row>
    <row r="39" spans="1:165" ht="54" customHeight="1" x14ac:dyDescent="0.75">
      <c r="A39" s="277">
        <v>16</v>
      </c>
      <c r="B39" s="321"/>
      <c r="C39" s="321"/>
      <c r="D39" s="321"/>
      <c r="E39" s="321"/>
      <c r="F39" s="321"/>
      <c r="G39" s="321"/>
      <c r="H39" s="321"/>
      <c r="I39" s="321"/>
      <c r="J39" s="321"/>
      <c r="K39" s="321"/>
      <c r="L39" s="321"/>
      <c r="M39" s="321"/>
      <c r="N39" s="321"/>
      <c r="O39" s="321"/>
      <c r="P39" s="321"/>
      <c r="Q39" s="321"/>
      <c r="R39" s="321"/>
      <c r="S39" s="321"/>
      <c r="T39" s="321"/>
      <c r="U39" s="321"/>
      <c r="V39" s="321"/>
      <c r="W39" s="325"/>
      <c r="X39" s="313" t="e">
        <f>AP37+1</f>
        <v>#VALUE!</v>
      </c>
      <c r="Y39" s="308"/>
      <c r="Z39" s="308"/>
      <c r="AA39" s="308" t="e">
        <f>X39+1</f>
        <v>#VALUE!</v>
      </c>
      <c r="AB39" s="308"/>
      <c r="AC39" s="308"/>
      <c r="AD39" s="308" t="e">
        <f>AA39+1</f>
        <v>#VALUE!</v>
      </c>
      <c r="AE39" s="308"/>
      <c r="AF39" s="308"/>
      <c r="AG39" s="308" t="e">
        <f>AD39+1</f>
        <v>#VALUE!</v>
      </c>
      <c r="AH39" s="308"/>
      <c r="AI39" s="308"/>
      <c r="AJ39" s="308" t="e">
        <f>AG39+1</f>
        <v>#VALUE!</v>
      </c>
      <c r="AK39" s="308"/>
      <c r="AL39" s="308"/>
      <c r="AM39" s="307" t="e">
        <f>AJ39+1</f>
        <v>#VALUE!</v>
      </c>
      <c r="AN39" s="307"/>
      <c r="AO39" s="307"/>
      <c r="AP39" s="307" t="e">
        <f>AM39+1</f>
        <v>#VALUE!</v>
      </c>
      <c r="AQ39" s="307"/>
      <c r="AR39" s="309"/>
    </row>
    <row r="40" spans="1:165" s="279" customFormat="1" ht="30.6" customHeight="1" x14ac:dyDescent="0.4">
      <c r="A40" s="277">
        <v>17</v>
      </c>
      <c r="B40" s="326"/>
      <c r="C40" s="326"/>
      <c r="D40" s="326"/>
      <c r="E40" s="326"/>
      <c r="F40" s="326"/>
      <c r="G40" s="326"/>
      <c r="H40" s="326"/>
      <c r="I40" s="326"/>
      <c r="J40" s="326"/>
      <c r="K40" s="326"/>
      <c r="L40" s="326"/>
      <c r="M40" s="326"/>
      <c r="N40" s="326"/>
      <c r="O40" s="326"/>
      <c r="P40" s="326"/>
      <c r="Q40" s="326"/>
      <c r="R40" s="326"/>
      <c r="S40" s="326"/>
      <c r="T40" s="326"/>
      <c r="U40" s="326"/>
      <c r="V40" s="326"/>
      <c r="W40" s="327"/>
      <c r="X40" s="312"/>
      <c r="Y40" s="312"/>
      <c r="Z40" s="312"/>
      <c r="AA40" s="312"/>
      <c r="AB40" s="312"/>
      <c r="AC40" s="312"/>
      <c r="AD40" s="312"/>
      <c r="AE40" s="312"/>
      <c r="AF40" s="312"/>
      <c r="AG40" s="312"/>
      <c r="AH40" s="312"/>
      <c r="AI40" s="312"/>
      <c r="AJ40" s="312"/>
      <c r="AK40" s="312"/>
      <c r="AL40" s="312"/>
      <c r="AM40" s="311"/>
      <c r="AN40" s="311"/>
      <c r="AO40" s="311"/>
      <c r="AP40" s="311"/>
      <c r="AQ40" s="311"/>
      <c r="AR40" s="311"/>
      <c r="AT40" s="333"/>
      <c r="AU40" s="333"/>
      <c r="AV40" s="333"/>
      <c r="AW40" s="333"/>
      <c r="AX40" s="333"/>
      <c r="AY40" s="333"/>
      <c r="AZ40" s="333"/>
      <c r="BA40" s="333"/>
      <c r="BB40" s="333"/>
      <c r="BC40" s="333"/>
      <c r="BD40" s="333"/>
      <c r="BE40" s="333"/>
      <c r="BF40" s="333"/>
      <c r="BG40" s="333"/>
      <c r="BH40" s="333"/>
      <c r="BI40" s="333"/>
      <c r="BJ40" s="333"/>
      <c r="BK40" s="333"/>
      <c r="BL40" s="333"/>
      <c r="BM40" s="333"/>
      <c r="BN40" s="333"/>
      <c r="BO40" s="333"/>
      <c r="BP40" s="333"/>
      <c r="BQ40" s="333"/>
      <c r="BR40" s="333"/>
      <c r="BS40" s="333"/>
      <c r="BT40" s="333"/>
      <c r="BU40" s="333"/>
      <c r="BV40" s="333"/>
      <c r="BW40" s="333"/>
      <c r="BX40" s="333"/>
      <c r="BY40" s="333"/>
      <c r="BZ40" s="333"/>
      <c r="CA40" s="333"/>
      <c r="CB40" s="333"/>
      <c r="CC40" s="333"/>
      <c r="CD40" s="333"/>
      <c r="CE40" s="333"/>
      <c r="CF40" s="333"/>
      <c r="CG40" s="333"/>
      <c r="CH40" s="333"/>
      <c r="CI40" s="333"/>
      <c r="CJ40" s="333"/>
      <c r="CK40" s="333"/>
      <c r="CL40" s="333"/>
      <c r="CM40" s="333"/>
      <c r="CN40" s="333"/>
      <c r="CO40" s="333"/>
      <c r="CP40" s="333"/>
      <c r="CQ40" s="333"/>
      <c r="CR40" s="333"/>
      <c r="CS40" s="333"/>
      <c r="CT40" s="333"/>
      <c r="CU40" s="333"/>
      <c r="CV40" s="333"/>
      <c r="CW40" s="333"/>
      <c r="CX40" s="333"/>
      <c r="CY40" s="333"/>
      <c r="CZ40" s="333"/>
      <c r="DA40" s="333"/>
      <c r="DB40" s="333"/>
      <c r="DC40" s="333"/>
      <c r="DD40" s="333"/>
      <c r="DE40" s="333"/>
      <c r="DF40" s="333"/>
      <c r="DG40" s="333"/>
      <c r="DH40" s="333"/>
      <c r="DI40" s="333"/>
      <c r="DJ40" s="333"/>
      <c r="DK40" s="333"/>
      <c r="DL40" s="333"/>
      <c r="DM40" s="333"/>
      <c r="DN40" s="333"/>
      <c r="DO40" s="333"/>
      <c r="DP40" s="333"/>
      <c r="DQ40" s="333"/>
      <c r="DR40" s="333"/>
      <c r="DS40" s="333"/>
      <c r="DT40" s="333"/>
      <c r="DU40" s="333"/>
      <c r="DV40" s="333"/>
      <c r="DW40" s="333"/>
      <c r="DX40" s="333"/>
      <c r="DY40" s="333"/>
      <c r="DZ40" s="333"/>
      <c r="EA40" s="333"/>
      <c r="EB40" s="333"/>
      <c r="EC40" s="333"/>
      <c r="ED40" s="333"/>
      <c r="EE40" s="333"/>
      <c r="EF40" s="333"/>
      <c r="EG40" s="333"/>
      <c r="EH40" s="333"/>
      <c r="EI40" s="333"/>
      <c r="EJ40" s="333"/>
      <c r="EK40" s="333"/>
      <c r="EL40" s="333"/>
      <c r="EM40" s="333"/>
      <c r="EN40" s="333"/>
      <c r="EO40" s="333"/>
      <c r="EP40" s="333"/>
      <c r="EQ40" s="333"/>
      <c r="ER40" s="333"/>
      <c r="ES40" s="333"/>
      <c r="ET40" s="333"/>
      <c r="EU40" s="333"/>
      <c r="EV40" s="333"/>
      <c r="EW40" s="333"/>
      <c r="EX40" s="333"/>
      <c r="EY40" s="333"/>
      <c r="EZ40" s="333"/>
      <c r="FA40" s="333"/>
      <c r="FB40" s="333"/>
      <c r="FC40" s="333"/>
      <c r="FD40" s="333"/>
      <c r="FE40" s="333"/>
      <c r="FF40" s="333"/>
      <c r="FG40" s="333"/>
      <c r="FH40" s="333"/>
      <c r="FI40" s="333"/>
    </row>
    <row r="41" spans="1:165" ht="54" customHeight="1" x14ac:dyDescent="0.75">
      <c r="A41" s="277">
        <v>16</v>
      </c>
      <c r="B41" s="321"/>
      <c r="C41" s="321"/>
      <c r="D41" s="321"/>
      <c r="E41" s="321"/>
      <c r="F41" s="321"/>
      <c r="G41" s="321"/>
      <c r="H41" s="321"/>
      <c r="I41" s="321"/>
      <c r="J41" s="321"/>
      <c r="K41" s="321"/>
      <c r="L41" s="321"/>
      <c r="M41" s="321"/>
      <c r="N41" s="321"/>
      <c r="O41" s="321"/>
      <c r="P41" s="321"/>
      <c r="Q41" s="321"/>
      <c r="R41" s="321"/>
      <c r="S41" s="321"/>
      <c r="T41" s="321"/>
      <c r="U41" s="321"/>
      <c r="V41" s="321"/>
      <c r="W41" s="325"/>
      <c r="X41" s="313" t="e">
        <f>AP39+1</f>
        <v>#VALUE!</v>
      </c>
      <c r="Y41" s="308"/>
      <c r="Z41" s="308"/>
      <c r="AA41" s="308" t="e">
        <f>X41+1</f>
        <v>#VALUE!</v>
      </c>
      <c r="AB41" s="308"/>
      <c r="AC41" s="308"/>
      <c r="AD41" s="306" t="e">
        <f>AA41+1</f>
        <v>#VALUE!</v>
      </c>
      <c r="AE41" s="306"/>
      <c r="AF41" s="306"/>
      <c r="AG41" s="306" t="e">
        <f>AD41+1</f>
        <v>#VALUE!</v>
      </c>
      <c r="AH41" s="306"/>
      <c r="AI41" s="306"/>
      <c r="AJ41" s="306" t="e">
        <f>AG41+1</f>
        <v>#VALUE!</v>
      </c>
      <c r="AK41" s="306"/>
      <c r="AL41" s="306"/>
      <c r="AM41" s="306" t="e">
        <f>AJ41+1</f>
        <v>#VALUE!</v>
      </c>
      <c r="AN41" s="306"/>
      <c r="AO41" s="306"/>
      <c r="AP41" s="306" t="e">
        <f>AM41+1</f>
        <v>#VALUE!</v>
      </c>
      <c r="AQ41" s="306"/>
      <c r="AR41" s="315"/>
    </row>
    <row r="42" spans="1:165" s="279" customFormat="1" ht="30.6" customHeight="1" x14ac:dyDescent="0.4">
      <c r="A42" s="277">
        <v>17</v>
      </c>
      <c r="B42" s="316" t="s">
        <v>256</v>
      </c>
      <c r="C42" s="316"/>
      <c r="D42" s="316"/>
      <c r="E42" s="316"/>
      <c r="F42" s="316"/>
      <c r="G42" s="316"/>
      <c r="H42" s="316"/>
      <c r="I42" s="316"/>
      <c r="J42" s="316"/>
      <c r="K42" s="316"/>
      <c r="L42" s="316"/>
      <c r="M42" s="316"/>
      <c r="N42" s="316"/>
      <c r="O42" s="316"/>
      <c r="P42" s="316"/>
      <c r="Q42" s="316"/>
      <c r="R42" s="316"/>
      <c r="S42" s="316"/>
      <c r="T42" s="316"/>
      <c r="U42" s="316"/>
      <c r="V42" s="316"/>
      <c r="W42" s="327"/>
      <c r="X42" s="312"/>
      <c r="Y42" s="312"/>
      <c r="Z42" s="312"/>
      <c r="AA42" s="312"/>
      <c r="AB42" s="312"/>
      <c r="AC42" s="312"/>
      <c r="AD42" s="310"/>
      <c r="AE42" s="310"/>
      <c r="AF42" s="310"/>
      <c r="AG42" s="310"/>
      <c r="AH42" s="310"/>
      <c r="AI42" s="310"/>
      <c r="AJ42" s="310"/>
      <c r="AK42" s="310"/>
      <c r="AL42" s="310"/>
      <c r="AM42" s="310"/>
      <c r="AN42" s="310"/>
      <c r="AO42" s="310"/>
      <c r="AP42" s="310"/>
      <c r="AQ42" s="310"/>
      <c r="AR42" s="310"/>
      <c r="AT42" s="333"/>
      <c r="AU42" s="333"/>
      <c r="AV42" s="333"/>
      <c r="AW42" s="333"/>
      <c r="AX42" s="333"/>
      <c r="AY42" s="333"/>
      <c r="AZ42" s="333"/>
      <c r="BA42" s="333"/>
      <c r="BB42" s="333"/>
      <c r="BC42" s="333"/>
      <c r="BD42" s="333"/>
      <c r="BE42" s="333"/>
      <c r="BF42" s="333"/>
      <c r="BG42" s="333"/>
      <c r="BH42" s="333"/>
      <c r="BI42" s="333"/>
      <c r="BJ42" s="333"/>
      <c r="BK42" s="333"/>
      <c r="BL42" s="333"/>
      <c r="BM42" s="333"/>
      <c r="BN42" s="333"/>
      <c r="BO42" s="333"/>
      <c r="BP42" s="333"/>
      <c r="BQ42" s="333"/>
      <c r="BR42" s="333"/>
      <c r="BS42" s="333"/>
      <c r="BT42" s="333"/>
      <c r="BU42" s="333"/>
      <c r="BV42" s="333"/>
      <c r="BW42" s="333"/>
      <c r="BX42" s="333"/>
      <c r="BY42" s="333"/>
      <c r="BZ42" s="333"/>
      <c r="CA42" s="333"/>
      <c r="CB42" s="333"/>
      <c r="CC42" s="333"/>
      <c r="CD42" s="333"/>
      <c r="CE42" s="333"/>
      <c r="CF42" s="333"/>
      <c r="CG42" s="333"/>
      <c r="CH42" s="333"/>
      <c r="CI42" s="333"/>
      <c r="CJ42" s="333"/>
      <c r="CK42" s="333"/>
      <c r="CL42" s="333"/>
      <c r="CM42" s="333"/>
      <c r="CN42" s="333"/>
      <c r="CO42" s="333"/>
      <c r="CP42" s="333"/>
      <c r="CQ42" s="333"/>
      <c r="CR42" s="333"/>
      <c r="CS42" s="333"/>
      <c r="CT42" s="333"/>
      <c r="CU42" s="333"/>
      <c r="CV42" s="333"/>
      <c r="CW42" s="333"/>
      <c r="CX42" s="333"/>
      <c r="CY42" s="333"/>
      <c r="CZ42" s="333"/>
      <c r="DA42" s="333"/>
      <c r="DB42" s="333"/>
      <c r="DC42" s="333"/>
      <c r="DD42" s="333"/>
      <c r="DE42" s="333"/>
      <c r="DF42" s="333"/>
      <c r="DG42" s="333"/>
      <c r="DH42" s="333"/>
      <c r="DI42" s="333"/>
      <c r="DJ42" s="333"/>
      <c r="DK42" s="333"/>
      <c r="DL42" s="333"/>
      <c r="DM42" s="333"/>
      <c r="DN42" s="333"/>
      <c r="DO42" s="333"/>
      <c r="DP42" s="333"/>
      <c r="DQ42" s="333"/>
      <c r="DR42" s="333"/>
      <c r="DS42" s="333"/>
      <c r="DT42" s="333"/>
      <c r="DU42" s="333"/>
      <c r="DV42" s="333"/>
      <c r="DW42" s="333"/>
      <c r="DX42" s="333"/>
      <c r="DY42" s="333"/>
      <c r="DZ42" s="333"/>
      <c r="EA42" s="333"/>
      <c r="EB42" s="333"/>
      <c r="EC42" s="333"/>
      <c r="ED42" s="333"/>
      <c r="EE42" s="333"/>
      <c r="EF42" s="333"/>
      <c r="EG42" s="333"/>
      <c r="EH42" s="333"/>
      <c r="EI42" s="333"/>
      <c r="EJ42" s="333"/>
      <c r="EK42" s="333"/>
      <c r="EL42" s="333"/>
      <c r="EM42" s="333"/>
      <c r="EN42" s="333"/>
      <c r="EO42" s="333"/>
      <c r="EP42" s="333"/>
      <c r="EQ42" s="333"/>
      <c r="ER42" s="333"/>
      <c r="ES42" s="333"/>
      <c r="ET42" s="333"/>
      <c r="EU42" s="333"/>
      <c r="EV42" s="333"/>
      <c r="EW42" s="333"/>
      <c r="EX42" s="333"/>
      <c r="EY42" s="333"/>
      <c r="EZ42" s="333"/>
      <c r="FA42" s="333"/>
      <c r="FB42" s="333"/>
      <c r="FC42" s="333"/>
      <c r="FD42" s="333"/>
      <c r="FE42" s="333"/>
      <c r="FF42" s="333"/>
      <c r="FG42" s="333"/>
      <c r="FH42" s="333"/>
      <c r="FI42" s="333"/>
    </row>
    <row r="43" spans="1:165" s="279" customFormat="1" ht="18.75" customHeight="1" x14ac:dyDescent="0.4">
      <c r="A43" s="277">
        <v>31</v>
      </c>
      <c r="B43" s="280"/>
      <c r="C43" s="280"/>
      <c r="D43" s="280"/>
      <c r="E43" s="280"/>
      <c r="F43" s="280"/>
      <c r="G43" s="280"/>
      <c r="H43" s="280"/>
      <c r="I43" s="280"/>
      <c r="J43" s="280"/>
      <c r="K43" s="280"/>
      <c r="L43" s="280"/>
      <c r="M43" s="280"/>
      <c r="N43" s="280"/>
      <c r="O43" s="280"/>
      <c r="P43" s="280"/>
      <c r="Q43" s="280"/>
      <c r="R43" s="280"/>
      <c r="S43" s="280"/>
      <c r="T43" s="280"/>
      <c r="U43" s="280"/>
      <c r="V43" s="280"/>
      <c r="W43" s="327"/>
      <c r="X43" s="280"/>
      <c r="Y43" s="280"/>
      <c r="Z43" s="280"/>
      <c r="AA43" s="280"/>
      <c r="AB43" s="280"/>
      <c r="AC43" s="280"/>
      <c r="AD43" s="280"/>
      <c r="AE43" s="280"/>
      <c r="AF43" s="280"/>
      <c r="AG43" s="280"/>
      <c r="AH43" s="280"/>
      <c r="AI43" s="280"/>
      <c r="AJ43" s="280"/>
      <c r="AK43" s="280"/>
      <c r="AL43" s="280"/>
      <c r="AM43" s="280"/>
      <c r="AN43" s="280"/>
      <c r="AO43" s="280"/>
      <c r="AP43" s="280"/>
      <c r="AQ43" s="280"/>
      <c r="AR43" s="280"/>
      <c r="AT43" s="333"/>
      <c r="AU43" s="333"/>
      <c r="AV43" s="333"/>
      <c r="AW43" s="333"/>
      <c r="AX43" s="333"/>
      <c r="AY43" s="333"/>
      <c r="AZ43" s="333"/>
      <c r="BA43" s="333"/>
      <c r="BB43" s="333"/>
      <c r="BC43" s="333"/>
      <c r="BD43" s="333"/>
      <c r="BE43" s="333"/>
      <c r="BF43" s="333"/>
      <c r="BG43" s="333"/>
      <c r="BH43" s="333"/>
      <c r="BI43" s="333"/>
      <c r="BJ43" s="333"/>
      <c r="BK43" s="333"/>
      <c r="BL43" s="333"/>
      <c r="BM43" s="333"/>
      <c r="BN43" s="333"/>
      <c r="BO43" s="333"/>
      <c r="BP43" s="333"/>
      <c r="BQ43" s="333"/>
      <c r="BR43" s="333"/>
      <c r="BS43" s="333"/>
      <c r="BT43" s="333"/>
      <c r="BU43" s="333"/>
      <c r="BV43" s="333"/>
      <c r="BW43" s="333"/>
      <c r="BX43" s="333"/>
      <c r="BY43" s="333"/>
      <c r="BZ43" s="333"/>
      <c r="CA43" s="333"/>
      <c r="CB43" s="333"/>
      <c r="CC43" s="333"/>
      <c r="CD43" s="333"/>
      <c r="CE43" s="333"/>
      <c r="CF43" s="333"/>
      <c r="CG43" s="333"/>
      <c r="CH43" s="333"/>
      <c r="CI43" s="333"/>
      <c r="CJ43" s="333"/>
      <c r="CK43" s="333"/>
      <c r="CL43" s="333"/>
      <c r="CM43" s="333"/>
      <c r="CN43" s="333"/>
      <c r="CO43" s="333"/>
      <c r="CP43" s="333"/>
      <c r="CQ43" s="333"/>
      <c r="CR43" s="333"/>
      <c r="CS43" s="333"/>
      <c r="CT43" s="333"/>
      <c r="CU43" s="333"/>
      <c r="CV43" s="333"/>
      <c r="CW43" s="333"/>
      <c r="CX43" s="333"/>
      <c r="CY43" s="333"/>
      <c r="CZ43" s="333"/>
      <c r="DA43" s="333"/>
      <c r="DB43" s="333"/>
      <c r="DC43" s="333"/>
      <c r="DD43" s="333"/>
      <c r="DE43" s="333"/>
      <c r="DF43" s="333"/>
      <c r="DG43" s="333"/>
      <c r="DH43" s="333"/>
      <c r="DI43" s="333"/>
      <c r="DJ43" s="333"/>
      <c r="DK43" s="333"/>
      <c r="DL43" s="333"/>
      <c r="DM43" s="333"/>
      <c r="DN43" s="333"/>
      <c r="DO43" s="333"/>
      <c r="DP43" s="333"/>
      <c r="DQ43" s="333"/>
      <c r="DR43" s="333"/>
      <c r="DS43" s="333"/>
      <c r="DT43" s="333"/>
      <c r="DU43" s="333"/>
      <c r="DV43" s="333"/>
      <c r="DW43" s="333"/>
      <c r="DX43" s="333"/>
      <c r="DY43" s="333"/>
      <c r="DZ43" s="333"/>
      <c r="EA43" s="333"/>
      <c r="EB43" s="333"/>
      <c r="EC43" s="333"/>
      <c r="ED43" s="333"/>
      <c r="EE43" s="333"/>
      <c r="EF43" s="333"/>
      <c r="EG43" s="333"/>
      <c r="EH43" s="333"/>
      <c r="EI43" s="333"/>
      <c r="EJ43" s="333"/>
      <c r="EK43" s="333"/>
      <c r="EL43" s="333"/>
      <c r="EM43" s="333"/>
      <c r="EN43" s="333"/>
      <c r="EO43" s="333"/>
      <c r="EP43" s="333"/>
      <c r="EQ43" s="333"/>
      <c r="ER43" s="333"/>
      <c r="ES43" s="333"/>
      <c r="ET43" s="333"/>
      <c r="EU43" s="333"/>
      <c r="EV43" s="333"/>
      <c r="EW43" s="333"/>
      <c r="EX43" s="333"/>
      <c r="EY43" s="333"/>
      <c r="EZ43" s="333"/>
      <c r="FA43" s="333"/>
      <c r="FB43" s="333"/>
      <c r="FC43" s="333"/>
      <c r="FD43" s="333"/>
      <c r="FE43" s="333"/>
      <c r="FF43" s="333"/>
      <c r="FG43" s="333"/>
      <c r="FH43" s="333"/>
      <c r="FI43" s="333"/>
    </row>
    <row r="44" spans="1:165" s="279" customFormat="1" ht="66.2" customHeight="1" x14ac:dyDescent="0.4">
      <c r="A44" s="277">
        <v>32</v>
      </c>
      <c r="B44" s="328"/>
      <c r="C44" s="329"/>
      <c r="D44" s="329"/>
      <c r="E44" s="329"/>
      <c r="F44" s="329"/>
      <c r="G44" s="329"/>
      <c r="H44" s="329"/>
      <c r="I44" s="329"/>
      <c r="J44" s="329"/>
      <c r="K44" s="329"/>
      <c r="L44" s="329"/>
      <c r="M44" s="329"/>
      <c r="N44" s="329"/>
      <c r="O44" s="329"/>
      <c r="P44" s="329"/>
      <c r="Q44" s="329"/>
      <c r="R44" s="329"/>
      <c r="S44" s="329"/>
      <c r="T44" s="329"/>
      <c r="U44" s="329"/>
      <c r="V44" s="329"/>
      <c r="W44" s="329"/>
      <c r="X44" s="329"/>
      <c r="Y44" s="329"/>
      <c r="Z44" s="329"/>
      <c r="AA44" s="329"/>
      <c r="AB44" s="329"/>
      <c r="AC44" s="329"/>
      <c r="AD44" s="329"/>
      <c r="AE44" s="329"/>
      <c r="AF44" s="329"/>
      <c r="AG44" s="329"/>
      <c r="AH44" s="329"/>
      <c r="AI44" s="329"/>
      <c r="AJ44" s="329"/>
      <c r="AK44" s="329"/>
      <c r="AL44" s="329"/>
      <c r="AM44" s="329"/>
      <c r="AN44" s="329"/>
      <c r="AO44" s="329"/>
      <c r="AP44" s="329"/>
      <c r="AQ44" s="329"/>
      <c r="AR44" s="329"/>
      <c r="AT44" s="333"/>
      <c r="AU44" s="333"/>
      <c r="AV44" s="333"/>
      <c r="AW44" s="333"/>
      <c r="AX44" s="333"/>
      <c r="AY44" s="333"/>
      <c r="AZ44" s="333"/>
      <c r="BA44" s="333"/>
      <c r="BB44" s="333"/>
      <c r="BC44" s="333"/>
      <c r="BD44" s="333"/>
      <c r="BE44" s="333"/>
      <c r="BF44" s="333"/>
      <c r="BG44" s="333"/>
      <c r="BH44" s="333"/>
      <c r="BI44" s="333"/>
      <c r="BJ44" s="333"/>
      <c r="BK44" s="333"/>
      <c r="BL44" s="333"/>
      <c r="BM44" s="333"/>
      <c r="BN44" s="333"/>
      <c r="BO44" s="333"/>
      <c r="BP44" s="333"/>
      <c r="BQ44" s="333"/>
      <c r="BR44" s="333"/>
      <c r="BS44" s="333"/>
      <c r="BT44" s="333"/>
      <c r="BU44" s="333"/>
      <c r="BV44" s="333"/>
      <c r="BW44" s="333"/>
      <c r="BX44" s="333"/>
      <c r="BY44" s="333"/>
      <c r="BZ44" s="333"/>
      <c r="CA44" s="333"/>
      <c r="CB44" s="333"/>
      <c r="CC44" s="333"/>
      <c r="CD44" s="333"/>
      <c r="CE44" s="333"/>
      <c r="CF44" s="333"/>
      <c r="CG44" s="333"/>
      <c r="CH44" s="333"/>
      <c r="CI44" s="333"/>
      <c r="CJ44" s="333"/>
      <c r="CK44" s="333"/>
      <c r="CL44" s="333"/>
      <c r="CM44" s="333"/>
      <c r="CN44" s="333"/>
      <c r="CO44" s="333"/>
      <c r="CP44" s="333"/>
      <c r="CQ44" s="333"/>
      <c r="CR44" s="333"/>
      <c r="CS44" s="333"/>
      <c r="CT44" s="333"/>
      <c r="CU44" s="333"/>
      <c r="CV44" s="333"/>
      <c r="CW44" s="333"/>
      <c r="CX44" s="333"/>
      <c r="CY44" s="333"/>
      <c r="CZ44" s="333"/>
      <c r="DA44" s="333"/>
      <c r="DB44" s="333"/>
      <c r="DC44" s="333"/>
      <c r="DD44" s="333"/>
      <c r="DE44" s="333"/>
      <c r="DF44" s="333"/>
      <c r="DG44" s="333"/>
      <c r="DH44" s="333"/>
      <c r="DI44" s="333"/>
      <c r="DJ44" s="333"/>
      <c r="DK44" s="333"/>
      <c r="DL44" s="333"/>
      <c r="DM44" s="333"/>
      <c r="DN44" s="333"/>
      <c r="DO44" s="333"/>
      <c r="DP44" s="333"/>
      <c r="DQ44" s="333"/>
      <c r="DR44" s="333"/>
      <c r="DS44" s="333"/>
      <c r="DT44" s="333"/>
      <c r="DU44" s="333"/>
      <c r="DV44" s="333"/>
      <c r="DW44" s="333"/>
      <c r="DX44" s="333"/>
      <c r="DY44" s="333"/>
      <c r="DZ44" s="333"/>
      <c r="EA44" s="333"/>
      <c r="EB44" s="333"/>
      <c r="EC44" s="333"/>
      <c r="ED44" s="333"/>
      <c r="EE44" s="333"/>
      <c r="EF44" s="333"/>
      <c r="EG44" s="333"/>
      <c r="EH44" s="333"/>
      <c r="EI44" s="333"/>
      <c r="EJ44" s="333"/>
      <c r="EK44" s="333"/>
      <c r="EL44" s="333"/>
      <c r="EM44" s="333"/>
      <c r="EN44" s="333"/>
      <c r="EO44" s="333"/>
      <c r="EP44" s="333"/>
      <c r="EQ44" s="333"/>
      <c r="ER44" s="333"/>
      <c r="ES44" s="333"/>
      <c r="ET44" s="333"/>
      <c r="EU44" s="333"/>
      <c r="EV44" s="333"/>
      <c r="EW44" s="333"/>
      <c r="EX44" s="333"/>
      <c r="EY44" s="333"/>
      <c r="EZ44" s="333"/>
      <c r="FA44" s="333"/>
      <c r="FB44" s="333"/>
      <c r="FC44" s="333"/>
      <c r="FD44" s="333"/>
      <c r="FE44" s="333"/>
      <c r="FF44" s="333"/>
      <c r="FG44" s="333"/>
      <c r="FH44" s="333"/>
      <c r="FI44" s="333"/>
    </row>
    <row r="45" spans="1:165" ht="25.9" customHeight="1" x14ac:dyDescent="0.2"/>
    <row r="46" spans="1:165" s="331" customFormat="1" x14ac:dyDescent="0.2">
      <c r="A46" s="330"/>
    </row>
    <row r="47" spans="1:165" s="331" customFormat="1" x14ac:dyDescent="0.2">
      <c r="A47" s="330"/>
      <c r="B47" s="332"/>
      <c r="E47" s="332"/>
      <c r="H47" s="332"/>
      <c r="K47" s="332"/>
      <c r="N47" s="332"/>
      <c r="Q47" s="332"/>
      <c r="T47" s="332"/>
      <c r="X47" s="332"/>
      <c r="AA47" s="332"/>
      <c r="AD47" s="332"/>
      <c r="AG47" s="332"/>
      <c r="AJ47" s="332"/>
      <c r="AM47" s="332"/>
      <c r="AP47" s="332"/>
    </row>
    <row r="48" spans="1:165" s="331" customFormat="1" x14ac:dyDescent="0.2">
      <c r="A48" s="330"/>
      <c r="B48" s="332"/>
      <c r="E48" s="332"/>
      <c r="H48" s="332"/>
      <c r="K48" s="332"/>
      <c r="N48" s="332"/>
      <c r="Q48" s="332"/>
      <c r="T48" s="332"/>
      <c r="X48" s="332"/>
      <c r="AA48" s="332"/>
      <c r="AD48" s="332"/>
      <c r="AG48" s="332"/>
      <c r="AJ48" s="332"/>
      <c r="AM48" s="332"/>
      <c r="AP48" s="332"/>
    </row>
    <row r="49" spans="1:42" s="331" customFormat="1" ht="54.75" customHeight="1" x14ac:dyDescent="0.2">
      <c r="A49" s="330"/>
    </row>
    <row r="50" spans="1:42" s="331" customFormat="1" ht="54.75" customHeight="1" x14ac:dyDescent="0.2">
      <c r="A50" s="330"/>
    </row>
    <row r="51" spans="1:42" s="331" customFormat="1" ht="54.75" customHeight="1" x14ac:dyDescent="0.2">
      <c r="A51" s="330"/>
      <c r="B51" s="332"/>
      <c r="E51" s="332"/>
      <c r="H51" s="332"/>
      <c r="K51" s="332"/>
      <c r="N51" s="332"/>
      <c r="Q51" s="332"/>
      <c r="T51" s="332"/>
      <c r="X51" s="332"/>
      <c r="AA51" s="332"/>
      <c r="AD51" s="332"/>
      <c r="AG51" s="332"/>
      <c r="AJ51" s="332"/>
      <c r="AM51" s="332"/>
      <c r="AP51" s="332"/>
    </row>
    <row r="52" spans="1:42" s="331" customFormat="1" ht="54.75" customHeight="1" x14ac:dyDescent="0.2">
      <c r="A52" s="330"/>
      <c r="B52" s="332"/>
      <c r="E52" s="332"/>
      <c r="H52" s="332"/>
      <c r="K52" s="332"/>
      <c r="N52" s="332"/>
      <c r="Q52" s="332"/>
      <c r="T52" s="332"/>
      <c r="X52" s="332"/>
      <c r="AA52" s="332"/>
      <c r="AD52" s="332"/>
      <c r="AG52" s="332"/>
      <c r="AJ52" s="332"/>
      <c r="AM52" s="332"/>
      <c r="AP52" s="332"/>
    </row>
    <row r="53" spans="1:42" s="331" customFormat="1" ht="54.75" customHeight="1" x14ac:dyDescent="0.2">
      <c r="A53" s="330"/>
    </row>
    <row r="54" spans="1:42" s="331" customFormat="1" ht="54.75" customHeight="1" x14ac:dyDescent="0.2">
      <c r="A54" s="330"/>
    </row>
    <row r="55" spans="1:42" s="331" customFormat="1" ht="54.75" customHeight="1" x14ac:dyDescent="0.2">
      <c r="A55" s="330"/>
      <c r="B55" s="332"/>
      <c r="E55" s="332"/>
      <c r="H55" s="332"/>
      <c r="K55" s="332"/>
      <c r="N55" s="332"/>
      <c r="Q55" s="332"/>
      <c r="T55" s="332"/>
      <c r="X55" s="332"/>
      <c r="AA55" s="332"/>
      <c r="AD55" s="332"/>
      <c r="AG55" s="332"/>
      <c r="AJ55" s="332"/>
      <c r="AM55" s="332"/>
      <c r="AP55" s="332"/>
    </row>
    <row r="56" spans="1:42" s="331" customFormat="1" ht="54.75" customHeight="1" x14ac:dyDescent="0.2">
      <c r="A56" s="330"/>
      <c r="B56" s="332"/>
      <c r="E56" s="332"/>
      <c r="H56" s="332"/>
      <c r="K56" s="332"/>
      <c r="N56" s="332"/>
      <c r="Q56" s="332"/>
      <c r="T56" s="332"/>
      <c r="X56" s="332"/>
      <c r="AA56" s="332"/>
      <c r="AD56" s="332"/>
      <c r="AG56" s="332"/>
      <c r="AJ56" s="332"/>
      <c r="AM56" s="332"/>
      <c r="AP56" s="332"/>
    </row>
    <row r="57" spans="1:42" s="331" customFormat="1" ht="54.75" customHeight="1" x14ac:dyDescent="0.2">
      <c r="A57" s="330"/>
    </row>
    <row r="58" spans="1:42" s="331" customFormat="1" ht="54.75" customHeight="1" x14ac:dyDescent="0.2">
      <c r="A58" s="330"/>
    </row>
    <row r="59" spans="1:42" s="331" customFormat="1" ht="54.75" customHeight="1" x14ac:dyDescent="0.2">
      <c r="A59" s="330"/>
    </row>
    <row r="60" spans="1:42" s="331" customFormat="1" ht="54.75" customHeight="1" x14ac:dyDescent="0.2">
      <c r="A60" s="330"/>
    </row>
    <row r="61" spans="1:42" s="331" customFormat="1" ht="54.75" customHeight="1" x14ac:dyDescent="0.2">
      <c r="A61" s="330"/>
    </row>
    <row r="62" spans="1:42" s="331" customFormat="1" ht="54.75" customHeight="1" x14ac:dyDescent="0.2">
      <c r="A62" s="330"/>
    </row>
    <row r="63" spans="1:42" s="331" customFormat="1" ht="54.75" customHeight="1" x14ac:dyDescent="0.2">
      <c r="A63" s="330"/>
    </row>
    <row r="64" spans="1:42" s="331" customFormat="1" ht="54.75" customHeight="1" x14ac:dyDescent="0.2">
      <c r="A64" s="330"/>
    </row>
    <row r="65" spans="1:1" s="331" customFormat="1" ht="54.75" customHeight="1" x14ac:dyDescent="0.2">
      <c r="A65" s="330"/>
    </row>
    <row r="66" spans="1:1" s="331" customFormat="1" ht="54.75" customHeight="1" x14ac:dyDescent="0.2">
      <c r="A66" s="330"/>
    </row>
    <row r="67" spans="1:1" s="331" customFormat="1" ht="54.75" customHeight="1" x14ac:dyDescent="0.2">
      <c r="A67" s="330"/>
    </row>
    <row r="68" spans="1:1" s="331" customFormat="1" ht="54.75" customHeight="1" x14ac:dyDescent="0.2">
      <c r="A68" s="330"/>
    </row>
    <row r="69" spans="1:1" s="331" customFormat="1" ht="54.75" customHeight="1" x14ac:dyDescent="0.2">
      <c r="A69" s="330"/>
    </row>
    <row r="70" spans="1:1" s="331" customFormat="1" ht="54.75" customHeight="1" x14ac:dyDescent="0.2">
      <c r="A70" s="330"/>
    </row>
    <row r="71" spans="1:1" s="331" customFormat="1" ht="54.75" customHeight="1" x14ac:dyDescent="0.2">
      <c r="A71" s="330"/>
    </row>
    <row r="72" spans="1:1" s="331" customFormat="1" ht="54.75" customHeight="1" x14ac:dyDescent="0.2">
      <c r="A72" s="330"/>
    </row>
    <row r="73" spans="1:1" s="331" customFormat="1" ht="54.75" customHeight="1" x14ac:dyDescent="0.2">
      <c r="A73" s="330"/>
    </row>
    <row r="74" spans="1:1" s="331" customFormat="1" ht="54.75" customHeight="1" x14ac:dyDescent="0.2">
      <c r="A74" s="330"/>
    </row>
    <row r="75" spans="1:1" s="331" customFormat="1" ht="54.75" customHeight="1" x14ac:dyDescent="0.2">
      <c r="A75" s="330"/>
    </row>
    <row r="76" spans="1:1" s="331" customFormat="1" ht="54.75" customHeight="1" x14ac:dyDescent="0.2">
      <c r="A76" s="330"/>
    </row>
    <row r="77" spans="1:1" s="331" customFormat="1" ht="54.75" customHeight="1" x14ac:dyDescent="0.2">
      <c r="A77" s="330"/>
    </row>
    <row r="78" spans="1:1" s="331" customFormat="1" ht="54.75" customHeight="1" x14ac:dyDescent="0.2">
      <c r="A78" s="330"/>
    </row>
    <row r="79" spans="1:1" s="331" customFormat="1" ht="54.75" customHeight="1" x14ac:dyDescent="0.2">
      <c r="A79" s="330"/>
    </row>
    <row r="80" spans="1:1" s="331" customFormat="1" ht="54.75" customHeight="1" x14ac:dyDescent="0.2">
      <c r="A80" s="330"/>
    </row>
    <row r="81" spans="1:1" s="331" customFormat="1" ht="54.75" customHeight="1" x14ac:dyDescent="0.2">
      <c r="A81" s="330"/>
    </row>
    <row r="82" spans="1:1" s="331" customFormat="1" ht="54.75" customHeight="1" x14ac:dyDescent="0.2">
      <c r="A82" s="330"/>
    </row>
    <row r="83" spans="1:1" s="331" customFormat="1" ht="54.75" customHeight="1" x14ac:dyDescent="0.2">
      <c r="A83" s="330"/>
    </row>
    <row r="84" spans="1:1" s="331" customFormat="1" ht="54.75" customHeight="1" x14ac:dyDescent="0.2">
      <c r="A84" s="330"/>
    </row>
    <row r="85" spans="1:1" s="331" customFormat="1" ht="54.75" customHeight="1" x14ac:dyDescent="0.2">
      <c r="A85" s="330"/>
    </row>
    <row r="86" spans="1:1" s="331" customFormat="1" ht="54.75" customHeight="1" x14ac:dyDescent="0.2">
      <c r="A86" s="330"/>
    </row>
    <row r="87" spans="1:1" s="331" customFormat="1" ht="54.75" customHeight="1" x14ac:dyDescent="0.2">
      <c r="A87" s="330"/>
    </row>
    <row r="88" spans="1:1" s="331" customFormat="1" ht="54.75" customHeight="1" x14ac:dyDescent="0.2">
      <c r="A88" s="330"/>
    </row>
    <row r="89" spans="1:1" s="331" customFormat="1" ht="54.75" customHeight="1" x14ac:dyDescent="0.2">
      <c r="A89" s="330"/>
    </row>
    <row r="90" spans="1:1" s="331" customFormat="1" ht="54.75" customHeight="1" x14ac:dyDescent="0.2">
      <c r="A90" s="330"/>
    </row>
    <row r="91" spans="1:1" s="331" customFormat="1" ht="54.75" customHeight="1" x14ac:dyDescent="0.2">
      <c r="A91" s="330"/>
    </row>
    <row r="92" spans="1:1" s="331" customFormat="1" ht="54.75" customHeight="1" x14ac:dyDescent="0.2">
      <c r="A92" s="330"/>
    </row>
    <row r="93" spans="1:1" s="331" customFormat="1" ht="54.75" customHeight="1" x14ac:dyDescent="0.2">
      <c r="A93" s="330"/>
    </row>
    <row r="94" spans="1:1" s="331" customFormat="1" ht="54.75" customHeight="1" x14ac:dyDescent="0.2">
      <c r="A94" s="330"/>
    </row>
    <row r="95" spans="1:1" s="331" customFormat="1" ht="54.75" customHeight="1" x14ac:dyDescent="0.2">
      <c r="A95" s="330"/>
    </row>
    <row r="96" spans="1:1" s="331" customFormat="1" ht="54.75" customHeight="1" x14ac:dyDescent="0.2">
      <c r="A96" s="330"/>
    </row>
    <row r="97" spans="1:1" s="331" customFormat="1" ht="54.75" customHeight="1" x14ac:dyDescent="0.2">
      <c r="A97" s="330"/>
    </row>
    <row r="98" spans="1:1" s="331" customFormat="1" ht="54.75" customHeight="1" x14ac:dyDescent="0.2">
      <c r="A98" s="330"/>
    </row>
    <row r="99" spans="1:1" s="331" customFormat="1" ht="54.75" customHeight="1" x14ac:dyDescent="0.2">
      <c r="A99" s="330"/>
    </row>
    <row r="100" spans="1:1" s="331" customFormat="1" ht="54.75" customHeight="1" x14ac:dyDescent="0.2">
      <c r="A100" s="330"/>
    </row>
    <row r="101" spans="1:1" s="331" customFormat="1" ht="54.75" customHeight="1" x14ac:dyDescent="0.2">
      <c r="A101" s="330"/>
    </row>
    <row r="102" spans="1:1" s="331" customFormat="1" ht="54.75" customHeight="1" x14ac:dyDescent="0.2">
      <c r="A102" s="330"/>
    </row>
    <row r="103" spans="1:1" s="331" customFormat="1" ht="54.75" customHeight="1" x14ac:dyDescent="0.2">
      <c r="A103" s="330"/>
    </row>
    <row r="104" spans="1:1" s="331" customFormat="1" ht="54.75" customHeight="1" x14ac:dyDescent="0.2">
      <c r="A104" s="330"/>
    </row>
    <row r="105" spans="1:1" s="331" customFormat="1" ht="54.75" customHeight="1" x14ac:dyDescent="0.2">
      <c r="A105" s="330"/>
    </row>
    <row r="106" spans="1:1" s="331" customFormat="1" ht="54.75" customHeight="1" x14ac:dyDescent="0.2">
      <c r="A106" s="330"/>
    </row>
    <row r="107" spans="1:1" s="331" customFormat="1" ht="54.75" customHeight="1" x14ac:dyDescent="0.2">
      <c r="A107" s="330"/>
    </row>
    <row r="108" spans="1:1" s="331" customFormat="1" ht="54.75" customHeight="1" x14ac:dyDescent="0.2">
      <c r="A108" s="330"/>
    </row>
    <row r="109" spans="1:1" s="331" customFormat="1" ht="54.75" customHeight="1" x14ac:dyDescent="0.2">
      <c r="A109" s="330"/>
    </row>
    <row r="110" spans="1:1" s="331" customFormat="1" ht="54.75" customHeight="1" x14ac:dyDescent="0.2">
      <c r="A110" s="330"/>
    </row>
    <row r="111" spans="1:1" s="331" customFormat="1" ht="54.75" customHeight="1" x14ac:dyDescent="0.2">
      <c r="A111" s="330"/>
    </row>
    <row r="112" spans="1:1" s="331" customFormat="1" ht="54.75" customHeight="1" x14ac:dyDescent="0.2">
      <c r="A112" s="330"/>
    </row>
    <row r="113" spans="1:1" s="331" customFormat="1" ht="54.75" customHeight="1" x14ac:dyDescent="0.2">
      <c r="A113" s="330"/>
    </row>
    <row r="114" spans="1:1" s="331" customFormat="1" ht="54.75" customHeight="1" x14ac:dyDescent="0.2">
      <c r="A114" s="330"/>
    </row>
    <row r="115" spans="1:1" s="331" customFormat="1" ht="54.75" customHeight="1" x14ac:dyDescent="0.2">
      <c r="A115" s="330"/>
    </row>
    <row r="116" spans="1:1" s="331" customFormat="1" ht="54.75" customHeight="1" x14ac:dyDescent="0.2">
      <c r="A116" s="330"/>
    </row>
    <row r="117" spans="1:1" s="331" customFormat="1" ht="54.75" customHeight="1" x14ac:dyDescent="0.2">
      <c r="A117" s="330"/>
    </row>
    <row r="118" spans="1:1" s="331" customFormat="1" ht="54.75" customHeight="1" x14ac:dyDescent="0.2">
      <c r="A118" s="330"/>
    </row>
    <row r="119" spans="1:1" s="331" customFormat="1" ht="54.75" customHeight="1" x14ac:dyDescent="0.2">
      <c r="A119" s="330"/>
    </row>
    <row r="120" spans="1:1" s="331" customFormat="1" ht="54.75" customHeight="1" x14ac:dyDescent="0.2">
      <c r="A120" s="330"/>
    </row>
    <row r="121" spans="1:1" s="331" customFormat="1" ht="54.75" customHeight="1" x14ac:dyDescent="0.2">
      <c r="A121" s="330"/>
    </row>
    <row r="122" spans="1:1" s="331" customFormat="1" ht="54.75" customHeight="1" x14ac:dyDescent="0.2">
      <c r="A122" s="330"/>
    </row>
    <row r="123" spans="1:1" s="331" customFormat="1" ht="54.75" customHeight="1" x14ac:dyDescent="0.2">
      <c r="A123" s="330"/>
    </row>
    <row r="124" spans="1:1" s="331" customFormat="1" ht="54.75" customHeight="1" x14ac:dyDescent="0.2">
      <c r="A124" s="330"/>
    </row>
    <row r="125" spans="1:1" s="331" customFormat="1" ht="54.75" customHeight="1" x14ac:dyDescent="0.2">
      <c r="A125" s="330"/>
    </row>
    <row r="126" spans="1:1" s="331" customFormat="1" ht="54.75" customHeight="1" x14ac:dyDescent="0.2">
      <c r="A126" s="330"/>
    </row>
    <row r="127" spans="1:1" s="331" customFormat="1" ht="54.75" customHeight="1" x14ac:dyDescent="0.2">
      <c r="A127" s="330"/>
    </row>
    <row r="128" spans="1:1" s="331" customFormat="1" ht="54.75" customHeight="1" x14ac:dyDescent="0.2">
      <c r="A128" s="330"/>
    </row>
    <row r="129" spans="1:1" s="331" customFormat="1" ht="54.75" customHeight="1" x14ac:dyDescent="0.2">
      <c r="A129" s="330"/>
    </row>
    <row r="130" spans="1:1" s="331" customFormat="1" ht="54.75" customHeight="1" x14ac:dyDescent="0.2">
      <c r="A130" s="330"/>
    </row>
    <row r="131" spans="1:1" s="331" customFormat="1" ht="54.75" customHeight="1" x14ac:dyDescent="0.2">
      <c r="A131" s="330"/>
    </row>
    <row r="132" spans="1:1" s="331" customFormat="1" ht="54.75" customHeight="1" x14ac:dyDescent="0.2">
      <c r="A132" s="330"/>
    </row>
    <row r="133" spans="1:1" s="331" customFormat="1" ht="54.75" customHeight="1" x14ac:dyDescent="0.2">
      <c r="A133" s="330"/>
    </row>
    <row r="134" spans="1:1" s="331" customFormat="1" ht="54.75" customHeight="1" x14ac:dyDescent="0.2">
      <c r="A134" s="330"/>
    </row>
    <row r="135" spans="1:1" s="331" customFormat="1" ht="54.75" customHeight="1" x14ac:dyDescent="0.2">
      <c r="A135" s="330"/>
    </row>
    <row r="136" spans="1:1" s="331" customFormat="1" ht="54.75" customHeight="1" x14ac:dyDescent="0.2">
      <c r="A136" s="330"/>
    </row>
    <row r="137" spans="1:1" s="331" customFormat="1" ht="54.75" customHeight="1" x14ac:dyDescent="0.2">
      <c r="A137" s="330"/>
    </row>
    <row r="138" spans="1:1" s="331" customFormat="1" ht="54.75" customHeight="1" x14ac:dyDescent="0.2">
      <c r="A138" s="330"/>
    </row>
    <row r="139" spans="1:1" s="331" customFormat="1" ht="54.75" customHeight="1" x14ac:dyDescent="0.2">
      <c r="A139" s="330"/>
    </row>
    <row r="140" spans="1:1" s="331" customFormat="1" ht="54.75" customHeight="1" x14ac:dyDescent="0.2">
      <c r="A140" s="330"/>
    </row>
    <row r="141" spans="1:1" s="331" customFormat="1" ht="54.75" customHeight="1" x14ac:dyDescent="0.2">
      <c r="A141" s="330"/>
    </row>
    <row r="142" spans="1:1" s="331" customFormat="1" ht="54.75" customHeight="1" x14ac:dyDescent="0.2">
      <c r="A142" s="330"/>
    </row>
    <row r="143" spans="1:1" s="331" customFormat="1" ht="54.75" customHeight="1" x14ac:dyDescent="0.2">
      <c r="A143" s="330"/>
    </row>
    <row r="144" spans="1:1" s="331" customFormat="1" ht="54.75" customHeight="1" x14ac:dyDescent="0.2">
      <c r="A144" s="330"/>
    </row>
    <row r="145" spans="1:1" s="331" customFormat="1" ht="54.75" customHeight="1" x14ac:dyDescent="0.2">
      <c r="A145" s="330"/>
    </row>
    <row r="146" spans="1:1" s="331" customFormat="1" ht="54.75" customHeight="1" x14ac:dyDescent="0.2">
      <c r="A146" s="330"/>
    </row>
    <row r="147" spans="1:1" s="331" customFormat="1" ht="54.75" customHeight="1" x14ac:dyDescent="0.2">
      <c r="A147" s="330"/>
    </row>
    <row r="148" spans="1:1" s="331" customFormat="1" ht="54.75" customHeight="1" x14ac:dyDescent="0.2">
      <c r="A148" s="330"/>
    </row>
    <row r="149" spans="1:1" s="331" customFormat="1" ht="54.75" customHeight="1" x14ac:dyDescent="0.2">
      <c r="A149" s="330"/>
    </row>
    <row r="150" spans="1:1" s="331" customFormat="1" ht="54.75" customHeight="1" x14ac:dyDescent="0.2">
      <c r="A150" s="330"/>
    </row>
    <row r="151" spans="1:1" s="331" customFormat="1" ht="54.75" customHeight="1" x14ac:dyDescent="0.2">
      <c r="A151" s="330"/>
    </row>
    <row r="152" spans="1:1" s="331" customFormat="1" ht="54.75" customHeight="1" x14ac:dyDescent="0.2">
      <c r="A152" s="330"/>
    </row>
    <row r="153" spans="1:1" s="331" customFormat="1" ht="54.75" customHeight="1" x14ac:dyDescent="0.2">
      <c r="A153" s="330"/>
    </row>
    <row r="154" spans="1:1" s="331" customFormat="1" ht="54.75" customHeight="1" x14ac:dyDescent="0.2">
      <c r="A154" s="330"/>
    </row>
    <row r="155" spans="1:1" s="331" customFormat="1" ht="54.75" customHeight="1" x14ac:dyDescent="0.2">
      <c r="A155" s="330"/>
    </row>
    <row r="156" spans="1:1" s="331" customFormat="1" ht="54.75" customHeight="1" x14ac:dyDescent="0.2">
      <c r="A156" s="330"/>
    </row>
    <row r="157" spans="1:1" s="331" customFormat="1" ht="54.75" customHeight="1" x14ac:dyDescent="0.2">
      <c r="A157" s="330"/>
    </row>
    <row r="158" spans="1:1" s="331" customFormat="1" ht="54.75" customHeight="1" x14ac:dyDescent="0.2">
      <c r="A158" s="330"/>
    </row>
    <row r="159" spans="1:1" s="331" customFormat="1" ht="54.75" customHeight="1" x14ac:dyDescent="0.2">
      <c r="A159" s="330"/>
    </row>
    <row r="160" spans="1:1" s="331" customFormat="1" ht="54.75" customHeight="1" x14ac:dyDescent="0.2">
      <c r="A160" s="330"/>
    </row>
    <row r="161" spans="1:1" s="331" customFormat="1" ht="54.75" customHeight="1" x14ac:dyDescent="0.2">
      <c r="A161" s="330"/>
    </row>
    <row r="162" spans="1:1" s="331" customFormat="1" ht="54.75" customHeight="1" x14ac:dyDescent="0.2">
      <c r="A162" s="330"/>
    </row>
    <row r="163" spans="1:1" s="331" customFormat="1" ht="54.75" customHeight="1" x14ac:dyDescent="0.2">
      <c r="A163" s="330"/>
    </row>
    <row r="164" spans="1:1" s="331" customFormat="1" ht="54.75" customHeight="1" x14ac:dyDescent="0.2">
      <c r="A164" s="330"/>
    </row>
    <row r="165" spans="1:1" s="331" customFormat="1" ht="54.75" customHeight="1" x14ac:dyDescent="0.2">
      <c r="A165" s="330"/>
    </row>
    <row r="166" spans="1:1" s="331" customFormat="1" ht="54.75" customHeight="1" x14ac:dyDescent="0.2">
      <c r="A166" s="330"/>
    </row>
    <row r="167" spans="1:1" s="331" customFormat="1" ht="54.75" customHeight="1" x14ac:dyDescent="0.2">
      <c r="A167" s="330"/>
    </row>
    <row r="168" spans="1:1" s="331" customFormat="1" ht="54.75" customHeight="1" x14ac:dyDescent="0.2">
      <c r="A168" s="330"/>
    </row>
    <row r="169" spans="1:1" s="331" customFormat="1" ht="54.75" customHeight="1" x14ac:dyDescent="0.2">
      <c r="A169" s="330"/>
    </row>
    <row r="170" spans="1:1" s="331" customFormat="1" ht="54.75" customHeight="1" x14ac:dyDescent="0.2">
      <c r="A170" s="330"/>
    </row>
    <row r="171" spans="1:1" s="331" customFormat="1" ht="54.75" customHeight="1" x14ac:dyDescent="0.2">
      <c r="A171" s="330"/>
    </row>
    <row r="172" spans="1:1" s="331" customFormat="1" ht="54.75" customHeight="1" x14ac:dyDescent="0.2">
      <c r="A172" s="330"/>
    </row>
    <row r="173" spans="1:1" s="331" customFormat="1" ht="54.75" customHeight="1" x14ac:dyDescent="0.2">
      <c r="A173" s="330"/>
    </row>
    <row r="174" spans="1:1" s="331" customFormat="1" ht="54.75" customHeight="1" x14ac:dyDescent="0.2">
      <c r="A174" s="330"/>
    </row>
    <row r="175" spans="1:1" s="331" customFormat="1" ht="54.75" customHeight="1" x14ac:dyDescent="0.2">
      <c r="A175" s="330"/>
    </row>
    <row r="176" spans="1:1" s="331" customFormat="1" ht="54.75" customHeight="1" x14ac:dyDescent="0.2">
      <c r="A176" s="330"/>
    </row>
    <row r="177" spans="1:1" s="331" customFormat="1" ht="54.75" customHeight="1" x14ac:dyDescent="0.2">
      <c r="A177" s="330"/>
    </row>
    <row r="178" spans="1:1" s="331" customFormat="1" ht="54.75" customHeight="1" x14ac:dyDescent="0.2">
      <c r="A178" s="330"/>
    </row>
    <row r="179" spans="1:1" s="331" customFormat="1" ht="54.75" customHeight="1" x14ac:dyDescent="0.2">
      <c r="A179" s="330"/>
    </row>
    <row r="180" spans="1:1" s="331" customFormat="1" ht="54.75" customHeight="1" x14ac:dyDescent="0.2">
      <c r="A180" s="330"/>
    </row>
    <row r="181" spans="1:1" s="331" customFormat="1" ht="54.75" customHeight="1" x14ac:dyDescent="0.2">
      <c r="A181" s="330"/>
    </row>
    <row r="182" spans="1:1" s="331" customFormat="1" ht="54.75" customHeight="1" x14ac:dyDescent="0.2">
      <c r="A182" s="330"/>
    </row>
    <row r="183" spans="1:1" s="331" customFormat="1" ht="54.75" customHeight="1" x14ac:dyDescent="0.2">
      <c r="A183" s="330"/>
    </row>
    <row r="184" spans="1:1" s="331" customFormat="1" ht="54.75" customHeight="1" x14ac:dyDescent="0.2">
      <c r="A184" s="330"/>
    </row>
    <row r="185" spans="1:1" s="331" customFormat="1" ht="54.75" customHeight="1" x14ac:dyDescent="0.2">
      <c r="A185" s="330"/>
    </row>
    <row r="186" spans="1:1" s="331" customFormat="1" ht="54.75" customHeight="1" x14ac:dyDescent="0.2">
      <c r="A186" s="330"/>
    </row>
    <row r="187" spans="1:1" s="331" customFormat="1" ht="54.75" customHeight="1" x14ac:dyDescent="0.2">
      <c r="A187" s="330"/>
    </row>
    <row r="188" spans="1:1" s="331" customFormat="1" ht="54.75" customHeight="1" x14ac:dyDescent="0.2">
      <c r="A188" s="330"/>
    </row>
    <row r="189" spans="1:1" s="331" customFormat="1" ht="54.75" customHeight="1" x14ac:dyDescent="0.2">
      <c r="A189" s="330"/>
    </row>
    <row r="190" spans="1:1" s="331" customFormat="1" ht="54.75" customHeight="1" x14ac:dyDescent="0.2">
      <c r="A190" s="330"/>
    </row>
    <row r="191" spans="1:1" s="331" customFormat="1" ht="54.75" customHeight="1" x14ac:dyDescent="0.2">
      <c r="A191" s="330"/>
    </row>
    <row r="192" spans="1:1" s="331" customFormat="1" ht="54.75" customHeight="1" x14ac:dyDescent="0.2">
      <c r="A192" s="330"/>
    </row>
    <row r="193" spans="1:1" s="331" customFormat="1" ht="54.75" customHeight="1" x14ac:dyDescent="0.2">
      <c r="A193" s="330"/>
    </row>
    <row r="194" spans="1:1" s="331" customFormat="1" ht="54.75" customHeight="1" x14ac:dyDescent="0.2">
      <c r="A194" s="330"/>
    </row>
    <row r="195" spans="1:1" s="331" customFormat="1" ht="54.75" customHeight="1" x14ac:dyDescent="0.2">
      <c r="A195" s="330"/>
    </row>
    <row r="196" spans="1:1" s="331" customFormat="1" ht="54.75" customHeight="1" x14ac:dyDescent="0.2">
      <c r="A196" s="330"/>
    </row>
    <row r="197" spans="1:1" s="331" customFormat="1" ht="54.75" customHeight="1" x14ac:dyDescent="0.2">
      <c r="A197" s="330"/>
    </row>
    <row r="198" spans="1:1" s="331" customFormat="1" ht="54.75" customHeight="1" x14ac:dyDescent="0.2">
      <c r="A198" s="330"/>
    </row>
    <row r="199" spans="1:1" s="331" customFormat="1" ht="54.75" customHeight="1" x14ac:dyDescent="0.2">
      <c r="A199" s="330"/>
    </row>
    <row r="200" spans="1:1" s="331" customFormat="1" ht="54.75" customHeight="1" x14ac:dyDescent="0.2">
      <c r="A200" s="330"/>
    </row>
    <row r="201" spans="1:1" s="331" customFormat="1" ht="54.75" customHeight="1" x14ac:dyDescent="0.2">
      <c r="A201" s="330"/>
    </row>
    <row r="202" spans="1:1" s="331" customFormat="1" ht="54.75" customHeight="1" x14ac:dyDescent="0.2">
      <c r="A202" s="330"/>
    </row>
    <row r="203" spans="1:1" s="331" customFormat="1" ht="54.75" customHeight="1" x14ac:dyDescent="0.2">
      <c r="A203" s="330"/>
    </row>
    <row r="204" spans="1:1" s="331" customFormat="1" ht="54.75" customHeight="1" x14ac:dyDescent="0.2">
      <c r="A204" s="330"/>
    </row>
    <row r="205" spans="1:1" s="331" customFormat="1" ht="54.75" customHeight="1" x14ac:dyDescent="0.2">
      <c r="A205" s="330"/>
    </row>
    <row r="206" spans="1:1" s="331" customFormat="1" ht="54.75" customHeight="1" x14ac:dyDescent="0.2">
      <c r="A206" s="330"/>
    </row>
    <row r="207" spans="1:1" s="331" customFormat="1" ht="54.75" customHeight="1" x14ac:dyDescent="0.2">
      <c r="A207" s="330"/>
    </row>
    <row r="208" spans="1:1" s="331" customFormat="1" ht="54.75" customHeight="1" x14ac:dyDescent="0.2">
      <c r="A208" s="330"/>
    </row>
    <row r="209" spans="1:1" s="331" customFormat="1" ht="54.75" customHeight="1" x14ac:dyDescent="0.2">
      <c r="A209" s="330"/>
    </row>
    <row r="210" spans="1:1" s="331" customFormat="1" ht="54.75" customHeight="1" x14ac:dyDescent="0.2">
      <c r="A210" s="330"/>
    </row>
    <row r="211" spans="1:1" s="331" customFormat="1" ht="54.75" customHeight="1" x14ac:dyDescent="0.2">
      <c r="A211" s="330"/>
    </row>
    <row r="212" spans="1:1" s="331" customFormat="1" ht="54.75" customHeight="1" x14ac:dyDescent="0.2">
      <c r="A212" s="330"/>
    </row>
    <row r="213" spans="1:1" s="331" customFormat="1" ht="54.75" customHeight="1" x14ac:dyDescent="0.2">
      <c r="A213" s="330"/>
    </row>
    <row r="214" spans="1:1" s="331" customFormat="1" ht="54.75" customHeight="1" x14ac:dyDescent="0.2">
      <c r="A214" s="330"/>
    </row>
    <row r="215" spans="1:1" s="331" customFormat="1" ht="54.75" customHeight="1" x14ac:dyDescent="0.2">
      <c r="A215" s="330"/>
    </row>
    <row r="216" spans="1:1" s="331" customFormat="1" ht="54.75" customHeight="1" x14ac:dyDescent="0.2">
      <c r="A216" s="330"/>
    </row>
    <row r="217" spans="1:1" s="331" customFormat="1" ht="54.75" customHeight="1" x14ac:dyDescent="0.2">
      <c r="A217" s="330"/>
    </row>
    <row r="218" spans="1:1" s="331" customFormat="1" ht="54.75" customHeight="1" x14ac:dyDescent="0.2">
      <c r="A218" s="330"/>
    </row>
    <row r="219" spans="1:1" s="331" customFormat="1" ht="54.75" customHeight="1" x14ac:dyDescent="0.2">
      <c r="A219" s="330"/>
    </row>
    <row r="220" spans="1:1" s="331" customFormat="1" ht="54.75" customHeight="1" x14ac:dyDescent="0.2">
      <c r="A220" s="330"/>
    </row>
    <row r="221" spans="1:1" s="331" customFormat="1" ht="54.75" customHeight="1" x14ac:dyDescent="0.2">
      <c r="A221" s="330"/>
    </row>
    <row r="222" spans="1:1" s="331" customFormat="1" ht="54.75" customHeight="1" x14ac:dyDescent="0.2">
      <c r="A222" s="330"/>
    </row>
    <row r="223" spans="1:1" s="331" customFormat="1" ht="54.75" customHeight="1" x14ac:dyDescent="0.2">
      <c r="A223" s="330"/>
    </row>
    <row r="224" spans="1:1" s="331" customFormat="1" ht="54.75" customHeight="1" x14ac:dyDescent="0.2">
      <c r="A224" s="330"/>
    </row>
    <row r="225" spans="1:1" s="331" customFormat="1" ht="54.75" customHeight="1" x14ac:dyDescent="0.2">
      <c r="A225" s="330"/>
    </row>
    <row r="226" spans="1:1" s="331" customFormat="1" ht="54.75" customHeight="1" x14ac:dyDescent="0.2">
      <c r="A226" s="330"/>
    </row>
    <row r="227" spans="1:1" s="331" customFormat="1" ht="54.75" customHeight="1" x14ac:dyDescent="0.2">
      <c r="A227" s="330"/>
    </row>
    <row r="228" spans="1:1" s="331" customFormat="1" ht="54.75" customHeight="1" x14ac:dyDescent="0.2">
      <c r="A228" s="330"/>
    </row>
    <row r="229" spans="1:1" s="331" customFormat="1" ht="54.75" customHeight="1" x14ac:dyDescent="0.2">
      <c r="A229" s="330"/>
    </row>
    <row r="230" spans="1:1" s="331" customFormat="1" ht="54.75" customHeight="1" x14ac:dyDescent="0.2">
      <c r="A230" s="330"/>
    </row>
    <row r="231" spans="1:1" s="331" customFormat="1" ht="54.75" customHeight="1" x14ac:dyDescent="0.2">
      <c r="A231" s="330"/>
    </row>
    <row r="232" spans="1:1" s="331" customFormat="1" ht="54.75" customHeight="1" x14ac:dyDescent="0.2">
      <c r="A232" s="330"/>
    </row>
    <row r="233" spans="1:1" s="331" customFormat="1" ht="54.75" customHeight="1" x14ac:dyDescent="0.2">
      <c r="A233" s="330"/>
    </row>
    <row r="234" spans="1:1" s="331" customFormat="1" x14ac:dyDescent="0.2">
      <c r="A234" s="330"/>
    </row>
    <row r="235" spans="1:1" s="331" customFormat="1" x14ac:dyDescent="0.2">
      <c r="A235" s="330"/>
    </row>
    <row r="236" spans="1:1" s="331" customFormat="1" x14ac:dyDescent="0.2">
      <c r="A236" s="330"/>
    </row>
    <row r="237" spans="1:1" s="331" customFormat="1" x14ac:dyDescent="0.2">
      <c r="A237" s="330"/>
    </row>
    <row r="238" spans="1:1" s="331" customFormat="1" x14ac:dyDescent="0.2">
      <c r="A238" s="330"/>
    </row>
    <row r="239" spans="1:1" s="331" customFormat="1" x14ac:dyDescent="0.2">
      <c r="A239" s="330"/>
    </row>
    <row r="240" spans="1:1" s="331" customFormat="1" x14ac:dyDescent="0.2">
      <c r="A240" s="330"/>
    </row>
    <row r="241" spans="1:1" s="331" customFormat="1" x14ac:dyDescent="0.2">
      <c r="A241" s="330"/>
    </row>
    <row r="242" spans="1:1" s="331" customFormat="1" x14ac:dyDescent="0.2">
      <c r="A242" s="330"/>
    </row>
    <row r="243" spans="1:1" s="331" customFormat="1" x14ac:dyDescent="0.2">
      <c r="A243" s="330"/>
    </row>
    <row r="244" spans="1:1" s="331" customFormat="1" x14ac:dyDescent="0.2">
      <c r="A244" s="330"/>
    </row>
    <row r="245" spans="1:1" s="331" customFormat="1" x14ac:dyDescent="0.2">
      <c r="A245" s="330"/>
    </row>
    <row r="246" spans="1:1" s="331" customFormat="1" x14ac:dyDescent="0.2">
      <c r="A246" s="330"/>
    </row>
    <row r="247" spans="1:1" s="331" customFormat="1" x14ac:dyDescent="0.2">
      <c r="A247" s="330"/>
    </row>
    <row r="248" spans="1:1" s="331" customFormat="1" x14ac:dyDescent="0.2">
      <c r="A248" s="330"/>
    </row>
    <row r="249" spans="1:1" s="331" customFormat="1" x14ac:dyDescent="0.2">
      <c r="A249" s="330"/>
    </row>
    <row r="250" spans="1:1" s="331" customFormat="1" x14ac:dyDescent="0.2">
      <c r="A250" s="330"/>
    </row>
    <row r="251" spans="1:1" s="331" customFormat="1" x14ac:dyDescent="0.2">
      <c r="A251" s="330"/>
    </row>
    <row r="252" spans="1:1" s="331" customFormat="1" x14ac:dyDescent="0.2">
      <c r="A252" s="330"/>
    </row>
    <row r="253" spans="1:1" s="331" customFormat="1" x14ac:dyDescent="0.2">
      <c r="A253" s="330"/>
    </row>
    <row r="254" spans="1:1" s="331" customFormat="1" x14ac:dyDescent="0.2">
      <c r="A254" s="330"/>
    </row>
    <row r="255" spans="1:1" s="331" customFormat="1" x14ac:dyDescent="0.2">
      <c r="A255" s="330"/>
    </row>
    <row r="256" spans="1:1" s="331" customFormat="1" x14ac:dyDescent="0.2">
      <c r="A256" s="330"/>
    </row>
    <row r="257" spans="1:1" s="331" customFormat="1" x14ac:dyDescent="0.2">
      <c r="A257" s="330"/>
    </row>
    <row r="258" spans="1:1" s="331" customFormat="1" x14ac:dyDescent="0.2">
      <c r="A258" s="330"/>
    </row>
    <row r="259" spans="1:1" s="331" customFormat="1" x14ac:dyDescent="0.2">
      <c r="A259" s="330"/>
    </row>
    <row r="260" spans="1:1" s="331" customFormat="1" x14ac:dyDescent="0.2">
      <c r="A260" s="330"/>
    </row>
    <row r="261" spans="1:1" s="331" customFormat="1" x14ac:dyDescent="0.2">
      <c r="A261" s="330"/>
    </row>
    <row r="262" spans="1:1" s="331" customFormat="1" x14ac:dyDescent="0.2">
      <c r="A262" s="330"/>
    </row>
    <row r="263" spans="1:1" s="331" customFormat="1" x14ac:dyDescent="0.2">
      <c r="A263" s="330"/>
    </row>
    <row r="264" spans="1:1" s="331" customFormat="1" x14ac:dyDescent="0.2">
      <c r="A264" s="330"/>
    </row>
    <row r="265" spans="1:1" s="331" customFormat="1" x14ac:dyDescent="0.2">
      <c r="A265" s="330"/>
    </row>
    <row r="266" spans="1:1" s="331" customFormat="1" x14ac:dyDescent="0.2">
      <c r="A266" s="330"/>
    </row>
    <row r="267" spans="1:1" s="331" customFormat="1" x14ac:dyDescent="0.2">
      <c r="A267" s="330"/>
    </row>
    <row r="268" spans="1:1" s="331" customFormat="1" x14ac:dyDescent="0.2">
      <c r="A268" s="330"/>
    </row>
    <row r="269" spans="1:1" s="331" customFormat="1" x14ac:dyDescent="0.2">
      <c r="A269" s="330"/>
    </row>
    <row r="270" spans="1:1" s="331" customFormat="1" x14ac:dyDescent="0.2">
      <c r="A270" s="330"/>
    </row>
    <row r="271" spans="1:1" s="331" customFormat="1" x14ac:dyDescent="0.2">
      <c r="A271" s="330"/>
    </row>
    <row r="272" spans="1:1" s="331" customFormat="1" x14ac:dyDescent="0.2">
      <c r="A272" s="330"/>
    </row>
    <row r="273" spans="1:1" s="331" customFormat="1" x14ac:dyDescent="0.2">
      <c r="A273" s="330"/>
    </row>
    <row r="274" spans="1:1" s="331" customFormat="1" x14ac:dyDescent="0.2">
      <c r="A274" s="330"/>
    </row>
    <row r="275" spans="1:1" s="331" customFormat="1" x14ac:dyDescent="0.2">
      <c r="A275" s="330"/>
    </row>
    <row r="276" spans="1:1" s="331" customFormat="1" x14ac:dyDescent="0.2">
      <c r="A276" s="330"/>
    </row>
    <row r="277" spans="1:1" s="331" customFormat="1" x14ac:dyDescent="0.2">
      <c r="A277" s="330"/>
    </row>
    <row r="278" spans="1:1" s="331" customFormat="1" x14ac:dyDescent="0.2">
      <c r="A278" s="330"/>
    </row>
    <row r="279" spans="1:1" s="331" customFormat="1" x14ac:dyDescent="0.2">
      <c r="A279" s="330"/>
    </row>
    <row r="280" spans="1:1" s="331" customFormat="1" x14ac:dyDescent="0.2">
      <c r="A280" s="330"/>
    </row>
    <row r="281" spans="1:1" s="331" customFormat="1" x14ac:dyDescent="0.2">
      <c r="A281" s="330"/>
    </row>
    <row r="282" spans="1:1" s="331" customFormat="1" x14ac:dyDescent="0.2">
      <c r="A282" s="330"/>
    </row>
    <row r="283" spans="1:1" s="331" customFormat="1" x14ac:dyDescent="0.2">
      <c r="A283" s="330"/>
    </row>
    <row r="284" spans="1:1" s="331" customFormat="1" x14ac:dyDescent="0.2">
      <c r="A284" s="330"/>
    </row>
    <row r="285" spans="1:1" s="331" customFormat="1" x14ac:dyDescent="0.2">
      <c r="A285" s="330"/>
    </row>
    <row r="286" spans="1:1" s="331" customFormat="1" x14ac:dyDescent="0.2">
      <c r="A286" s="330"/>
    </row>
    <row r="287" spans="1:1" s="331" customFormat="1" x14ac:dyDescent="0.2">
      <c r="A287" s="330"/>
    </row>
    <row r="288" spans="1:1" s="331" customFormat="1" x14ac:dyDescent="0.2">
      <c r="A288" s="330"/>
    </row>
    <row r="289" spans="1:1" s="331" customFormat="1" x14ac:dyDescent="0.2">
      <c r="A289" s="330"/>
    </row>
    <row r="290" spans="1:1" s="331" customFormat="1" x14ac:dyDescent="0.2">
      <c r="A290" s="330"/>
    </row>
    <row r="291" spans="1:1" s="331" customFormat="1" x14ac:dyDescent="0.2">
      <c r="A291" s="330"/>
    </row>
    <row r="292" spans="1:1" s="331" customFormat="1" x14ac:dyDescent="0.2">
      <c r="A292" s="330"/>
    </row>
    <row r="293" spans="1:1" s="331" customFormat="1" x14ac:dyDescent="0.2">
      <c r="A293" s="330"/>
    </row>
    <row r="294" spans="1:1" s="331" customFormat="1" x14ac:dyDescent="0.2">
      <c r="A294" s="330"/>
    </row>
    <row r="295" spans="1:1" s="331" customFormat="1" x14ac:dyDescent="0.2">
      <c r="A295" s="330"/>
    </row>
    <row r="296" spans="1:1" s="331" customFormat="1" x14ac:dyDescent="0.2">
      <c r="A296" s="330"/>
    </row>
    <row r="297" spans="1:1" s="331" customFormat="1" x14ac:dyDescent="0.2">
      <c r="A297" s="330"/>
    </row>
    <row r="298" spans="1:1" s="331" customFormat="1" x14ac:dyDescent="0.2">
      <c r="A298" s="330"/>
    </row>
    <row r="299" spans="1:1" s="331" customFormat="1" x14ac:dyDescent="0.2">
      <c r="A299" s="330"/>
    </row>
    <row r="300" spans="1:1" s="331" customFormat="1" x14ac:dyDescent="0.2">
      <c r="A300" s="330"/>
    </row>
    <row r="301" spans="1:1" s="331" customFormat="1" x14ac:dyDescent="0.2">
      <c r="A301" s="330"/>
    </row>
    <row r="302" spans="1:1" s="331" customFormat="1" x14ac:dyDescent="0.2">
      <c r="A302" s="330"/>
    </row>
    <row r="303" spans="1:1" s="331" customFormat="1" x14ac:dyDescent="0.2">
      <c r="A303" s="330"/>
    </row>
    <row r="304" spans="1:1" s="331" customFormat="1" x14ac:dyDescent="0.2">
      <c r="A304" s="330"/>
    </row>
    <row r="305" spans="1:1" s="331" customFormat="1" x14ac:dyDescent="0.2">
      <c r="A305" s="330"/>
    </row>
    <row r="306" spans="1:1" s="331" customFormat="1" x14ac:dyDescent="0.2">
      <c r="A306" s="330"/>
    </row>
    <row r="307" spans="1:1" s="331" customFormat="1" x14ac:dyDescent="0.2">
      <c r="A307" s="330"/>
    </row>
    <row r="308" spans="1:1" s="331" customFormat="1" x14ac:dyDescent="0.2">
      <c r="A308" s="330"/>
    </row>
    <row r="309" spans="1:1" s="331" customFormat="1" x14ac:dyDescent="0.2">
      <c r="A309" s="330"/>
    </row>
    <row r="310" spans="1:1" s="331" customFormat="1" x14ac:dyDescent="0.2">
      <c r="A310" s="330"/>
    </row>
    <row r="311" spans="1:1" s="331" customFormat="1" x14ac:dyDescent="0.2">
      <c r="A311" s="330"/>
    </row>
    <row r="312" spans="1:1" s="331" customFormat="1" x14ac:dyDescent="0.2">
      <c r="A312" s="330"/>
    </row>
    <row r="313" spans="1:1" s="331" customFormat="1" x14ac:dyDescent="0.2">
      <c r="A313" s="330"/>
    </row>
    <row r="314" spans="1:1" s="331" customFormat="1" x14ac:dyDescent="0.2">
      <c r="A314" s="330"/>
    </row>
    <row r="315" spans="1:1" s="331" customFormat="1" x14ac:dyDescent="0.2">
      <c r="A315" s="330"/>
    </row>
    <row r="316" spans="1:1" s="331" customFormat="1" x14ac:dyDescent="0.2">
      <c r="A316" s="330"/>
    </row>
    <row r="317" spans="1:1" s="331" customFormat="1" x14ac:dyDescent="0.2">
      <c r="A317" s="330"/>
    </row>
    <row r="318" spans="1:1" s="331" customFormat="1" x14ac:dyDescent="0.2">
      <c r="A318" s="330"/>
    </row>
    <row r="319" spans="1:1" s="331" customFormat="1" x14ac:dyDescent="0.2">
      <c r="A319" s="330"/>
    </row>
    <row r="320" spans="1:1" s="331" customFormat="1" x14ac:dyDescent="0.2">
      <c r="A320" s="330"/>
    </row>
    <row r="321" spans="1:1" s="331" customFormat="1" x14ac:dyDescent="0.2">
      <c r="A321" s="330"/>
    </row>
    <row r="322" spans="1:1" s="331" customFormat="1" x14ac:dyDescent="0.2">
      <c r="A322" s="330"/>
    </row>
    <row r="323" spans="1:1" s="331" customFormat="1" x14ac:dyDescent="0.2">
      <c r="A323" s="330"/>
    </row>
    <row r="324" spans="1:1" s="331" customFormat="1" x14ac:dyDescent="0.2">
      <c r="A324" s="330"/>
    </row>
    <row r="325" spans="1:1" s="331" customFormat="1" x14ac:dyDescent="0.2">
      <c r="A325" s="330"/>
    </row>
    <row r="326" spans="1:1" s="331" customFormat="1" x14ac:dyDescent="0.2">
      <c r="A326" s="330"/>
    </row>
    <row r="327" spans="1:1" s="331" customFormat="1" x14ac:dyDescent="0.2">
      <c r="A327" s="330"/>
    </row>
    <row r="328" spans="1:1" s="331" customFormat="1" x14ac:dyDescent="0.2">
      <c r="A328" s="330"/>
    </row>
    <row r="329" spans="1:1" s="331" customFormat="1" x14ac:dyDescent="0.2">
      <c r="A329" s="330"/>
    </row>
    <row r="330" spans="1:1" s="331" customFormat="1" x14ac:dyDescent="0.2">
      <c r="A330" s="330"/>
    </row>
    <row r="331" spans="1:1" s="331" customFormat="1" x14ac:dyDescent="0.2">
      <c r="A331" s="330"/>
    </row>
    <row r="332" spans="1:1" s="331" customFormat="1" x14ac:dyDescent="0.2">
      <c r="A332" s="330"/>
    </row>
    <row r="333" spans="1:1" s="331" customFormat="1" x14ac:dyDescent="0.2">
      <c r="A333" s="330"/>
    </row>
    <row r="334" spans="1:1" s="331" customFormat="1" x14ac:dyDescent="0.2">
      <c r="A334" s="330"/>
    </row>
    <row r="335" spans="1:1" s="331" customFormat="1" x14ac:dyDescent="0.2">
      <c r="A335" s="330"/>
    </row>
    <row r="336" spans="1:1" s="331" customFormat="1" x14ac:dyDescent="0.2">
      <c r="A336" s="330"/>
    </row>
    <row r="337" spans="1:1" s="331" customFormat="1" x14ac:dyDescent="0.2">
      <c r="A337" s="330"/>
    </row>
    <row r="338" spans="1:1" s="331" customFormat="1" x14ac:dyDescent="0.2">
      <c r="A338" s="330"/>
    </row>
    <row r="339" spans="1:1" s="331" customFormat="1" x14ac:dyDescent="0.2">
      <c r="A339" s="330"/>
    </row>
    <row r="340" spans="1:1" s="331" customFormat="1" x14ac:dyDescent="0.2">
      <c r="A340" s="330"/>
    </row>
    <row r="341" spans="1:1" s="331" customFormat="1" x14ac:dyDescent="0.2">
      <c r="A341" s="330"/>
    </row>
    <row r="342" spans="1:1" s="331" customFormat="1" x14ac:dyDescent="0.2">
      <c r="A342" s="330"/>
    </row>
    <row r="343" spans="1:1" s="331" customFormat="1" x14ac:dyDescent="0.2">
      <c r="A343" s="330"/>
    </row>
    <row r="344" spans="1:1" s="331" customFormat="1" x14ac:dyDescent="0.2">
      <c r="A344" s="330"/>
    </row>
    <row r="345" spans="1:1" s="331" customFormat="1" x14ac:dyDescent="0.2">
      <c r="A345" s="330"/>
    </row>
  </sheetData>
  <mergeCells count="195">
    <mergeCell ref="AM42:AO42"/>
    <mergeCell ref="AP42:AR42"/>
    <mergeCell ref="B44:AR44"/>
    <mergeCell ref="B42:V42"/>
    <mergeCell ref="X42:Z42"/>
    <mergeCell ref="AA42:AC42"/>
    <mergeCell ref="AD42:AF42"/>
    <mergeCell ref="AG42:AI42"/>
    <mergeCell ref="AJ42:AL42"/>
    <mergeCell ref="AP40:AR40"/>
    <mergeCell ref="X41:Z41"/>
    <mergeCell ref="AA41:AC41"/>
    <mergeCell ref="AD41:AF41"/>
    <mergeCell ref="AG41:AI41"/>
    <mergeCell ref="AJ41:AL41"/>
    <mergeCell ref="AM41:AO41"/>
    <mergeCell ref="AP41:AR41"/>
    <mergeCell ref="X40:Z40"/>
    <mergeCell ref="AA40:AC40"/>
    <mergeCell ref="AD40:AF40"/>
    <mergeCell ref="AG40:AI40"/>
    <mergeCell ref="AJ40:AL40"/>
    <mergeCell ref="AM40:AO40"/>
    <mergeCell ref="AP38:AR38"/>
    <mergeCell ref="X39:Z39"/>
    <mergeCell ref="AA39:AC39"/>
    <mergeCell ref="AD39:AF39"/>
    <mergeCell ref="AG39:AI39"/>
    <mergeCell ref="AJ39:AL39"/>
    <mergeCell ref="AM39:AO39"/>
    <mergeCell ref="AP39:AR39"/>
    <mergeCell ref="X38:Z38"/>
    <mergeCell ref="AA38:AC38"/>
    <mergeCell ref="AD38:AF38"/>
    <mergeCell ref="AG38:AI38"/>
    <mergeCell ref="AJ38:AL38"/>
    <mergeCell ref="AM38:AO38"/>
    <mergeCell ref="AP36:AR36"/>
    <mergeCell ref="X37:Z37"/>
    <mergeCell ref="AA37:AC37"/>
    <mergeCell ref="AD37:AF37"/>
    <mergeCell ref="AG37:AI37"/>
    <mergeCell ref="AJ37:AL37"/>
    <mergeCell ref="AM37:AO37"/>
    <mergeCell ref="AP37:AR37"/>
    <mergeCell ref="X36:Z36"/>
    <mergeCell ref="AA36:AC36"/>
    <mergeCell ref="AD36:AF36"/>
    <mergeCell ref="AG36:AI36"/>
    <mergeCell ref="AJ36:AL36"/>
    <mergeCell ref="AM36:AO36"/>
    <mergeCell ref="AP34:AR34"/>
    <mergeCell ref="X35:Z35"/>
    <mergeCell ref="AA35:AC35"/>
    <mergeCell ref="AD35:AF35"/>
    <mergeCell ref="AG35:AI35"/>
    <mergeCell ref="AJ35:AL35"/>
    <mergeCell ref="AM35:AO35"/>
    <mergeCell ref="AP35:AR35"/>
    <mergeCell ref="X34:Z34"/>
    <mergeCell ref="AA34:AC34"/>
    <mergeCell ref="AD34:AF34"/>
    <mergeCell ref="AG34:AI34"/>
    <mergeCell ref="AJ34:AL34"/>
    <mergeCell ref="AM34:AO34"/>
    <mergeCell ref="AP32:AR32"/>
    <mergeCell ref="X33:Z33"/>
    <mergeCell ref="AA33:AC33"/>
    <mergeCell ref="AD33:AF33"/>
    <mergeCell ref="AG33:AI33"/>
    <mergeCell ref="AJ33:AL33"/>
    <mergeCell ref="AM33:AO33"/>
    <mergeCell ref="AP33:AR33"/>
    <mergeCell ref="X32:Z32"/>
    <mergeCell ref="AA32:AC32"/>
    <mergeCell ref="AD32:AF32"/>
    <mergeCell ref="AG32:AI32"/>
    <mergeCell ref="AJ32:AL32"/>
    <mergeCell ref="AM32:AO32"/>
    <mergeCell ref="AP28:AR28"/>
    <mergeCell ref="X29:AR29"/>
    <mergeCell ref="X31:Z31"/>
    <mergeCell ref="AA31:AC31"/>
    <mergeCell ref="AD31:AF31"/>
    <mergeCell ref="AG31:AI31"/>
    <mergeCell ref="AJ31:AL31"/>
    <mergeCell ref="AM31:AO31"/>
    <mergeCell ref="AP31:AR31"/>
    <mergeCell ref="X28:Z28"/>
    <mergeCell ref="AA28:AC28"/>
    <mergeCell ref="AD28:AF28"/>
    <mergeCell ref="AG28:AI28"/>
    <mergeCell ref="AJ28:AL28"/>
    <mergeCell ref="AM28:AO28"/>
    <mergeCell ref="T21:V21"/>
    <mergeCell ref="X21:AR21"/>
    <mergeCell ref="B23:AR23"/>
    <mergeCell ref="B24:AR24"/>
    <mergeCell ref="B26:S26"/>
    <mergeCell ref="T26:Z26"/>
    <mergeCell ref="AA26:AR26"/>
    <mergeCell ref="B21:D21"/>
    <mergeCell ref="E21:G21"/>
    <mergeCell ref="H21:J21"/>
    <mergeCell ref="K21:M21"/>
    <mergeCell ref="N21:P21"/>
    <mergeCell ref="Q21:S21"/>
    <mergeCell ref="T19:V19"/>
    <mergeCell ref="B20:D20"/>
    <mergeCell ref="E20:G20"/>
    <mergeCell ref="H20:J20"/>
    <mergeCell ref="K20:M20"/>
    <mergeCell ref="N20:P20"/>
    <mergeCell ref="Q20:S20"/>
    <mergeCell ref="T20:V20"/>
    <mergeCell ref="B19:D19"/>
    <mergeCell ref="E19:G19"/>
    <mergeCell ref="H19:J19"/>
    <mergeCell ref="K19:M19"/>
    <mergeCell ref="N19:P19"/>
    <mergeCell ref="Q19:S19"/>
    <mergeCell ref="T17:V17"/>
    <mergeCell ref="B18:D18"/>
    <mergeCell ref="E18:G18"/>
    <mergeCell ref="H18:J18"/>
    <mergeCell ref="K18:M18"/>
    <mergeCell ref="N18:P18"/>
    <mergeCell ref="Q18:S18"/>
    <mergeCell ref="T18:V18"/>
    <mergeCell ref="B17:D17"/>
    <mergeCell ref="E17:G17"/>
    <mergeCell ref="H17:J17"/>
    <mergeCell ref="K17:M17"/>
    <mergeCell ref="N17:P17"/>
    <mergeCell ref="Q17:S17"/>
    <mergeCell ref="T15:V15"/>
    <mergeCell ref="B16:D16"/>
    <mergeCell ref="E16:G16"/>
    <mergeCell ref="H16:J16"/>
    <mergeCell ref="K16:M16"/>
    <mergeCell ref="N16:P16"/>
    <mergeCell ref="Q16:S16"/>
    <mergeCell ref="T16:V16"/>
    <mergeCell ref="B15:D15"/>
    <mergeCell ref="E15:G15"/>
    <mergeCell ref="H15:J15"/>
    <mergeCell ref="K15:M15"/>
    <mergeCell ref="N15:P15"/>
    <mergeCell ref="Q15:S15"/>
    <mergeCell ref="T13:V13"/>
    <mergeCell ref="B14:D14"/>
    <mergeCell ref="E14:G14"/>
    <mergeCell ref="H14:J14"/>
    <mergeCell ref="K14:M14"/>
    <mergeCell ref="N14:P14"/>
    <mergeCell ref="Q14:S14"/>
    <mergeCell ref="T14:V14"/>
    <mergeCell ref="B13:D13"/>
    <mergeCell ref="E13:G13"/>
    <mergeCell ref="H13:J13"/>
    <mergeCell ref="K13:M13"/>
    <mergeCell ref="N13:P13"/>
    <mergeCell ref="Q13:S13"/>
    <mergeCell ref="T11:V11"/>
    <mergeCell ref="B12:D12"/>
    <mergeCell ref="E12:G12"/>
    <mergeCell ref="H12:J12"/>
    <mergeCell ref="K12:M12"/>
    <mergeCell ref="N12:P12"/>
    <mergeCell ref="Q12:S12"/>
    <mergeCell ref="T12:V12"/>
    <mergeCell ref="B11:D11"/>
    <mergeCell ref="E11:G11"/>
    <mergeCell ref="H11:J11"/>
    <mergeCell ref="K11:M11"/>
    <mergeCell ref="N11:P11"/>
    <mergeCell ref="Q11:S11"/>
    <mergeCell ref="B8:V8"/>
    <mergeCell ref="B10:D10"/>
    <mergeCell ref="E10:G10"/>
    <mergeCell ref="H10:J10"/>
    <mergeCell ref="K10:M10"/>
    <mergeCell ref="N10:P10"/>
    <mergeCell ref="Q10:S10"/>
    <mergeCell ref="T10:V10"/>
    <mergeCell ref="B5:S5"/>
    <mergeCell ref="T5:Z5"/>
    <mergeCell ref="AA5:AR5"/>
    <mergeCell ref="B7:D7"/>
    <mergeCell ref="E7:G7"/>
    <mergeCell ref="H7:J7"/>
    <mergeCell ref="K7:M7"/>
    <mergeCell ref="N7:P7"/>
    <mergeCell ref="Q7:S7"/>
    <mergeCell ref="T7:V7"/>
  </mergeCells>
  <phoneticPr fontId="1"/>
  <printOptions horizontalCentered="1" verticalCentered="1"/>
  <pageMargins left="0" right="0" top="0" bottom="0" header="0" footer="0"/>
  <pageSetup paperSize="9" scale="50" orientation="portrait" horizontalDpi="4294967292" r:id="rId1"/>
  <headerFooter alignWithMargins="0"/>
  <drawing r:id="rId2"/>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717D55-9A6A-4BAD-A5AE-88D650ABC0D3}">
  <sheetPr>
    <pageSetUpPr fitToPage="1"/>
  </sheetPr>
  <dimension ref="B1:W98"/>
  <sheetViews>
    <sheetView showGridLines="0" tabSelected="1" zoomScaleNormal="100" workbookViewId="0"/>
  </sheetViews>
  <sheetFormatPr defaultColWidth="9" defaultRowHeight="18.75" x14ac:dyDescent="0.4"/>
  <cols>
    <col min="1" max="1" width="4.125" style="1" customWidth="1"/>
    <col min="2" max="2" width="2.125" style="1" customWidth="1"/>
    <col min="3" max="3" width="26.375" style="1" customWidth="1"/>
    <col min="4" max="4" width="24.25" style="1" customWidth="1"/>
    <col min="5" max="5" width="2.125" style="1" customWidth="1"/>
    <col min="6" max="6" width="44.875" style="1" customWidth="1"/>
    <col min="7" max="7" width="4.5" style="1" hidden="1" customWidth="1"/>
    <col min="8" max="8" width="51.75" style="1" customWidth="1"/>
    <col min="9" max="9" width="12.875" style="1" hidden="1" customWidth="1"/>
    <col min="10" max="10" width="9.375" style="1" hidden="1" customWidth="1"/>
    <col min="11" max="12" width="8.625" style="1" hidden="1" customWidth="1"/>
    <col min="13" max="13" width="9.875" style="1" hidden="1" customWidth="1"/>
    <col min="14" max="14" width="8.625" style="1" customWidth="1"/>
    <col min="15" max="15" width="4.125" style="1" customWidth="1"/>
    <col min="16" max="16384" width="9" style="1"/>
  </cols>
  <sheetData>
    <row r="1" spans="2:23" ht="12" customHeight="1" x14ac:dyDescent="0.4"/>
    <row r="2" spans="2:23" ht="21" customHeight="1" x14ac:dyDescent="0.4">
      <c r="B2" s="2"/>
      <c r="C2" s="2"/>
      <c r="D2" s="2"/>
      <c r="E2" s="2"/>
      <c r="H2" s="3" t="s">
        <v>0</v>
      </c>
    </row>
    <row r="3" spans="2:23" ht="36" customHeight="1" x14ac:dyDescent="0.4">
      <c r="B3" s="2"/>
      <c r="C3" s="2"/>
      <c r="D3" s="2"/>
      <c r="E3" s="2"/>
      <c r="F3" s="4" t="str">
        <f>ダウンロードファイル名</f>
        <v>ST_00871.Type2.Template2025.MonStart.st.xlsx</v>
      </c>
      <c r="G3" s="5"/>
      <c r="H3" s="5"/>
      <c r="T3" s="6"/>
      <c r="U3" s="6"/>
    </row>
    <row r="4" spans="2:23" ht="12" customHeight="1" x14ac:dyDescent="0.4">
      <c r="B4" s="2"/>
      <c r="C4" s="7"/>
      <c r="D4" s="8"/>
      <c r="E4" s="8"/>
      <c r="F4" s="9"/>
      <c r="G4" s="10"/>
      <c r="H4" s="10"/>
    </row>
    <row r="5" spans="2:23" ht="72.75" customHeight="1" x14ac:dyDescent="1.25">
      <c r="B5" s="2"/>
      <c r="C5" s="2"/>
      <c r="D5" s="2"/>
      <c r="E5" s="2"/>
      <c r="F5" s="11" t="str">
        <f>メイン月数&amp;"ヶ月用"&amp;IF(非曜始="－","・"&amp;曜日始まり &amp;"","")</f>
        <v>2ヶ月用・月曜始まり</v>
      </c>
      <c r="G5" s="12"/>
      <c r="H5" s="12"/>
      <c r="Q5" s="13"/>
      <c r="R5" s="13"/>
    </row>
    <row r="6" spans="2:23" ht="39" customHeight="1" x14ac:dyDescent="0.4">
      <c r="B6" s="2"/>
      <c r="C6" s="2"/>
      <c r="D6" s="2"/>
      <c r="E6" s="2"/>
      <c r="F6" s="14" t="str">
        <f>先頭開始年月&amp;"～"&amp;収容月数合計&amp;"ヶ月間／全"&amp;シート数&amp;"シート"</f>
        <v>2025年1月～15ヶ月間／全14シート</v>
      </c>
      <c r="G6" s="15"/>
      <c r="H6" s="15"/>
      <c r="O6" s="16"/>
    </row>
    <row r="7" spans="2:23" ht="11.25" customHeight="1" x14ac:dyDescent="0.4">
      <c r="B7" s="2"/>
      <c r="C7" s="2"/>
      <c r="D7" s="2"/>
      <c r="E7" s="2"/>
      <c r="F7" s="17"/>
      <c r="G7" s="18"/>
      <c r="H7" s="18"/>
      <c r="O7" s="16"/>
    </row>
    <row r="8" spans="2:23" ht="11.25" customHeight="1" x14ac:dyDescent="0.4">
      <c r="B8" s="2"/>
      <c r="C8" s="2"/>
      <c r="D8" s="2"/>
      <c r="E8" s="2"/>
      <c r="F8" s="19"/>
      <c r="G8" s="20"/>
      <c r="H8" s="20"/>
      <c r="O8" s="16"/>
    </row>
    <row r="9" spans="2:23" ht="21.75" customHeight="1" x14ac:dyDescent="0.4">
      <c r="B9" s="2"/>
      <c r="C9" s="2"/>
      <c r="D9" s="2"/>
      <c r="E9" s="2"/>
      <c r="F9" s="21"/>
      <c r="G9" s="22"/>
      <c r="H9" s="22"/>
      <c r="O9" s="16"/>
    </row>
    <row r="10" spans="2:23" ht="72.75" customHeight="1" x14ac:dyDescent="0.4">
      <c r="B10" s="2"/>
      <c r="C10" s="23"/>
      <c r="D10" s="24"/>
      <c r="E10" s="24"/>
      <c r="F10" s="25" t="s">
        <v>1</v>
      </c>
      <c r="G10" s="26"/>
      <c r="H10" s="26"/>
    </row>
    <row r="11" spans="2:23" ht="21" customHeight="1" x14ac:dyDescent="0.35">
      <c r="B11" s="2"/>
      <c r="C11" s="2"/>
      <c r="D11" s="2"/>
      <c r="E11" s="27" t="str">
        <f>IF(曜日始まり="月曜始まり","イメージ画像は日曜始まりのものが使用されています","")</f>
        <v>イメージ画像は日曜始まりのものが使用されています</v>
      </c>
      <c r="F11" s="28" t="s">
        <v>2</v>
      </c>
      <c r="G11" s="29"/>
      <c r="H11" s="29"/>
      <c r="U11" s="30"/>
      <c r="V11" s="30"/>
      <c r="W11" s="30"/>
    </row>
    <row r="12" spans="2:23" ht="6" customHeight="1" x14ac:dyDescent="0.4"/>
    <row r="13" spans="2:23" ht="6" hidden="1" customHeight="1" x14ac:dyDescent="0.4">
      <c r="B13" s="31"/>
      <c r="C13" s="2"/>
      <c r="D13" s="31"/>
      <c r="E13" s="31"/>
      <c r="F13" s="32"/>
      <c r="G13" s="33"/>
      <c r="H13" s="7"/>
    </row>
    <row r="14" spans="2:23" ht="16.5" hidden="1" customHeight="1" x14ac:dyDescent="0.4">
      <c r="B14" s="31"/>
      <c r="C14" s="2" t="s">
        <v>3</v>
      </c>
      <c r="D14" s="31"/>
      <c r="E14" s="31"/>
      <c r="F14" s="32"/>
      <c r="G14" s="33"/>
      <c r="H14" s="7"/>
    </row>
    <row r="15" spans="2:23" ht="6.75" hidden="1" customHeight="1" x14ac:dyDescent="0.4">
      <c r="B15" s="31"/>
      <c r="C15" s="2"/>
      <c r="D15" s="31"/>
      <c r="E15" s="31"/>
      <c r="F15" s="32"/>
      <c r="G15" s="33"/>
      <c r="H15" s="7"/>
    </row>
    <row r="16" spans="2:23" ht="16.5" hidden="1" customHeight="1" x14ac:dyDescent="0.4">
      <c r="B16" s="31"/>
      <c r="C16" s="31"/>
      <c r="D16" s="31"/>
      <c r="E16" s="31"/>
      <c r="F16" s="32"/>
      <c r="G16" s="33"/>
      <c r="H16" s="7"/>
    </row>
    <row r="17" spans="2:8" ht="16.5" hidden="1" customHeight="1" x14ac:dyDescent="0.4">
      <c r="B17" s="31"/>
      <c r="C17" s="31"/>
      <c r="D17" s="31"/>
      <c r="E17" s="31"/>
      <c r="F17" s="32"/>
      <c r="G17" s="33"/>
      <c r="H17" s="7"/>
    </row>
    <row r="18" spans="2:8" ht="16.5" hidden="1" customHeight="1" x14ac:dyDescent="0.4">
      <c r="B18" s="31"/>
      <c r="C18" s="31"/>
      <c r="D18" s="31"/>
      <c r="E18" s="31"/>
      <c r="F18" s="32"/>
      <c r="G18" s="33"/>
      <c r="H18" s="7"/>
    </row>
    <row r="19" spans="2:8" ht="16.5" hidden="1" customHeight="1" x14ac:dyDescent="0.4">
      <c r="B19" s="31"/>
      <c r="C19" s="31"/>
      <c r="D19" s="31"/>
      <c r="E19" s="31"/>
      <c r="F19" s="32"/>
      <c r="G19" s="33"/>
      <c r="H19" s="7"/>
    </row>
    <row r="20" spans="2:8" ht="16.5" hidden="1" customHeight="1" x14ac:dyDescent="0.4">
      <c r="B20" s="31"/>
      <c r="C20" s="31"/>
      <c r="D20" s="31"/>
      <c r="E20" s="31"/>
      <c r="F20" s="32"/>
      <c r="G20" s="33"/>
      <c r="H20" s="7"/>
    </row>
    <row r="21" spans="2:8" ht="16.5" hidden="1" customHeight="1" x14ac:dyDescent="0.4">
      <c r="B21" s="31"/>
      <c r="C21" s="31"/>
      <c r="D21" s="31"/>
      <c r="E21" s="31"/>
      <c r="F21" s="32"/>
      <c r="G21" s="33"/>
      <c r="H21" s="7"/>
    </row>
    <row r="22" spans="2:8" ht="16.5" hidden="1" customHeight="1" x14ac:dyDescent="0.4">
      <c r="B22" s="31"/>
      <c r="C22" s="31"/>
      <c r="D22" s="31"/>
      <c r="E22" s="31"/>
      <c r="F22" s="32"/>
      <c r="G22" s="33"/>
      <c r="H22" s="7"/>
    </row>
    <row r="23" spans="2:8" ht="16.5" hidden="1" customHeight="1" x14ac:dyDescent="0.4">
      <c r="B23" s="31"/>
      <c r="C23" s="31"/>
      <c r="D23" s="31"/>
      <c r="E23" s="31"/>
      <c r="F23" s="32"/>
      <c r="G23" s="33"/>
      <c r="H23" s="7"/>
    </row>
    <row r="24" spans="2:8" ht="9.75" hidden="1" customHeight="1" x14ac:dyDescent="0.4">
      <c r="B24" s="31"/>
      <c r="C24" s="31"/>
      <c r="D24" s="31"/>
      <c r="E24" s="31"/>
      <c r="F24" s="32"/>
      <c r="G24" s="33"/>
      <c r="H24" s="7"/>
    </row>
    <row r="25" spans="2:8" ht="18.75" hidden="1" customHeight="1" x14ac:dyDescent="0.4">
      <c r="B25" s="31"/>
      <c r="C25" s="31"/>
      <c r="D25" s="31"/>
      <c r="E25" s="31"/>
      <c r="F25" s="32"/>
      <c r="G25" s="33"/>
      <c r="H25" s="34"/>
    </row>
    <row r="26" spans="2:8" ht="3.75" hidden="1" customHeight="1" x14ac:dyDescent="0.4">
      <c r="B26" s="31"/>
      <c r="C26" s="31"/>
      <c r="D26" s="31"/>
      <c r="E26" s="31"/>
      <c r="F26" s="32"/>
      <c r="G26" s="33"/>
      <c r="H26" s="7"/>
    </row>
    <row r="27" spans="2:8" ht="6.75" customHeight="1" x14ac:dyDescent="0.4">
      <c r="B27" s="35"/>
      <c r="C27" s="35"/>
      <c r="D27" s="35"/>
      <c r="E27" s="35"/>
      <c r="F27" s="36"/>
      <c r="G27" s="37"/>
      <c r="H27" s="38"/>
    </row>
    <row r="28" spans="2:8" ht="29.25" customHeight="1" x14ac:dyDescent="0.4">
      <c r="B28" s="39" t="s">
        <v>4</v>
      </c>
      <c r="C28" s="40"/>
      <c r="D28" s="41" t="s">
        <v>5</v>
      </c>
      <c r="E28" s="41"/>
      <c r="F28" s="42" t="s">
        <v>6</v>
      </c>
      <c r="G28" s="42"/>
      <c r="H28" s="41" t="s">
        <v>7</v>
      </c>
    </row>
    <row r="29" spans="2:8" ht="18.75" customHeight="1" x14ac:dyDescent="0.4">
      <c r="B29" s="43" t="s">
        <v>8</v>
      </c>
      <c r="C29" s="43"/>
      <c r="D29" s="44" t="s">
        <v>9</v>
      </c>
      <c r="E29" s="44"/>
      <c r="F29" s="45" t="s">
        <v>10</v>
      </c>
      <c r="G29" s="46" t="s">
        <v>11</v>
      </c>
      <c r="H29" s="47" t="s">
        <v>457</v>
      </c>
    </row>
    <row r="30" spans="2:8" ht="18.75" customHeight="1" x14ac:dyDescent="0.4">
      <c r="B30" s="48" t="str">
        <f>"("&amp;基本名&amp;")"</f>
        <v>(ST_00871)</v>
      </c>
      <c r="C30" s="49"/>
      <c r="D30" s="35"/>
      <c r="E30" s="35"/>
      <c r="F30" s="45" t="s">
        <v>12</v>
      </c>
      <c r="G30" s="46" t="s">
        <v>13</v>
      </c>
      <c r="H30" s="47" t="s">
        <v>14</v>
      </c>
    </row>
    <row r="31" spans="2:8" ht="18.75" customHeight="1" x14ac:dyDescent="0.4">
      <c r="C31" s="35"/>
      <c r="D31" s="35"/>
      <c r="E31" s="35"/>
      <c r="F31" s="45" t="s">
        <v>9</v>
      </c>
      <c r="G31" s="46" t="s">
        <v>15</v>
      </c>
      <c r="H31" s="47" t="s">
        <v>14</v>
      </c>
    </row>
    <row r="32" spans="2:8" ht="18.75" customHeight="1" x14ac:dyDescent="0.4">
      <c r="C32" s="35"/>
      <c r="D32" s="50"/>
      <c r="E32" s="50"/>
      <c r="F32" s="45" t="s">
        <v>16</v>
      </c>
      <c r="G32" s="46" t="s">
        <v>17</v>
      </c>
      <c r="H32" s="47" t="s">
        <v>14</v>
      </c>
    </row>
    <row r="33" spans="3:8" ht="18.75" customHeight="1" x14ac:dyDescent="0.4">
      <c r="C33" s="35"/>
      <c r="D33" s="44" t="s">
        <v>18</v>
      </c>
      <c r="E33" s="44"/>
      <c r="F33" s="45" t="s">
        <v>19</v>
      </c>
      <c r="G33" s="46" t="s">
        <v>19</v>
      </c>
      <c r="H33" s="51">
        <v>2</v>
      </c>
    </row>
    <row r="34" spans="3:8" ht="18.75" customHeight="1" x14ac:dyDescent="0.4">
      <c r="C34" s="35"/>
      <c r="D34" s="50"/>
      <c r="E34" s="50"/>
      <c r="F34" s="45" t="s">
        <v>20</v>
      </c>
      <c r="G34" s="46" t="s">
        <v>20</v>
      </c>
      <c r="H34" s="51">
        <v>0</v>
      </c>
    </row>
    <row r="35" spans="3:8" ht="18.75" customHeight="1" x14ac:dyDescent="0.4">
      <c r="C35" s="35"/>
      <c r="D35" s="44" t="s">
        <v>21</v>
      </c>
      <c r="E35" s="44"/>
      <c r="F35" s="45" t="s">
        <v>22</v>
      </c>
      <c r="G35" s="46" t="s">
        <v>22</v>
      </c>
      <c r="H35" s="47" t="s">
        <v>455</v>
      </c>
    </row>
    <row r="36" spans="3:8" ht="18.75" customHeight="1" x14ac:dyDescent="0.4">
      <c r="C36" s="35"/>
      <c r="D36" s="35"/>
      <c r="E36" s="35"/>
      <c r="F36" s="45" t="s">
        <v>23</v>
      </c>
      <c r="G36" s="46" t="s">
        <v>23</v>
      </c>
      <c r="H36" s="47" t="s">
        <v>456</v>
      </c>
    </row>
    <row r="37" spans="3:8" ht="18.75" hidden="1" customHeight="1" x14ac:dyDescent="0.4">
      <c r="C37" s="35"/>
      <c r="D37" s="52" t="s">
        <v>24</v>
      </c>
      <c r="E37" s="52"/>
      <c r="F37" s="45" t="s">
        <v>25</v>
      </c>
      <c r="G37" s="46" t="s">
        <v>14</v>
      </c>
      <c r="H37" s="47" t="s">
        <v>458</v>
      </c>
    </row>
    <row r="38" spans="3:8" ht="18.75" hidden="1" customHeight="1" x14ac:dyDescent="0.4">
      <c r="C38" s="35"/>
      <c r="D38" s="35"/>
      <c r="E38" s="35"/>
      <c r="F38" s="45" t="s">
        <v>26</v>
      </c>
      <c r="G38" s="46" t="s">
        <v>14</v>
      </c>
      <c r="H38" s="47" t="s">
        <v>458</v>
      </c>
    </row>
    <row r="39" spans="3:8" ht="18.75" hidden="1" customHeight="1" x14ac:dyDescent="0.4">
      <c r="C39" s="35"/>
      <c r="D39" s="50"/>
      <c r="E39" s="50"/>
      <c r="F39" s="45" t="s">
        <v>27</v>
      </c>
      <c r="G39" s="46" t="s">
        <v>14</v>
      </c>
      <c r="H39" s="47" t="s">
        <v>86</v>
      </c>
    </row>
    <row r="40" spans="3:8" ht="18.75" customHeight="1" x14ac:dyDescent="0.4">
      <c r="C40" s="35"/>
      <c r="D40" s="44" t="s">
        <v>28</v>
      </c>
      <c r="E40" s="44"/>
      <c r="F40" s="45" t="s">
        <v>29</v>
      </c>
      <c r="G40" s="46" t="s">
        <v>14</v>
      </c>
      <c r="H40" s="47" t="s">
        <v>458</v>
      </c>
    </row>
    <row r="41" spans="3:8" ht="18.75" hidden="1" customHeight="1" x14ac:dyDescent="0.4">
      <c r="C41" s="35"/>
      <c r="D41" s="35"/>
      <c r="E41" s="35"/>
      <c r="F41" s="45" t="s">
        <v>30</v>
      </c>
      <c r="G41" s="46" t="s">
        <v>14</v>
      </c>
      <c r="H41" s="47" t="s">
        <v>86</v>
      </c>
    </row>
    <row r="42" spans="3:8" ht="18.75" customHeight="1" x14ac:dyDescent="0.4">
      <c r="C42" s="35"/>
      <c r="D42" s="50"/>
      <c r="E42" s="50"/>
      <c r="F42" s="45" t="s">
        <v>31</v>
      </c>
      <c r="G42" s="46" t="s">
        <v>14</v>
      </c>
      <c r="H42" s="47" t="s">
        <v>86</v>
      </c>
    </row>
    <row r="43" spans="3:8" ht="18.75" customHeight="1" x14ac:dyDescent="0.4">
      <c r="C43" s="35"/>
      <c r="D43" s="44" t="s">
        <v>32</v>
      </c>
      <c r="E43" s="44"/>
      <c r="F43" s="45" t="s">
        <v>33</v>
      </c>
      <c r="G43" s="46" t="s">
        <v>34</v>
      </c>
      <c r="H43" s="53">
        <v>2</v>
      </c>
    </row>
    <row r="44" spans="3:8" ht="18.75" customHeight="1" x14ac:dyDescent="0.4">
      <c r="C44" s="35"/>
      <c r="D44" s="35"/>
      <c r="E44" s="35"/>
      <c r="F44" s="45" t="s">
        <v>35</v>
      </c>
      <c r="G44" s="46" t="s">
        <v>14</v>
      </c>
      <c r="H44" s="47" t="s">
        <v>459</v>
      </c>
    </row>
    <row r="45" spans="3:8" ht="18.75" customHeight="1" x14ac:dyDescent="0.4">
      <c r="C45" s="35"/>
      <c r="D45" s="50"/>
      <c r="E45" s="50"/>
      <c r="F45" s="45" t="s">
        <v>36</v>
      </c>
      <c r="G45" s="46" t="s">
        <v>14</v>
      </c>
      <c r="H45" s="53">
        <v>2</v>
      </c>
    </row>
    <row r="46" spans="3:8" ht="18.75" customHeight="1" x14ac:dyDescent="0.4">
      <c r="C46" s="35"/>
      <c r="D46" s="54" t="s">
        <v>37</v>
      </c>
      <c r="E46" s="54"/>
      <c r="F46" s="45" t="s">
        <v>38</v>
      </c>
      <c r="G46" s="46"/>
      <c r="H46" s="47" t="s">
        <v>39</v>
      </c>
    </row>
    <row r="47" spans="3:8" ht="18.75" customHeight="1" x14ac:dyDescent="0.4">
      <c r="C47" s="35"/>
      <c r="D47" s="44" t="s">
        <v>40</v>
      </c>
      <c r="E47" s="44"/>
      <c r="F47" s="45" t="s">
        <v>41</v>
      </c>
      <c r="G47" s="46"/>
      <c r="H47" s="47" t="s">
        <v>460</v>
      </c>
    </row>
    <row r="48" spans="3:8" ht="18.75" customHeight="1" x14ac:dyDescent="0.4">
      <c r="C48" s="35"/>
      <c r="D48" s="50"/>
      <c r="E48" s="50"/>
      <c r="F48" s="45" t="s">
        <v>42</v>
      </c>
      <c r="G48" s="46"/>
      <c r="H48" s="47" t="s">
        <v>14</v>
      </c>
    </row>
    <row r="49" spans="2:14" ht="18.75" customHeight="1" x14ac:dyDescent="0.4">
      <c r="C49" s="35"/>
      <c r="D49" s="35" t="s">
        <v>43</v>
      </c>
      <c r="E49" s="35"/>
      <c r="F49" s="55" t="s">
        <v>44</v>
      </c>
      <c r="G49" s="46"/>
      <c r="H49" s="47" t="s">
        <v>39</v>
      </c>
    </row>
    <row r="50" spans="2:14" ht="18.75" customHeight="1" x14ac:dyDescent="0.4">
      <c r="C50" s="35"/>
      <c r="D50" s="44" t="s">
        <v>45</v>
      </c>
      <c r="E50" s="44"/>
      <c r="F50" s="45" t="s">
        <v>46</v>
      </c>
      <c r="G50" s="46" t="s">
        <v>47</v>
      </c>
      <c r="H50" s="56">
        <v>0.31138452887535095</v>
      </c>
    </row>
    <row r="51" spans="2:14" ht="18.75" customHeight="1" x14ac:dyDescent="0.4">
      <c r="B51" s="35"/>
      <c r="C51" s="35"/>
      <c r="D51" s="50"/>
      <c r="E51" s="50"/>
      <c r="F51" s="45" t="s">
        <v>48</v>
      </c>
      <c r="G51" s="46" t="s">
        <v>49</v>
      </c>
      <c r="H51" s="56">
        <v>0.32833012938499451</v>
      </c>
    </row>
    <row r="52" spans="2:14" ht="18.75" customHeight="1" x14ac:dyDescent="0.4">
      <c r="B52" s="35"/>
      <c r="C52" s="35"/>
      <c r="D52" s="44" t="s">
        <v>42</v>
      </c>
      <c r="E52" s="44"/>
      <c r="F52" s="45" t="s">
        <v>50</v>
      </c>
      <c r="G52" s="46"/>
      <c r="H52" s="47" t="s">
        <v>86</v>
      </c>
    </row>
    <row r="53" spans="2:14" ht="18.75" customHeight="1" x14ac:dyDescent="0.4">
      <c r="B53" s="35"/>
      <c r="C53" s="35"/>
      <c r="D53" s="50"/>
      <c r="E53" s="50"/>
      <c r="F53" s="45" t="s">
        <v>51</v>
      </c>
      <c r="G53" s="46"/>
      <c r="H53" s="47" t="s">
        <v>86</v>
      </c>
    </row>
    <row r="54" spans="2:14" ht="18.75" customHeight="1" x14ac:dyDescent="0.4">
      <c r="B54" s="43" t="s">
        <v>52</v>
      </c>
      <c r="C54" s="57"/>
      <c r="D54" s="54" t="s">
        <v>53</v>
      </c>
      <c r="E54" s="54"/>
      <c r="F54" s="45" t="s">
        <v>54</v>
      </c>
      <c r="G54" s="46" t="s">
        <v>14</v>
      </c>
      <c r="H54" s="58" t="s">
        <v>453</v>
      </c>
    </row>
    <row r="55" spans="2:14" ht="18.75" customHeight="1" x14ac:dyDescent="0.4">
      <c r="C55" s="35"/>
      <c r="D55" s="35" t="s">
        <v>55</v>
      </c>
      <c r="E55" s="35"/>
      <c r="F55" s="45" t="s">
        <v>56</v>
      </c>
      <c r="G55" s="59" t="s">
        <v>55</v>
      </c>
      <c r="H55" s="58" t="s">
        <v>454</v>
      </c>
    </row>
    <row r="56" spans="2:14" ht="18.75" customHeight="1" x14ac:dyDescent="0.4">
      <c r="C56" s="35"/>
      <c r="D56" s="44" t="s">
        <v>57</v>
      </c>
      <c r="E56" s="44"/>
      <c r="F56" s="45" t="s">
        <v>58</v>
      </c>
      <c r="G56" s="46" t="s">
        <v>59</v>
      </c>
      <c r="H56" s="47">
        <v>14</v>
      </c>
    </row>
    <row r="57" spans="2:14" ht="18.75" customHeight="1" x14ac:dyDescent="0.4">
      <c r="C57" s="35"/>
      <c r="D57" s="35"/>
      <c r="E57" s="35"/>
      <c r="F57" s="60" t="s">
        <v>60</v>
      </c>
      <c r="G57" s="61" t="s">
        <v>61</v>
      </c>
      <c r="H57" s="45" t="str">
        <f>開始年&amp;"年"&amp;開始月&amp;"月"</f>
        <v>2025年1月</v>
      </c>
      <c r="I57" s="62" t="s">
        <v>62</v>
      </c>
      <c r="J57" s="63">
        <v>2025</v>
      </c>
      <c r="K57" s="64" t="s">
        <v>63</v>
      </c>
      <c r="L57" s="65">
        <v>1</v>
      </c>
      <c r="M57" s="66">
        <f>DATE(開始年,開始月,1)</f>
        <v>45658</v>
      </c>
      <c r="N57" s="67"/>
    </row>
    <row r="58" spans="2:14" ht="18.75" customHeight="1" x14ac:dyDescent="0.4">
      <c r="C58" s="35"/>
      <c r="D58" s="35"/>
      <c r="E58" s="35"/>
      <c r="F58" s="68" t="s">
        <v>64</v>
      </c>
      <c r="G58" s="61" t="s">
        <v>65</v>
      </c>
      <c r="H58" s="45" t="str">
        <f>終了年&amp;"年"&amp;終了月&amp;"月"</f>
        <v>2026年2月</v>
      </c>
      <c r="I58" s="62" t="s">
        <v>66</v>
      </c>
      <c r="J58" s="63">
        <v>2026</v>
      </c>
      <c r="K58" s="64" t="s">
        <v>67</v>
      </c>
      <c r="L58" s="65">
        <v>2</v>
      </c>
      <c r="M58" s="66">
        <f>DATE(終了年,終了月,1)</f>
        <v>46054</v>
      </c>
      <c r="N58" s="67"/>
    </row>
    <row r="59" spans="2:14" ht="18.75" customHeight="1" x14ac:dyDescent="0.4">
      <c r="C59" s="35"/>
      <c r="D59" s="35"/>
      <c r="E59" s="35"/>
      <c r="F59" s="68" t="s">
        <v>68</v>
      </c>
      <c r="G59" s="69"/>
      <c r="H59" s="45" t="str">
        <f>終了最終年&amp;"年"&amp;終了最終月&amp;"月"</f>
        <v>2026年3月</v>
      </c>
      <c r="I59" s="62" t="s">
        <v>69</v>
      </c>
      <c r="J59" s="63">
        <v>2026</v>
      </c>
      <c r="K59" s="64" t="s">
        <v>70</v>
      </c>
      <c r="L59" s="65">
        <v>3</v>
      </c>
      <c r="M59" s="66">
        <f>DATE(終了最終年,終了最終月,1)</f>
        <v>46082</v>
      </c>
      <c r="N59" s="67"/>
    </row>
    <row r="60" spans="2:14" ht="18.75" customHeight="1" x14ac:dyDescent="0.4">
      <c r="C60" s="35"/>
      <c r="D60" s="35"/>
      <c r="E60" s="35"/>
      <c r="F60" s="45" t="s">
        <v>71</v>
      </c>
      <c r="G60" s="59" t="s">
        <v>72</v>
      </c>
      <c r="H60" s="70">
        <v>1</v>
      </c>
    </row>
    <row r="61" spans="2:14" ht="18.75" customHeight="1" x14ac:dyDescent="0.4">
      <c r="C61" s="35"/>
      <c r="D61" s="50"/>
      <c r="E61" s="50"/>
      <c r="F61" s="45" t="s">
        <v>73</v>
      </c>
      <c r="G61" s="69" t="s">
        <v>74</v>
      </c>
      <c r="H61" s="71">
        <f>DATEDIF(M57,M59,"M")+1</f>
        <v>15</v>
      </c>
      <c r="I61" s="72">
        <f>INT(収容月数合計/12)</f>
        <v>1</v>
      </c>
      <c r="J61" s="73">
        <f>MOD(収容月数合計,12)</f>
        <v>3</v>
      </c>
      <c r="L61" s="67"/>
      <c r="M61" s="64">
        <f>DATEDIF(M57,M59,"M")+1</f>
        <v>15</v>
      </c>
      <c r="N61" s="67"/>
    </row>
    <row r="62" spans="2:14" ht="18.75" hidden="1" customHeight="1" x14ac:dyDescent="0.4">
      <c r="C62" s="35"/>
      <c r="D62" s="44"/>
      <c r="E62" s="44"/>
      <c r="F62" s="45" t="s">
        <v>14</v>
      </c>
      <c r="G62" s="74" t="s">
        <v>75</v>
      </c>
      <c r="H62" s="47"/>
    </row>
    <row r="63" spans="2:14" ht="18.75" customHeight="1" x14ac:dyDescent="0.4">
      <c r="C63" s="35"/>
      <c r="D63" s="44" t="s">
        <v>42</v>
      </c>
      <c r="E63" s="35"/>
      <c r="F63" s="45" t="s">
        <v>76</v>
      </c>
      <c r="G63" s="74" t="s">
        <v>77</v>
      </c>
      <c r="H63" s="75">
        <v>45498.212395833332</v>
      </c>
    </row>
    <row r="64" spans="2:14" ht="18.75" customHeight="1" x14ac:dyDescent="0.4">
      <c r="C64" s="35"/>
      <c r="F64" s="45" t="s">
        <v>78</v>
      </c>
      <c r="G64" s="74" t="s">
        <v>79</v>
      </c>
      <c r="H64" s="47" t="s">
        <v>80</v>
      </c>
    </row>
    <row r="65" spans="2:8" ht="18.75" customHeight="1" x14ac:dyDescent="0.4">
      <c r="B65" s="50"/>
      <c r="C65" s="50"/>
      <c r="D65" s="76"/>
      <c r="E65" s="76"/>
      <c r="F65" s="45" t="s">
        <v>81</v>
      </c>
      <c r="G65" s="74"/>
      <c r="H65" s="47" t="s">
        <v>462</v>
      </c>
    </row>
    <row r="66" spans="2:8" ht="18.75" customHeight="1" x14ac:dyDescent="0.4">
      <c r="B66" s="43" t="s">
        <v>82</v>
      </c>
      <c r="C66" s="57"/>
      <c r="D66" s="1" t="s">
        <v>83</v>
      </c>
      <c r="F66" s="55" t="s">
        <v>84</v>
      </c>
      <c r="G66" s="77"/>
      <c r="H66" s="47" t="s">
        <v>14</v>
      </c>
    </row>
    <row r="67" spans="2:8" x14ac:dyDescent="0.4">
      <c r="B67" s="35"/>
      <c r="C67" s="35"/>
      <c r="F67" s="45" t="s">
        <v>85</v>
      </c>
      <c r="G67" s="74"/>
      <c r="H67" s="78" t="s">
        <v>86</v>
      </c>
    </row>
    <row r="68" spans="2:8" ht="18.75" customHeight="1" x14ac:dyDescent="0.4">
      <c r="B68" s="35"/>
      <c r="C68" s="35"/>
      <c r="F68" s="55" t="s">
        <v>87</v>
      </c>
      <c r="G68" s="77"/>
      <c r="H68" s="75"/>
    </row>
    <row r="69" spans="2:8" ht="18.75" hidden="1" customHeight="1" x14ac:dyDescent="0.4">
      <c r="B69" s="35"/>
      <c r="C69" s="35"/>
      <c r="F69" s="55"/>
      <c r="G69" s="77"/>
      <c r="H69" s="79"/>
    </row>
    <row r="70" spans="2:8" ht="18.75" hidden="1" customHeight="1" x14ac:dyDescent="0.4">
      <c r="B70" s="35"/>
      <c r="C70" s="35"/>
      <c r="F70" s="55"/>
      <c r="G70" s="77"/>
      <c r="H70" s="79"/>
    </row>
    <row r="71" spans="2:8" ht="18.75" hidden="1" customHeight="1" x14ac:dyDescent="0.4">
      <c r="B71" s="35"/>
      <c r="C71" s="35"/>
      <c r="F71" s="55"/>
      <c r="G71" s="77"/>
      <c r="H71" s="80"/>
    </row>
    <row r="72" spans="2:8" ht="12.75" hidden="1" customHeight="1" x14ac:dyDescent="0.4">
      <c r="B72" s="35"/>
      <c r="C72" s="35"/>
      <c r="F72" s="55"/>
      <c r="G72" s="77"/>
      <c r="H72" s="80"/>
    </row>
    <row r="73" spans="2:8" ht="3.75" hidden="1" customHeight="1" x14ac:dyDescent="0.4">
      <c r="B73" s="50"/>
      <c r="C73" s="50"/>
      <c r="D73" s="76"/>
      <c r="E73" s="76"/>
      <c r="F73" s="55"/>
      <c r="G73" s="77"/>
      <c r="H73" s="80"/>
    </row>
    <row r="74" spans="2:8" ht="18.75" hidden="1" customHeight="1" x14ac:dyDescent="0.4">
      <c r="B74" s="35"/>
      <c r="C74" s="35"/>
      <c r="F74" s="81" t="s">
        <v>88</v>
      </c>
      <c r="G74" s="77" t="s">
        <v>89</v>
      </c>
      <c r="H74" s="80" t="s">
        <v>461</v>
      </c>
    </row>
    <row r="75" spans="2:8" ht="18.75" hidden="1" customHeight="1" x14ac:dyDescent="0.4">
      <c r="C75" s="35"/>
      <c r="D75" s="35"/>
      <c r="E75" s="35"/>
      <c r="F75" s="82" t="s">
        <v>90</v>
      </c>
      <c r="G75" s="74" t="s">
        <v>91</v>
      </c>
      <c r="H75" s="83" t="s">
        <v>453</v>
      </c>
    </row>
    <row r="76" spans="2:8" ht="9" hidden="1" customHeight="1" x14ac:dyDescent="0.4">
      <c r="C76" s="50"/>
      <c r="D76" s="50"/>
      <c r="E76" s="50"/>
      <c r="F76" s="82" t="s">
        <v>92</v>
      </c>
      <c r="G76" s="74" t="s">
        <v>93</v>
      </c>
      <c r="H76" s="83" t="s">
        <v>86</v>
      </c>
    </row>
    <row r="77" spans="2:8" ht="3" customHeight="1" x14ac:dyDescent="0.4">
      <c r="B77" s="44"/>
      <c r="C77" s="44"/>
      <c r="D77" s="44"/>
      <c r="E77" s="44"/>
      <c r="F77" s="84"/>
      <c r="G77" s="85"/>
      <c r="H77" s="58"/>
    </row>
    <row r="78" spans="2:8" ht="15.75" customHeight="1" x14ac:dyDescent="0.4">
      <c r="B78" s="86" t="s">
        <v>94</v>
      </c>
      <c r="C78" s="87"/>
      <c r="D78" s="35"/>
      <c r="E78" s="35"/>
      <c r="F78" s="36"/>
      <c r="G78" s="37"/>
      <c r="H78" s="38"/>
    </row>
    <row r="79" spans="2:8" ht="15.75" customHeight="1" x14ac:dyDescent="0.4">
      <c r="C79" s="88"/>
      <c r="D79" s="49"/>
      <c r="E79" s="49"/>
      <c r="F79" s="49"/>
      <c r="G79" s="49"/>
      <c r="H79" s="49"/>
    </row>
    <row r="80" spans="2:8" ht="15.75" customHeight="1" x14ac:dyDescent="0.4">
      <c r="C80" s="88"/>
      <c r="D80" s="49"/>
      <c r="E80" s="49"/>
      <c r="F80" s="49"/>
      <c r="G80" s="49"/>
      <c r="H80" s="49"/>
    </row>
    <row r="81" spans="2:8" ht="15.75" customHeight="1" x14ac:dyDescent="0.4">
      <c r="C81" s="88"/>
      <c r="D81" s="49"/>
      <c r="E81" s="49"/>
      <c r="F81" s="49"/>
      <c r="G81" s="49"/>
      <c r="H81" s="49"/>
    </row>
    <row r="82" spans="2:8" ht="15.75" customHeight="1" x14ac:dyDescent="0.4">
      <c r="C82" s="88"/>
      <c r="D82" s="49"/>
      <c r="E82" s="49"/>
      <c r="F82" s="49"/>
      <c r="G82" s="49"/>
      <c r="H82" s="49"/>
    </row>
    <row r="83" spans="2:8" ht="15.75" hidden="1" customHeight="1" x14ac:dyDescent="0.4">
      <c r="C83" s="88"/>
      <c r="D83" s="49"/>
      <c r="E83" s="49"/>
      <c r="F83" s="49"/>
      <c r="G83" s="49"/>
      <c r="H83" s="49"/>
    </row>
    <row r="84" spans="2:8" ht="15.75" hidden="1" customHeight="1" x14ac:dyDescent="0.4">
      <c r="C84" s="88"/>
      <c r="D84" s="49"/>
      <c r="E84" s="49"/>
      <c r="F84" s="49"/>
      <c r="G84" s="49"/>
      <c r="H84" s="49"/>
    </row>
    <row r="85" spans="2:8" ht="15.75" hidden="1" customHeight="1" x14ac:dyDescent="0.4">
      <c r="C85" s="88"/>
      <c r="D85" s="49"/>
      <c r="E85" s="49"/>
      <c r="F85" s="49"/>
      <c r="G85" s="49"/>
      <c r="H85" s="49"/>
    </row>
    <row r="86" spans="2:8" ht="15.75" hidden="1" customHeight="1" x14ac:dyDescent="0.4">
      <c r="C86" s="88"/>
      <c r="D86" s="49"/>
      <c r="E86" s="49"/>
      <c r="F86" s="49"/>
      <c r="G86" s="49"/>
      <c r="H86" s="49"/>
    </row>
    <row r="87" spans="2:8" ht="6" customHeight="1" x14ac:dyDescent="0.4">
      <c r="B87" s="50"/>
      <c r="C87" s="50"/>
      <c r="D87" s="50"/>
      <c r="E87" s="50"/>
      <c r="F87" s="81"/>
      <c r="G87" s="77" t="s">
        <v>93</v>
      </c>
      <c r="H87" s="83"/>
    </row>
    <row r="88" spans="2:8" ht="5.25" customHeight="1" x14ac:dyDescent="0.4">
      <c r="F88" s="89"/>
      <c r="G88" s="89"/>
    </row>
    <row r="89" spans="2:8" hidden="1" x14ac:dyDescent="0.4">
      <c r="C89" s="90" t="s">
        <v>95</v>
      </c>
      <c r="F89" s="89"/>
      <c r="G89" s="89"/>
    </row>
    <row r="90" spans="2:8" ht="11.25" customHeight="1" x14ac:dyDescent="0.4">
      <c r="C90" s="90" t="s">
        <v>96</v>
      </c>
      <c r="F90" s="89"/>
      <c r="G90" s="89"/>
    </row>
    <row r="91" spans="2:8" ht="11.25" customHeight="1" x14ac:dyDescent="0.4">
      <c r="C91" s="90" t="s">
        <v>97</v>
      </c>
      <c r="F91" s="89"/>
      <c r="G91" s="89"/>
    </row>
    <row r="92" spans="2:8" ht="17.25" customHeight="1" x14ac:dyDescent="0.4">
      <c r="C92" s="90"/>
      <c r="F92" s="89"/>
      <c r="G92" s="89"/>
    </row>
    <row r="93" spans="2:8" ht="17.25" customHeight="1" x14ac:dyDescent="0.4">
      <c r="C93" s="90"/>
      <c r="F93" s="89"/>
      <c r="G93" s="89"/>
    </row>
    <row r="94" spans="2:8" ht="17.25" customHeight="1" x14ac:dyDescent="0.4">
      <c r="C94" s="90"/>
      <c r="F94" s="89"/>
      <c r="G94" s="89"/>
    </row>
    <row r="95" spans="2:8" ht="17.25" customHeight="1" x14ac:dyDescent="0.4">
      <c r="C95" s="90"/>
      <c r="F95" s="89"/>
      <c r="G95" s="89"/>
    </row>
    <row r="96" spans="2:8" x14ac:dyDescent="0.4">
      <c r="C96" s="91"/>
      <c r="F96" s="89"/>
      <c r="G96" s="89"/>
    </row>
    <row r="97" spans="6:7" x14ac:dyDescent="0.4">
      <c r="F97" s="89"/>
      <c r="G97" s="89"/>
    </row>
    <row r="98" spans="6:7" x14ac:dyDescent="0.4">
      <c r="F98" s="89"/>
      <c r="G98" s="89"/>
    </row>
  </sheetData>
  <sheetProtection algorithmName="SHA-512" hashValue="UncPuA0J3WmkOPtd0iL1VATXYVMV2/MiQWl6fZV4DgYjA2yDnU6C2kHsrEQ1coK6Fg69EJ7OybzG4moVSSSEcg==" saltValue="9oIsLe2635pxhqTMGRupTg==" spinCount="100000" sheet="1" objects="1" scenarios="1" selectLockedCells="1" selectUnlockedCells="1"/>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58</vt:i4>
      </vt:variant>
      <vt:variant>
        <vt:lpstr>名前付き一覧</vt:lpstr>
      </vt:variant>
      <vt:variant>
        <vt:i4>117</vt:i4>
      </vt:variant>
    </vt:vector>
  </HeadingPairs>
  <TitlesOfParts>
    <vt:vector size="175" baseType="lpstr">
      <vt:lpstr>_a0</vt:lpstr>
      <vt:lpstr>_b1</vt:lpstr>
      <vt:lpstr>_c1</vt:lpstr>
      <vt:lpstr>_w1</vt:lpstr>
      <vt:lpstr>1月</vt:lpstr>
      <vt:lpstr>_b2</vt:lpstr>
      <vt:lpstr>_c2</vt:lpstr>
      <vt:lpstr>_w2</vt:lpstr>
      <vt:lpstr>2月</vt:lpstr>
      <vt:lpstr>_b3</vt:lpstr>
      <vt:lpstr>_c3</vt:lpstr>
      <vt:lpstr>_w3</vt:lpstr>
      <vt:lpstr>3月</vt:lpstr>
      <vt:lpstr>_b4</vt:lpstr>
      <vt:lpstr>_c4</vt:lpstr>
      <vt:lpstr>_w4</vt:lpstr>
      <vt:lpstr>4月</vt:lpstr>
      <vt:lpstr>_b5</vt:lpstr>
      <vt:lpstr>_c5</vt:lpstr>
      <vt:lpstr>_w5</vt:lpstr>
      <vt:lpstr>5月</vt:lpstr>
      <vt:lpstr>_b6</vt:lpstr>
      <vt:lpstr>_c6</vt:lpstr>
      <vt:lpstr>_w6</vt:lpstr>
      <vt:lpstr>6月</vt:lpstr>
      <vt:lpstr>_b7</vt:lpstr>
      <vt:lpstr>_c7</vt:lpstr>
      <vt:lpstr>_w7</vt:lpstr>
      <vt:lpstr>7月</vt:lpstr>
      <vt:lpstr>_b8</vt:lpstr>
      <vt:lpstr>_c8</vt:lpstr>
      <vt:lpstr>_w8</vt:lpstr>
      <vt:lpstr>8月</vt:lpstr>
      <vt:lpstr>_b9</vt:lpstr>
      <vt:lpstr>_c9</vt:lpstr>
      <vt:lpstr>_w9</vt:lpstr>
      <vt:lpstr>9月</vt:lpstr>
      <vt:lpstr>_b10</vt:lpstr>
      <vt:lpstr>_c10</vt:lpstr>
      <vt:lpstr>_w10</vt:lpstr>
      <vt:lpstr>10月</vt:lpstr>
      <vt:lpstr>_b11</vt:lpstr>
      <vt:lpstr>_c11</vt:lpstr>
      <vt:lpstr>_w11</vt:lpstr>
      <vt:lpstr>11月</vt:lpstr>
      <vt:lpstr>_b12</vt:lpstr>
      <vt:lpstr>_c12</vt:lpstr>
      <vt:lpstr>_w12</vt:lpstr>
      <vt:lpstr>12月</vt:lpstr>
      <vt:lpstr>_b13</vt:lpstr>
      <vt:lpstr>_c13</vt:lpstr>
      <vt:lpstr>_w13</vt:lpstr>
      <vt:lpstr>13月</vt:lpstr>
      <vt:lpstr>_b14</vt:lpstr>
      <vt:lpstr>_c14</vt:lpstr>
      <vt:lpstr>_w14</vt:lpstr>
      <vt:lpstr>14月</vt:lpstr>
      <vt:lpstr>spec</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spec!Print_Area</vt:lpstr>
      <vt:lpstr>'10月'!Rイメージ01</vt:lpstr>
      <vt:lpstr>'11月'!Rイメージ01</vt:lpstr>
      <vt:lpstr>'12月'!Rイメージ01</vt:lpstr>
      <vt:lpstr>'13月'!Rイメージ01</vt:lpstr>
      <vt:lpstr>'14月'!Rイメージ01</vt:lpstr>
      <vt:lpstr>'1月'!Rイメージ01</vt:lpstr>
      <vt:lpstr>'2月'!Rイメージ01</vt:lpstr>
      <vt:lpstr>'3月'!Rイメージ01</vt:lpstr>
      <vt:lpstr>'4月'!Rイメージ01</vt:lpstr>
      <vt:lpstr>'5月'!Rイメージ01</vt:lpstr>
      <vt:lpstr>'6月'!Rイメージ01</vt:lpstr>
      <vt:lpstr>'7月'!Rイメージ01</vt:lpstr>
      <vt:lpstr>'8月'!Rイメージ01</vt:lpstr>
      <vt:lpstr>'9月'!Rイメージ01</vt:lpstr>
      <vt:lpstr>'10月'!Rイメージ02</vt:lpstr>
      <vt:lpstr>'11月'!Rイメージ02</vt:lpstr>
      <vt:lpstr>'12月'!Rイメージ02</vt:lpstr>
      <vt:lpstr>'13月'!Rイメージ02</vt:lpstr>
      <vt:lpstr>'14月'!Rイメージ02</vt:lpstr>
      <vt:lpstr>'1月'!Rイメージ02</vt:lpstr>
      <vt:lpstr>'2月'!Rイメージ02</vt:lpstr>
      <vt:lpstr>'3月'!Rイメージ02</vt:lpstr>
      <vt:lpstr>'4月'!Rイメージ02</vt:lpstr>
      <vt:lpstr>'5月'!Rイメージ02</vt:lpstr>
      <vt:lpstr>'6月'!Rイメージ02</vt:lpstr>
      <vt:lpstr>'7月'!Rイメージ02</vt:lpstr>
      <vt:lpstr>'8月'!Rイメージ02</vt:lpstr>
      <vt:lpstr>'9月'!Rイメージ02</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lpstr>spec!イメージ面積比率</vt:lpstr>
      <vt:lpstr>spec!カテゴリ名</vt:lpstr>
      <vt:lpstr>spec!カレンダー面積比率</vt:lpstr>
      <vt:lpstr>spec!サーバ側ディレクトリ名</vt:lpstr>
      <vt:lpstr>spec!サブ月数</vt:lpstr>
      <vt:lpstr>spec!シート数</vt:lpstr>
      <vt:lpstr>シート別パターンイメージ</vt:lpstr>
      <vt:lpstr>シート別書式パターン提供</vt:lpstr>
      <vt:lpstr>spec!ダウンロードファイル名</vt:lpstr>
      <vt:lpstr>spec!ツールバージョン</vt:lpstr>
      <vt:lpstr>テンプレートタイプ</vt:lpstr>
      <vt:lpstr>spec!ブック生成日</vt:lpstr>
      <vt:lpstr>spec!メイン月数</vt:lpstr>
      <vt:lpstr>レイアウト調整可</vt:lpstr>
      <vt:lpstr>spec!ロゴ行削除可</vt:lpstr>
      <vt:lpstr>延べ年月_月</vt:lpstr>
      <vt:lpstr>延べ年月_年</vt:lpstr>
      <vt:lpstr>spec!開始月</vt:lpstr>
      <vt:lpstr>spec!開始月間隔</vt:lpstr>
      <vt:lpstr>spec!開始年</vt:lpstr>
      <vt:lpstr>開始年月日</vt:lpstr>
      <vt:lpstr>開始曜日</vt:lpstr>
      <vt:lpstr>spec!概要long</vt:lpstr>
      <vt:lpstr>spec!概要short</vt:lpstr>
      <vt:lpstr>spec!基本名</vt:lpstr>
      <vt:lpstr>spec!月曜始</vt:lpstr>
      <vt:lpstr>spec!月曜始_ファイル名</vt:lpstr>
      <vt:lpstr>spec!行事名</vt:lpstr>
      <vt:lpstr>spec!最終開始年月</vt:lpstr>
      <vt:lpstr>spec!写真分割</vt:lpstr>
      <vt:lpstr>spec!写真枚数_子</vt:lpstr>
      <vt:lpstr>spec!写真枚数_親</vt:lpstr>
      <vt:lpstr>spec!取込シート数</vt:lpstr>
      <vt:lpstr>spec!取込シート名リスト</vt:lpstr>
      <vt:lpstr>spec!取込日時</vt:lpstr>
      <vt:lpstr>spec!収容月数合計</vt:lpstr>
      <vt:lpstr>spec!終了月</vt:lpstr>
      <vt:lpstr>spec!終了最終月</vt:lpstr>
      <vt:lpstr>spec!終了最終年</vt:lpstr>
      <vt:lpstr>spec!終了年</vt:lpstr>
      <vt:lpstr>spec!縦横</vt:lpstr>
      <vt:lpstr>spec!祝日名</vt:lpstr>
      <vt:lpstr>条件付書式使用</vt:lpstr>
      <vt:lpstr>spec!生成方法</vt:lpstr>
      <vt:lpstr>spec!先頭開始年月</vt:lpstr>
      <vt:lpstr>spec!日曜始</vt:lpstr>
      <vt:lpstr>spec!日曜始_ファイル名</vt:lpstr>
      <vt:lpstr>spec!非曜始</vt:lpstr>
      <vt:lpstr>spec!非曜始_ファイル名</vt:lpstr>
      <vt:lpstr>spec!備考1</vt:lpstr>
      <vt:lpstr>spec!備考2</vt:lpstr>
      <vt:lpstr>spec!備考3</vt:lpstr>
      <vt:lpstr>spec!備考4</vt:lpstr>
      <vt:lpstr>spec!備考5</vt:lpstr>
      <vt:lpstr>spec!備考6</vt:lpstr>
      <vt:lpstr>spec!備考7</vt:lpstr>
      <vt:lpstr>spec!備考8</vt:lpstr>
      <vt:lpstr>spec!曜日始まり</vt:lpstr>
      <vt:lpstr>spec!用紙</vt:lpstr>
      <vt:lpstr>spec!六曜名</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dc:description>_x000d_
_x000d_
_x000d_
_x000d_
_x000d_
_x000d_
_x000d_
_x000d_
_x000d_
_x000d_
----------------------------------------_x000d_
2024/07/25 5:05:51  _x000d_
「すてきなカレンダー」テンプレート_x000d_
レイアウトの無断転用を禁ずる_x000d_
 Copyright(C) 2019-2022 hokuda All Rights Reserved.</dc:description>
  <cp:lastModifiedBy>k hokuda</cp:lastModifiedBy>
  <dcterms:created xsi:type="dcterms:W3CDTF">2024-07-24T20:04:34Z</dcterms:created>
  <dcterms:modified xsi:type="dcterms:W3CDTF">2024-07-24T20:05:51Z</dcterms:modified>
</cp:coreProperties>
</file>