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CDEE5C5-F8DA-4553-A5C2-3D6E330C5643}" xr6:coauthVersionLast="47" xr6:coauthVersionMax="47" xr10:uidLastSave="{00000000-0000-0000-0000-000000000000}"/>
  <workbookProtection workbookAlgorithmName="SHA-512" workbookHashValue="G1uF7qz50cPYkueEy8PemKyiv3U3yvLTnxvwQ1Q7uFl9/tMSPoPD8JNn66s1RhZkTNu+SIc7SaVcvVFFhX3tQA==" workbookSaltValue="HbXN7kXrRLpauAXaGW75cw==" workbookSpinCount="100000" lockStructure="1"/>
  <bookViews>
    <workbookView xWindow="1950" yWindow="540" windowWidth="15660" windowHeight="15660" firstSheet="61" activeTab="61" xr2:uid="{24F001FD-0B8B-4A16-88C4-6301ACF463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'10月'!$B$7:$H$63</definedName>
    <definedName name="area月1" localSheetId="44" hidden="1">'11月'!$B$7:$H$63</definedName>
    <definedName name="area月1" localSheetId="48" hidden="1">'12月'!$B$7:$H$63</definedName>
    <definedName name="area月1" localSheetId="52" hidden="1">'13月'!$B$7:$H$63</definedName>
    <definedName name="area月1" localSheetId="56" hidden="1">'14月'!$B$7:$H$63</definedName>
    <definedName name="area月1" localSheetId="60" hidden="1">'15月'!$B$7:$H$63</definedName>
    <definedName name="area月1" localSheetId="8" hidden="1">'2月'!$B$7:$H$63</definedName>
    <definedName name="area月1" localSheetId="12" hidden="1">'3月'!$B$7:$H$63</definedName>
    <definedName name="area月1" localSheetId="16" hidden="1">'4月'!$B$7:$H$63</definedName>
    <definedName name="area月1" localSheetId="20" hidden="1">'5月'!$B$7:$H$63</definedName>
    <definedName name="area月1" localSheetId="24" hidden="1">'6月'!$B$7:$H$63</definedName>
    <definedName name="area月1" localSheetId="28" hidden="1">'7月'!$B$7:$H$63</definedName>
    <definedName name="area月1" localSheetId="32" hidden="1">'8月'!$B$7:$H$63</definedName>
    <definedName name="area月1" localSheetId="36" hidden="1">'9月'!$B$7:$H$63</definedName>
    <definedName name="area月1" hidden="1">'1月'!$B$7:$H$63</definedName>
    <definedName name="_xlnm.Print_Area" localSheetId="40">'10月'!$B$2:$H$66</definedName>
    <definedName name="_xlnm.Print_Area" localSheetId="44">'11月'!$B$2:$H$66</definedName>
    <definedName name="_xlnm.Print_Area" localSheetId="48">'12月'!$B$2:$H$66</definedName>
    <definedName name="_xlnm.Print_Area" localSheetId="52">'13月'!$B$2:$H$66</definedName>
    <definedName name="_xlnm.Print_Area" localSheetId="56">'14月'!$B$2:$H$66</definedName>
    <definedName name="_xlnm.Print_Area" localSheetId="60">'15月'!$B$2:$H$66</definedName>
    <definedName name="_xlnm.Print_Area" localSheetId="4">'1月'!$B$2:$H$66</definedName>
    <definedName name="_xlnm.Print_Area" localSheetId="8">'2月'!$B$2:$H$66</definedName>
    <definedName name="_xlnm.Print_Area" localSheetId="12">'3月'!$B$2:$H$66</definedName>
    <definedName name="_xlnm.Print_Area" localSheetId="16">'4月'!$B$2:$H$66</definedName>
    <definedName name="_xlnm.Print_Area" localSheetId="20">'5月'!$B$2:$H$66</definedName>
    <definedName name="_xlnm.Print_Area" localSheetId="24">'6月'!$B$2:$H$66</definedName>
    <definedName name="_xlnm.Print_Area" localSheetId="28">'7月'!$B$2:$H$66</definedName>
    <definedName name="_xlnm.Print_Area" localSheetId="32">'8月'!$B$2:$H$66</definedName>
    <definedName name="_xlnm.Print_Area" localSheetId="36">'9月'!$B$2:$H$66</definedName>
    <definedName name="_xlnm.Print_Area" localSheetId="61">spec!$B$1:$H$91</definedName>
    <definedName name="Rロゴ" localSheetId="40">'10月'!$B$66:$H$66</definedName>
    <definedName name="Rロゴ" localSheetId="44">'11月'!$B$66:$H$66</definedName>
    <definedName name="Rロゴ" localSheetId="48">'12月'!$B$66:$H$66</definedName>
    <definedName name="Rロゴ" localSheetId="52">'13月'!$B$66:$H$66</definedName>
    <definedName name="Rロゴ" localSheetId="56">'14月'!$B$66:$H$66</definedName>
    <definedName name="Rロゴ" localSheetId="60">'15月'!$B$66:$H$66</definedName>
    <definedName name="Rロゴ" localSheetId="4">'1月'!$B$66:$H$66</definedName>
    <definedName name="Rロゴ" localSheetId="8">'2月'!$B$66:$H$66</definedName>
    <definedName name="Rロゴ" localSheetId="12">'3月'!$B$66:$H$66</definedName>
    <definedName name="Rロゴ" localSheetId="16">'4月'!$B$66:$H$66</definedName>
    <definedName name="Rロゴ" localSheetId="20">'5月'!$B$66:$H$66</definedName>
    <definedName name="Rロゴ" localSheetId="24">'6月'!$B$66:$H$66</definedName>
    <definedName name="Rロゴ" localSheetId="28">'7月'!$B$66:$H$66</definedName>
    <definedName name="Rロゴ" localSheetId="32">'8月'!$B$66:$H$66</definedName>
    <definedName name="Rロゴ" localSheetId="36">'9月'!$B$66:$H$66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'10月'!$B$2:$H$66</definedName>
    <definedName name="印刷" localSheetId="44" hidden="1">'11月'!$B$2:$H$66</definedName>
    <definedName name="印刷" localSheetId="48" hidden="1">'12月'!$B$2:$H$66</definedName>
    <definedName name="印刷" localSheetId="52" hidden="1">'13月'!$B$2:$H$66</definedName>
    <definedName name="印刷" localSheetId="56" hidden="1">'14月'!$B$2:$H$66</definedName>
    <definedName name="印刷" localSheetId="60" hidden="1">'15月'!$B$2:$H$66</definedName>
    <definedName name="印刷" localSheetId="8" hidden="1">'2月'!$B$2:$H$66</definedName>
    <definedName name="印刷" localSheetId="12" hidden="1">'3月'!$B$2:$H$66</definedName>
    <definedName name="印刷" localSheetId="16" hidden="1">'4月'!$B$2:$H$66</definedName>
    <definedName name="印刷" localSheetId="20" hidden="1">'5月'!$B$2:$H$66</definedName>
    <definedName name="印刷" localSheetId="24" hidden="1">'6月'!$B$2:$H$66</definedName>
    <definedName name="印刷" localSheetId="28" hidden="1">'7月'!$B$2:$H$66</definedName>
    <definedName name="印刷" localSheetId="32" hidden="1">'8月'!$B$2:$H$66</definedName>
    <definedName name="印刷" localSheetId="36" hidden="1">'9月'!$B$2:$H$66</definedName>
    <definedName name="印刷" hidden="1">'1月'!$B$2:$H$66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63" l="1"/>
  <c r="D10" i="63" s="1"/>
  <c r="E10" i="63" s="1"/>
  <c r="F10" i="63" s="1"/>
  <c r="G10" i="63" s="1"/>
  <c r="H10" i="63" s="1"/>
  <c r="B19" i="63" s="1"/>
  <c r="C19" i="63" s="1"/>
  <c r="D19" i="63" s="1"/>
  <c r="E19" i="63" s="1"/>
  <c r="F19" i="63" s="1"/>
  <c r="G19" i="63" s="1"/>
  <c r="H19" i="63" s="1"/>
  <c r="B28" i="63" s="1"/>
  <c r="C28" i="63" s="1"/>
  <c r="D28" i="63" s="1"/>
  <c r="E28" i="63" s="1"/>
  <c r="F28" i="63" s="1"/>
  <c r="G28" i="63" s="1"/>
  <c r="H28" i="63" s="1"/>
  <c r="B37" i="63" s="1"/>
  <c r="C37" i="63" s="1"/>
  <c r="D37" i="63" s="1"/>
  <c r="E37" i="63" s="1"/>
  <c r="F37" i="63" s="1"/>
  <c r="G37" i="63" s="1"/>
  <c r="H37" i="63" s="1"/>
  <c r="B46" i="63" s="1"/>
  <c r="C46" i="63" s="1"/>
  <c r="D46" i="63" s="1"/>
  <c r="E46" i="63" s="1"/>
  <c r="F46" i="63" s="1"/>
  <c r="G46" i="63" s="1"/>
  <c r="H46" i="63" s="1"/>
  <c r="B55" i="63" s="1"/>
  <c r="C55" i="63" s="1"/>
  <c r="D55" i="63" s="1"/>
  <c r="E55" i="63" s="1"/>
  <c r="F55" i="63" s="1"/>
  <c r="G55" i="63" s="1"/>
  <c r="H55" i="63" s="1"/>
  <c r="C10" i="59"/>
  <c r="D10" i="59" s="1"/>
  <c r="E10" i="59" s="1"/>
  <c r="F10" i="59" s="1"/>
  <c r="G10" i="59" s="1"/>
  <c r="H10" i="59" s="1"/>
  <c r="B19" i="59" s="1"/>
  <c r="C19" i="59" s="1"/>
  <c r="D19" i="59" s="1"/>
  <c r="E19" i="59" s="1"/>
  <c r="F19" i="59" s="1"/>
  <c r="G19" i="59" s="1"/>
  <c r="H19" i="59" s="1"/>
  <c r="B28" i="59" s="1"/>
  <c r="C28" i="59" s="1"/>
  <c r="D28" i="59" s="1"/>
  <c r="E28" i="59" s="1"/>
  <c r="F28" i="59" s="1"/>
  <c r="G28" i="59" s="1"/>
  <c r="H28" i="59" s="1"/>
  <c r="B37" i="59" s="1"/>
  <c r="C37" i="59" s="1"/>
  <c r="D37" i="59" s="1"/>
  <c r="E37" i="59" s="1"/>
  <c r="F37" i="59" s="1"/>
  <c r="G37" i="59" s="1"/>
  <c r="H37" i="59" s="1"/>
  <c r="B46" i="59" s="1"/>
  <c r="C46" i="59" s="1"/>
  <c r="D46" i="59" s="1"/>
  <c r="E46" i="59" s="1"/>
  <c r="F46" i="59" s="1"/>
  <c r="G46" i="59" s="1"/>
  <c r="H46" i="59" s="1"/>
  <c r="B55" i="59" s="1"/>
  <c r="C55" i="59" s="1"/>
  <c r="D55" i="59" s="1"/>
  <c r="E55" i="59" s="1"/>
  <c r="F55" i="59" s="1"/>
  <c r="G55" i="59" s="1"/>
  <c r="H55" i="59" s="1"/>
  <c r="C10" i="55"/>
  <c r="D10" i="55" s="1"/>
  <c r="E10" i="55" s="1"/>
  <c r="F10" i="55" s="1"/>
  <c r="G10" i="55" s="1"/>
  <c r="H10" i="55" s="1"/>
  <c r="B19" i="55" s="1"/>
  <c r="C19" i="55" s="1"/>
  <c r="D19" i="55" s="1"/>
  <c r="E19" i="55" s="1"/>
  <c r="F19" i="55" s="1"/>
  <c r="G19" i="55" s="1"/>
  <c r="H19" i="55" s="1"/>
  <c r="B28" i="55" s="1"/>
  <c r="C28" i="55" s="1"/>
  <c r="D28" i="55" s="1"/>
  <c r="E28" i="55" s="1"/>
  <c r="F28" i="55" s="1"/>
  <c r="G28" i="55" s="1"/>
  <c r="H28" i="55" s="1"/>
  <c r="B37" i="55" s="1"/>
  <c r="C37" i="55" s="1"/>
  <c r="D37" i="55" s="1"/>
  <c r="E37" i="55" s="1"/>
  <c r="F37" i="55" s="1"/>
  <c r="G37" i="55" s="1"/>
  <c r="H37" i="55" s="1"/>
  <c r="B46" i="55" s="1"/>
  <c r="C46" i="55" s="1"/>
  <c r="D46" i="55" s="1"/>
  <c r="E46" i="55" s="1"/>
  <c r="F46" i="55" s="1"/>
  <c r="G46" i="55" s="1"/>
  <c r="H46" i="55" s="1"/>
  <c r="B55" i="55" s="1"/>
  <c r="C55" i="55" s="1"/>
  <c r="D55" i="55" s="1"/>
  <c r="E55" i="55" s="1"/>
  <c r="F55" i="55" s="1"/>
  <c r="G55" i="55" s="1"/>
  <c r="H55" i="55" s="1"/>
  <c r="C10" i="51"/>
  <c r="D10" i="51" s="1"/>
  <c r="E10" i="51" s="1"/>
  <c r="F10" i="51" s="1"/>
  <c r="G10" i="51" s="1"/>
  <c r="H10" i="51" s="1"/>
  <c r="B19" i="51" s="1"/>
  <c r="C19" i="51" s="1"/>
  <c r="D19" i="51" s="1"/>
  <c r="E19" i="51" s="1"/>
  <c r="F19" i="51" s="1"/>
  <c r="G19" i="51" s="1"/>
  <c r="H19" i="51" s="1"/>
  <c r="B28" i="51" s="1"/>
  <c r="C28" i="51" s="1"/>
  <c r="D28" i="51" s="1"/>
  <c r="E28" i="51" s="1"/>
  <c r="F28" i="51" s="1"/>
  <c r="G28" i="51" s="1"/>
  <c r="H28" i="51" s="1"/>
  <c r="B37" i="51" s="1"/>
  <c r="C37" i="51" s="1"/>
  <c r="D37" i="51" s="1"/>
  <c r="E37" i="51" s="1"/>
  <c r="F37" i="51" s="1"/>
  <c r="G37" i="51" s="1"/>
  <c r="H37" i="51" s="1"/>
  <c r="B46" i="51" s="1"/>
  <c r="C46" i="51" s="1"/>
  <c r="D46" i="51" s="1"/>
  <c r="E46" i="51" s="1"/>
  <c r="F46" i="51" s="1"/>
  <c r="G46" i="51" s="1"/>
  <c r="H46" i="51" s="1"/>
  <c r="B55" i="51" s="1"/>
  <c r="C55" i="51" s="1"/>
  <c r="D55" i="51" s="1"/>
  <c r="E55" i="51" s="1"/>
  <c r="F55" i="51" s="1"/>
  <c r="G55" i="51" s="1"/>
  <c r="H55" i="51" s="1"/>
  <c r="C10" i="47"/>
  <c r="D10" i="47" s="1"/>
  <c r="E10" i="47" s="1"/>
  <c r="F10" i="47" s="1"/>
  <c r="G10" i="47" s="1"/>
  <c r="H10" i="47" s="1"/>
  <c r="B19" i="47" s="1"/>
  <c r="C19" i="47" s="1"/>
  <c r="D19" i="47" s="1"/>
  <c r="E19" i="47" s="1"/>
  <c r="F19" i="47" s="1"/>
  <c r="G19" i="47" s="1"/>
  <c r="H19" i="47" s="1"/>
  <c r="B28" i="47" s="1"/>
  <c r="C28" i="47" s="1"/>
  <c r="D28" i="47" s="1"/>
  <c r="E28" i="47" s="1"/>
  <c r="F28" i="47" s="1"/>
  <c r="G28" i="47" s="1"/>
  <c r="H28" i="47" s="1"/>
  <c r="B37" i="47" s="1"/>
  <c r="C37" i="47" s="1"/>
  <c r="D37" i="47" s="1"/>
  <c r="E37" i="47" s="1"/>
  <c r="F37" i="47" s="1"/>
  <c r="G37" i="47" s="1"/>
  <c r="H37" i="47" s="1"/>
  <c r="B46" i="47" s="1"/>
  <c r="C46" i="47" s="1"/>
  <c r="D46" i="47" s="1"/>
  <c r="E46" i="47" s="1"/>
  <c r="F46" i="47" s="1"/>
  <c r="G46" i="47" s="1"/>
  <c r="H46" i="47" s="1"/>
  <c r="B55" i="47" s="1"/>
  <c r="C55" i="47" s="1"/>
  <c r="D55" i="47" s="1"/>
  <c r="E55" i="47" s="1"/>
  <c r="F55" i="47" s="1"/>
  <c r="G55" i="47" s="1"/>
  <c r="H55" i="47" s="1"/>
  <c r="C10" i="43"/>
  <c r="D10" i="43" s="1"/>
  <c r="E10" i="43" s="1"/>
  <c r="F10" i="43" s="1"/>
  <c r="G10" i="43" s="1"/>
  <c r="H10" i="43" s="1"/>
  <c r="B19" i="43" s="1"/>
  <c r="C19" i="43" s="1"/>
  <c r="D19" i="43" s="1"/>
  <c r="E19" i="43" s="1"/>
  <c r="F19" i="43" s="1"/>
  <c r="G19" i="43" s="1"/>
  <c r="H19" i="43" s="1"/>
  <c r="B28" i="43" s="1"/>
  <c r="C28" i="43" s="1"/>
  <c r="D28" i="43" s="1"/>
  <c r="E28" i="43" s="1"/>
  <c r="F28" i="43" s="1"/>
  <c r="G28" i="43" s="1"/>
  <c r="H28" i="43" s="1"/>
  <c r="B37" i="43" s="1"/>
  <c r="C37" i="43" s="1"/>
  <c r="D37" i="43" s="1"/>
  <c r="E37" i="43" s="1"/>
  <c r="F37" i="43" s="1"/>
  <c r="G37" i="43" s="1"/>
  <c r="H37" i="43" s="1"/>
  <c r="B46" i="43" s="1"/>
  <c r="C46" i="43" s="1"/>
  <c r="D46" i="43" s="1"/>
  <c r="E46" i="43" s="1"/>
  <c r="F46" i="43" s="1"/>
  <c r="G46" i="43" s="1"/>
  <c r="H46" i="43" s="1"/>
  <c r="B55" i="43" s="1"/>
  <c r="C55" i="43" s="1"/>
  <c r="D55" i="43" s="1"/>
  <c r="E55" i="43" s="1"/>
  <c r="F55" i="43" s="1"/>
  <c r="G55" i="43" s="1"/>
  <c r="H55" i="43" s="1"/>
  <c r="C10" i="39"/>
  <c r="D10" i="39" s="1"/>
  <c r="E10" i="39" s="1"/>
  <c r="F10" i="39" s="1"/>
  <c r="G10" i="39" s="1"/>
  <c r="H10" i="39" s="1"/>
  <c r="B19" i="39" s="1"/>
  <c r="C19" i="39" s="1"/>
  <c r="D19" i="39" s="1"/>
  <c r="E19" i="39" s="1"/>
  <c r="F19" i="39" s="1"/>
  <c r="G19" i="39" s="1"/>
  <c r="H19" i="39" s="1"/>
  <c r="B28" i="39" s="1"/>
  <c r="C28" i="39" s="1"/>
  <c r="D28" i="39" s="1"/>
  <c r="E28" i="39" s="1"/>
  <c r="F28" i="39" s="1"/>
  <c r="G28" i="39" s="1"/>
  <c r="H28" i="39" s="1"/>
  <c r="B37" i="39" s="1"/>
  <c r="C37" i="39" s="1"/>
  <c r="D37" i="39" s="1"/>
  <c r="E37" i="39" s="1"/>
  <c r="F37" i="39" s="1"/>
  <c r="G37" i="39" s="1"/>
  <c r="H37" i="39" s="1"/>
  <c r="B46" i="39" s="1"/>
  <c r="C46" i="39" s="1"/>
  <c r="D46" i="39" s="1"/>
  <c r="E46" i="39" s="1"/>
  <c r="F46" i="39" s="1"/>
  <c r="G46" i="39" s="1"/>
  <c r="H46" i="39" s="1"/>
  <c r="B55" i="39" s="1"/>
  <c r="C55" i="39" s="1"/>
  <c r="D55" i="39" s="1"/>
  <c r="E55" i="39" s="1"/>
  <c r="F55" i="39" s="1"/>
  <c r="G55" i="39" s="1"/>
  <c r="H55" i="39" s="1"/>
  <c r="C10" i="35"/>
  <c r="D10" i="35" s="1"/>
  <c r="E10" i="35" s="1"/>
  <c r="F10" i="35" s="1"/>
  <c r="G10" i="35" s="1"/>
  <c r="H10" i="35" s="1"/>
  <c r="B19" i="35" s="1"/>
  <c r="C19" i="35" s="1"/>
  <c r="D19" i="35" s="1"/>
  <c r="E19" i="35" s="1"/>
  <c r="F19" i="35" s="1"/>
  <c r="G19" i="35" s="1"/>
  <c r="H19" i="35" s="1"/>
  <c r="B28" i="35" s="1"/>
  <c r="C28" i="35" s="1"/>
  <c r="D28" i="35" s="1"/>
  <c r="E28" i="35" s="1"/>
  <c r="F28" i="35" s="1"/>
  <c r="G28" i="35" s="1"/>
  <c r="H28" i="35" s="1"/>
  <c r="B37" i="35" s="1"/>
  <c r="C37" i="35" s="1"/>
  <c r="D37" i="35" s="1"/>
  <c r="E37" i="35" s="1"/>
  <c r="F37" i="35" s="1"/>
  <c r="G37" i="35" s="1"/>
  <c r="H37" i="35" s="1"/>
  <c r="B46" i="35" s="1"/>
  <c r="C46" i="35" s="1"/>
  <c r="D46" i="35" s="1"/>
  <c r="E46" i="35" s="1"/>
  <c r="F46" i="35" s="1"/>
  <c r="G46" i="35" s="1"/>
  <c r="H46" i="35" s="1"/>
  <c r="B55" i="35" s="1"/>
  <c r="C55" i="35" s="1"/>
  <c r="D55" i="35" s="1"/>
  <c r="E55" i="35" s="1"/>
  <c r="F55" i="35" s="1"/>
  <c r="G55" i="35" s="1"/>
  <c r="H55" i="35" s="1"/>
  <c r="C10" i="31"/>
  <c r="D10" i="31" s="1"/>
  <c r="E10" i="31" s="1"/>
  <c r="F10" i="31" s="1"/>
  <c r="G10" i="31" s="1"/>
  <c r="H10" i="31" s="1"/>
  <c r="B19" i="31" s="1"/>
  <c r="C19" i="31" s="1"/>
  <c r="D19" i="31" s="1"/>
  <c r="E19" i="31" s="1"/>
  <c r="F19" i="31" s="1"/>
  <c r="G19" i="31" s="1"/>
  <c r="H19" i="31" s="1"/>
  <c r="B28" i="31" s="1"/>
  <c r="C28" i="31" s="1"/>
  <c r="D28" i="31" s="1"/>
  <c r="E28" i="31" s="1"/>
  <c r="F28" i="31" s="1"/>
  <c r="G28" i="31" s="1"/>
  <c r="H28" i="31" s="1"/>
  <c r="B37" i="31" s="1"/>
  <c r="C37" i="31" s="1"/>
  <c r="D37" i="31" s="1"/>
  <c r="E37" i="31" s="1"/>
  <c r="F37" i="31" s="1"/>
  <c r="G37" i="31" s="1"/>
  <c r="H37" i="31" s="1"/>
  <c r="B46" i="31" s="1"/>
  <c r="C46" i="31" s="1"/>
  <c r="D46" i="31" s="1"/>
  <c r="E46" i="31" s="1"/>
  <c r="F46" i="31" s="1"/>
  <c r="G46" i="31" s="1"/>
  <c r="H46" i="31" s="1"/>
  <c r="B55" i="31" s="1"/>
  <c r="C55" i="31" s="1"/>
  <c r="D55" i="31" s="1"/>
  <c r="E55" i="31" s="1"/>
  <c r="F55" i="31" s="1"/>
  <c r="G55" i="31" s="1"/>
  <c r="H55" i="31" s="1"/>
  <c r="C10" i="27"/>
  <c r="D10" i="27" s="1"/>
  <c r="E10" i="27" s="1"/>
  <c r="F10" i="27" s="1"/>
  <c r="G10" i="27" s="1"/>
  <c r="H10" i="27" s="1"/>
  <c r="B19" i="27" s="1"/>
  <c r="C19" i="27" s="1"/>
  <c r="D19" i="27" s="1"/>
  <c r="E19" i="27" s="1"/>
  <c r="F19" i="27" s="1"/>
  <c r="G19" i="27" s="1"/>
  <c r="H19" i="27" s="1"/>
  <c r="B28" i="27" s="1"/>
  <c r="C28" i="27" s="1"/>
  <c r="D28" i="27" s="1"/>
  <c r="E28" i="27" s="1"/>
  <c r="F28" i="27" s="1"/>
  <c r="G28" i="27" s="1"/>
  <c r="H28" i="27" s="1"/>
  <c r="B37" i="27" s="1"/>
  <c r="C37" i="27" s="1"/>
  <c r="D37" i="27" s="1"/>
  <c r="E37" i="27" s="1"/>
  <c r="F37" i="27" s="1"/>
  <c r="G37" i="27" s="1"/>
  <c r="H37" i="27" s="1"/>
  <c r="B46" i="27" s="1"/>
  <c r="C46" i="27" s="1"/>
  <c r="D46" i="27" s="1"/>
  <c r="E46" i="27" s="1"/>
  <c r="F46" i="27" s="1"/>
  <c r="G46" i="27" s="1"/>
  <c r="H46" i="27" s="1"/>
  <c r="B55" i="27" s="1"/>
  <c r="C55" i="27" s="1"/>
  <c r="D55" i="27" s="1"/>
  <c r="E55" i="27" s="1"/>
  <c r="F55" i="27" s="1"/>
  <c r="G55" i="27" s="1"/>
  <c r="H55" i="27" s="1"/>
  <c r="C10" i="23"/>
  <c r="D10" i="23" s="1"/>
  <c r="E10" i="23" s="1"/>
  <c r="F10" i="23" s="1"/>
  <c r="G10" i="23" s="1"/>
  <c r="H10" i="23" s="1"/>
  <c r="B19" i="23" s="1"/>
  <c r="C19" i="23" s="1"/>
  <c r="D19" i="23" s="1"/>
  <c r="E19" i="23" s="1"/>
  <c r="F19" i="23" s="1"/>
  <c r="G19" i="23" s="1"/>
  <c r="H19" i="23" s="1"/>
  <c r="B28" i="23" s="1"/>
  <c r="C28" i="23" s="1"/>
  <c r="D28" i="23" s="1"/>
  <c r="E28" i="23" s="1"/>
  <c r="F28" i="23" s="1"/>
  <c r="G28" i="23" s="1"/>
  <c r="H28" i="23" s="1"/>
  <c r="B37" i="23" s="1"/>
  <c r="C37" i="23" s="1"/>
  <c r="D37" i="23" s="1"/>
  <c r="E37" i="23" s="1"/>
  <c r="F37" i="23" s="1"/>
  <c r="G37" i="23" s="1"/>
  <c r="H37" i="23" s="1"/>
  <c r="B46" i="23" s="1"/>
  <c r="C46" i="23" s="1"/>
  <c r="D46" i="23" s="1"/>
  <c r="E46" i="23" s="1"/>
  <c r="F46" i="23" s="1"/>
  <c r="G46" i="23" s="1"/>
  <c r="H46" i="23" s="1"/>
  <c r="B55" i="23" s="1"/>
  <c r="C55" i="23" s="1"/>
  <c r="D55" i="23" s="1"/>
  <c r="E55" i="23" s="1"/>
  <c r="F55" i="23" s="1"/>
  <c r="G55" i="23" s="1"/>
  <c r="H55" i="23" s="1"/>
  <c r="C10" i="19"/>
  <c r="D10" i="19" s="1"/>
  <c r="E10" i="19" s="1"/>
  <c r="F10" i="19" s="1"/>
  <c r="G10" i="19" s="1"/>
  <c r="H10" i="19" s="1"/>
  <c r="B19" i="19" s="1"/>
  <c r="C19" i="19" s="1"/>
  <c r="D19" i="19" s="1"/>
  <c r="E19" i="19" s="1"/>
  <c r="F19" i="19" s="1"/>
  <c r="G19" i="19" s="1"/>
  <c r="H19" i="19" s="1"/>
  <c r="B28" i="19" s="1"/>
  <c r="C28" i="19" s="1"/>
  <c r="D28" i="19" s="1"/>
  <c r="E28" i="19" s="1"/>
  <c r="F28" i="19" s="1"/>
  <c r="G28" i="19" s="1"/>
  <c r="H28" i="19" s="1"/>
  <c r="B37" i="19" s="1"/>
  <c r="C37" i="19" s="1"/>
  <c r="D37" i="19" s="1"/>
  <c r="E37" i="19" s="1"/>
  <c r="F37" i="19" s="1"/>
  <c r="G37" i="19" s="1"/>
  <c r="H37" i="19" s="1"/>
  <c r="B46" i="19" s="1"/>
  <c r="C46" i="19" s="1"/>
  <c r="D46" i="19" s="1"/>
  <c r="E46" i="19" s="1"/>
  <c r="F46" i="19" s="1"/>
  <c r="G46" i="19" s="1"/>
  <c r="H46" i="19" s="1"/>
  <c r="B55" i="19" s="1"/>
  <c r="C55" i="19" s="1"/>
  <c r="D55" i="19" s="1"/>
  <c r="E55" i="19" s="1"/>
  <c r="F55" i="19" s="1"/>
  <c r="G55" i="19" s="1"/>
  <c r="H55" i="19" s="1"/>
  <c r="C10" i="15"/>
  <c r="D10" i="15" s="1"/>
  <c r="E10" i="15" s="1"/>
  <c r="F10" i="15" s="1"/>
  <c r="G10" i="15" s="1"/>
  <c r="H10" i="15" s="1"/>
  <c r="B19" i="15" s="1"/>
  <c r="C19" i="15" s="1"/>
  <c r="D19" i="15" s="1"/>
  <c r="E19" i="15" s="1"/>
  <c r="F19" i="15" s="1"/>
  <c r="G19" i="15" s="1"/>
  <c r="H19" i="15" s="1"/>
  <c r="B28" i="15" s="1"/>
  <c r="C28" i="15" s="1"/>
  <c r="D28" i="15" s="1"/>
  <c r="E28" i="15" s="1"/>
  <c r="F28" i="15" s="1"/>
  <c r="G28" i="15" s="1"/>
  <c r="H28" i="15" s="1"/>
  <c r="B37" i="15" s="1"/>
  <c r="C37" i="15" s="1"/>
  <c r="D37" i="15" s="1"/>
  <c r="E37" i="15" s="1"/>
  <c r="F37" i="15" s="1"/>
  <c r="G37" i="15" s="1"/>
  <c r="H37" i="15" s="1"/>
  <c r="B46" i="15" s="1"/>
  <c r="C46" i="15" s="1"/>
  <c r="D46" i="15" s="1"/>
  <c r="E46" i="15" s="1"/>
  <c r="F46" i="15" s="1"/>
  <c r="G46" i="15" s="1"/>
  <c r="H46" i="15" s="1"/>
  <c r="B55" i="15" s="1"/>
  <c r="C55" i="15" s="1"/>
  <c r="D55" i="15" s="1"/>
  <c r="E55" i="15" s="1"/>
  <c r="F55" i="15" s="1"/>
  <c r="G55" i="15" s="1"/>
  <c r="H55" i="15" s="1"/>
  <c r="C10" i="11"/>
  <c r="D10" i="11" s="1"/>
  <c r="E10" i="11" s="1"/>
  <c r="F10" i="11" s="1"/>
  <c r="G10" i="11" s="1"/>
  <c r="H10" i="11" s="1"/>
  <c r="B19" i="11" s="1"/>
  <c r="C19" i="11" s="1"/>
  <c r="D19" i="11" s="1"/>
  <c r="E19" i="11" s="1"/>
  <c r="F19" i="11" s="1"/>
  <c r="G19" i="11" s="1"/>
  <c r="H19" i="11" s="1"/>
  <c r="B28" i="11" s="1"/>
  <c r="C28" i="11" s="1"/>
  <c r="D28" i="11" s="1"/>
  <c r="E28" i="11" s="1"/>
  <c r="F28" i="11" s="1"/>
  <c r="G28" i="11" s="1"/>
  <c r="H28" i="11" s="1"/>
  <c r="B37" i="11" s="1"/>
  <c r="C37" i="11" s="1"/>
  <c r="D37" i="11" s="1"/>
  <c r="E37" i="11" s="1"/>
  <c r="F37" i="11" s="1"/>
  <c r="G37" i="11" s="1"/>
  <c r="H37" i="11" s="1"/>
  <c r="B46" i="11" s="1"/>
  <c r="C46" i="11" s="1"/>
  <c r="D46" i="11" s="1"/>
  <c r="E46" i="11" s="1"/>
  <c r="F46" i="11" s="1"/>
  <c r="G46" i="11" s="1"/>
  <c r="H46" i="11" s="1"/>
  <c r="B55" i="11" s="1"/>
  <c r="C55" i="11" s="1"/>
  <c r="D55" i="11" s="1"/>
  <c r="E55" i="11" s="1"/>
  <c r="F55" i="11" s="1"/>
  <c r="G55" i="11" s="1"/>
  <c r="H55" i="11" s="1"/>
  <c r="C10" i="7"/>
  <c r="D10" i="7" s="1"/>
  <c r="E10" i="7" s="1"/>
  <c r="F10" i="7" s="1"/>
  <c r="G10" i="7" s="1"/>
  <c r="H10" i="7" s="1"/>
  <c r="B19" i="7" s="1"/>
  <c r="C19" i="7" s="1"/>
  <c r="D19" i="7" s="1"/>
  <c r="E19" i="7" s="1"/>
  <c r="F19" i="7" s="1"/>
  <c r="G19" i="7" s="1"/>
  <c r="H19" i="7" s="1"/>
  <c r="B28" i="7" s="1"/>
  <c r="C28" i="7" s="1"/>
  <c r="D28" i="7" s="1"/>
  <c r="E28" i="7" s="1"/>
  <c r="F28" i="7" s="1"/>
  <c r="G28" i="7" s="1"/>
  <c r="H28" i="7" s="1"/>
  <c r="B37" i="7" s="1"/>
  <c r="C37" i="7" s="1"/>
  <c r="D37" i="7" s="1"/>
  <c r="E37" i="7" s="1"/>
  <c r="F37" i="7" s="1"/>
  <c r="G37" i="7" s="1"/>
  <c r="H37" i="7" s="1"/>
  <c r="B46" i="7" s="1"/>
  <c r="C46" i="7" s="1"/>
  <c r="D46" i="7" s="1"/>
  <c r="E46" i="7" s="1"/>
  <c r="F46" i="7" s="1"/>
  <c r="G46" i="7" s="1"/>
  <c r="H46" i="7" s="1"/>
  <c r="B55" i="7" s="1"/>
  <c r="C55" i="7" s="1"/>
  <c r="D55" i="7" s="1"/>
  <c r="E55" i="7" s="1"/>
  <c r="F55" i="7" s="1"/>
  <c r="G55" i="7" s="1"/>
  <c r="H55"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1" i="3"/>
  <c r="D21" i="3"/>
  <c r="D20" i="3"/>
  <c r="D19" i="3"/>
  <c r="E19" i="3" s="1"/>
  <c r="D18" i="3"/>
  <c r="D17" i="3"/>
  <c r="D16" i="3"/>
  <c r="D15" i="3"/>
  <c r="E15" i="3" s="1"/>
  <c r="D14" i="3"/>
  <c r="D13" i="3"/>
  <c r="E13" i="3" s="1"/>
  <c r="F13" i="3" s="1"/>
  <c r="D12" i="3"/>
  <c r="E12" i="3" s="1"/>
  <c r="F12" i="3" s="1"/>
  <c r="D11" i="3"/>
  <c r="D10" i="3"/>
  <c r="D9" i="3"/>
  <c r="E9" i="3" s="1"/>
  <c r="D8" i="3"/>
  <c r="E8" i="3" s="1"/>
  <c r="F8" i="3" s="1"/>
  <c r="E7" i="3"/>
  <c r="F7" i="3" s="1"/>
  <c r="D7" i="3"/>
  <c r="D6" i="3"/>
  <c r="E5" i="3"/>
  <c r="F5" i="3" s="1"/>
  <c r="D4" i="3"/>
  <c r="E4" i="3" s="1"/>
  <c r="E11" i="3" l="1"/>
  <c r="F11" i="3" s="1"/>
  <c r="F21" i="3"/>
  <c r="E30" i="3"/>
  <c r="F30" i="3" s="1"/>
  <c r="E20" i="3"/>
  <c r="F20" i="3" s="1"/>
  <c r="F25" i="3"/>
  <c r="E31" i="3"/>
  <c r="F31" i="3" s="1"/>
  <c r="F4" i="3"/>
  <c r="E10" i="3"/>
  <c r="F10" i="3" s="1"/>
  <c r="F15" i="3"/>
  <c r="E26" i="3"/>
  <c r="F26" i="3" s="1"/>
  <c r="E16" i="3"/>
  <c r="F16" i="3" s="1"/>
  <c r="E32" i="3"/>
  <c r="F32" i="3" s="1"/>
  <c r="E14" i="3"/>
  <c r="F14" i="3" s="1"/>
  <c r="E6" i="3"/>
  <c r="F6" i="3" s="1"/>
  <c r="E22" i="3"/>
  <c r="F22" i="3" s="1"/>
  <c r="E17" i="3"/>
  <c r="F17" i="3" s="1"/>
  <c r="E33" i="3"/>
  <c r="F33" i="3" s="1"/>
  <c r="F19" i="3"/>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<sst xmlns="http://schemas.openxmlformats.org/spreadsheetml/2006/main" count="3230" uniqueCount="392">
  <si>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</si>
  <si>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</si>
  <si>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</si>
  <si>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</si>
  <si>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</si>
  <si>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</si>
  <si>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</si>
  <si>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</si>
  <si>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</si>
  <si>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</si>
  <si>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</si>
  <si>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</si>
  <si>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</si>
  <si>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</si>
  <si>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</si>
  <si>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</si>
  <si>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</si>
  <si>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</si>
  <si>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</si>
  <si>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</si>
  <si>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</si>
  <si>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</si>
  <si>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</si>
  <si>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</si>
  <si>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</si>
  <si>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</si>
  <si>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</si>
  <si>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</si>
  <si>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</si>
  <si>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</si>
  <si>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</si>
  <si>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</si>
  <si>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</si>
  <si>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</si>
  <si>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</si>
  <si>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</si>
  <si>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</si>
  <si>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</si>
  <si>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</si>
  <si>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</si>
  <si>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</si>
  <si>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</si>
  <si>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</si>
  <si>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</si>
  <si>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</si>
  <si>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</si>
  <si>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</si>
  <si>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</si>
  <si>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</si>
  <si>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</si>
  <si>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</si>
  <si>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</si>
  <si>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</si>
  <si>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</si>
  <si>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</si>
  <si>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</si>
  <si>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</si>
  <si>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</si>
  <si>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</si>
  <si>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</si>
  <si>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</si>
  <si>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</si>
  <si>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</si>
  <si>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</si>
  <si>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</si>
  <si>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</si>
  <si>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</si>
  <si>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</si>
  <si>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</si>
  <si>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</si>
  <si>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</si>
  <si>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</si>
  <si>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</si>
  <si>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</si>
  <si>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</si>
  <si>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</si>
  <si>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</si>
  <si>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</si>
  <si>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</si>
  <si>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</si>
  <si>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</si>
  <si>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</si>
  <si>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</si>
  <si>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</si>
  <si>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</si>
  <si>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</si>
  <si>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</si>
  <si>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</si>
  <si>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</si>
  <si>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</si>
  <si>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</si>
  <si>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</si>
  <si>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</si>
  <si>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</si>
  <si>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</si>
  <si>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</si>
  <si>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</si>
  <si>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</si>
  <si>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</si>
  <si>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</si>
  <si>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</si>
  <si>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</si>
  <si>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</si>
  <si>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</si>
  <si>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</si>
  <si>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</si>
  <si>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</si>
  <si>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</si>
  <si>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</si>
  <si>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</si>
  <si>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</si>
  <si>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</si>
  <si>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</si>
  <si>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</si>
  <si>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</si>
  <si>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</si>
  <si>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</si>
  <si>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</si>
  <si>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</si>
  <si>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</si>
  <si>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</si>
  <si>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</si>
  <si>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</si>
  <si>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</si>
  <si>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</si>
  <si>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</si>
  <si>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</si>
  <si>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</si>
  <si>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</si>
  <si>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</si>
  <si>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</si>
  <si>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</si>
  <si>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</si>
  <si>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</si>
  <si>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</si>
  <si>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</si>
  <si>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</si>
  <si>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</si>
  <si>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</si>
  <si>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</si>
  <si>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</si>
  <si>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</si>
  <si>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</si>
  <si>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</si>
  <si>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</si>
  <si>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</si>
  <si>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</si>
  <si>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</si>
  <si>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</si>
  <si>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</si>
  <si>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</si>
  <si>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</si>
  <si>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</si>
  <si>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</si>
  <si>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</si>
  <si>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</si>
  <si>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</si>
  <si>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</si>
  <si>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</si>
  <si>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</si>
  <si>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</si>
  <si>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</si>
  <si>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</si>
  <si>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</si>
  <si>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</si>
  <si>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</si>
  <si>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</si>
  <si>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</si>
  <si>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</si>
  <si>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</si>
  <si>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</si>
  <si>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</si>
  <si>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</si>
  <si>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xxxx</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</si>
  <si>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</si>
  <si>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</si>
  <si>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</si>
  <si>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</si>
  <si>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</si>
  <si>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</si>
  <si>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</si>
  <si>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</si>
  <si>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</si>
  <si>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</si>
  <si>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</si>
  <si>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</si>
  <si>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</si>
  <si>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</si>
  <si>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c3</t>
    <phoneticPr fontId="26"/>
  </si>
  <si>
    <t>#MMMM# #YYYY#・#GG##WY#年</t>
    <phoneticPr fontId="26"/>
  </si>
  <si>
    <t>AUGUST 2004・令和-14年</t>
    <phoneticPr fontId="26"/>
  </si>
  <si>
    <t>カレンダーのタイトル（最下段）</t>
    <rPh sb="11" eb="14">
      <t>サイカダン</t>
    </rPh>
    <phoneticPr fontId="26"/>
  </si>
  <si>
    <t>b65</t>
    <phoneticPr fontId="26"/>
  </si>
  <si>
    <t>ORIGINAL CALENDAR #YYY1-YYY2# Powered by すてきなカレンダー</t>
    <phoneticPr fontId="26"/>
  </si>
  <si>
    <t>ORIGINAL CALENDAR 2023 Powered by すてきなカレンダー</t>
    <phoneticPr fontId="26"/>
  </si>
  <si>
    <t>B10,C10,D10,E10,F10,G10,H10,B19,C19,D19,E19,F19,G19,H19,B28,C28,D28,E28,F28,G28,H28,B37,C37,D37,E37,F37,G37,H37,B46,C46,D46,E46,F46,G46,H46,B55,C55,D55,E55,F55,G55,H55,</t>
    <phoneticPr fontId="26"/>
  </si>
  <si>
    <t>E10,F10,B19,C19,D19,E19,F19,C28,D28,E28,F28,B37,C37,D37,E37,F37,B46,C46,D46,E46,F46,</t>
    <phoneticPr fontId="26"/>
  </si>
  <si>
    <t>G10,G19,G28,G37,</t>
    <phoneticPr fontId="26"/>
  </si>
  <si>
    <t>H10,H19,H28,H37,</t>
    <phoneticPr fontId="26"/>
  </si>
  <si>
    <t>D10,B28,</t>
    <phoneticPr fontId="26"/>
  </si>
  <si>
    <t>B10,C10,G46,H46,B55,C55,D55,E55,F55,G55,H55,</t>
    <phoneticPr fontId="26"/>
  </si>
  <si>
    <t>B13,C13,D13,E13,F13,G13,H13,B22,C22,D22,E22,F22,G22,H22,B31,C31,D31,E31,F31,G31,H31,B40,C40,D40,E40,F40,G40,H40,B49,C49,D49,E49,F49,G49,H49,B58,C58,D58,E58,F58,G58,H58,</t>
    <phoneticPr fontId="26"/>
  </si>
  <si>
    <t>D13,E13,F13,G13,H13,B22,C22,D22,E22,F22,G22,H22,B31,C31,D31,E31,F31,G31,H31,B40,C40,D40,E40,F40,G40,H40,B49,C49,D49,E49,F49,</t>
    <phoneticPr fontId="26"/>
  </si>
  <si>
    <t>B13,C13,G49,H49,B58,C58,D58,E58,F58,G58,H58,</t>
    <phoneticPr fontId="26"/>
  </si>
  <si>
    <t>B12,C12,D12,E12,F12,G12,H12,B21,C21,D21,E21,F21,G21,H21,B30,C30,D30,E30,F30,G30,H30,B39,C39,D39,E39,F39,G39,H39,B48,C48,D48,E48,F48,G48,H48,B57,C57,D57,E57,F57,G57,H57,</t>
    <phoneticPr fontId="26"/>
  </si>
  <si>
    <t>D12,E12,F12,G12,H12,B21,C21,D21,E21,F21,G21,H21,B30,C30,D30,E30,F30,G30,H30,B39,C39,D39,E39,F39,G39,H39,B48,C48,D48,E48,F48,</t>
    <phoneticPr fontId="26"/>
  </si>
  <si>
    <t>B12,C12,G48,H48,B57,C57,D57,E57,F57,G57,H57,</t>
    <phoneticPr fontId="26"/>
  </si>
  <si>
    <t>B7,C7,D7,E7,F7,G7,H7,</t>
    <phoneticPr fontId="26"/>
  </si>
  <si>
    <t>B7,C7,D7,E7,F7,</t>
    <phoneticPr fontId="26"/>
  </si>
  <si>
    <t>G7,</t>
  </si>
  <si>
    <t>H7,</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</si>
  <si>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</si>
  <si>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Q9,R9,N10,O10,P10,Q10,R10,N11,O11,P11,Q11,R11,O12,P12,Q12,R12,N13,O13,P13,Q13,R13,N14,O14,P14,Q14,R14,N15,O15,P15,Q15,N16,O16,P16,Q16,R16,N17,O17,P17,Q17,R17,N18,O18,P18,Q18,R18,N19,O19,P19,Q19,R19,N20,O20,P20,Q20,R20,O21,P21,Q21,R21,N22,O22,P22,Q22,R22,N23,O23,P23,Q23,R23,O24,P24,Q24,R24,N25,O25,P25,Q25,R25,N26,O26,P26,Q26,R26,N27,O27,P27,Q27,N28,O28,P28,Q28,R28,N29,O29,P29,Q29,R29,N30,O30,P30,R30,N31,O31,P31,Q31,R31,N32,O32,P32,Q32,R32,N33,O33,P33,Q33,R33,N34,O34,P34,Q34,R34,N35,O35,P35,Q35,R35,O36,P36,Q36,R36,O37,P37,Q37,R37,N38,O38,P38,Q38,R38,N39,O39,P39,Q39,R39,N40,O40,P40,Q40,R40,N41,O41,P41,Q41,R41,O42,P42,Q42,R42,N43,O43,P43,Q43,N44,O44,P44,Q44,R44,N45,O45,P45,Q45,R45,N46,O46,P46,Q46,R46,N47,O47,Q47,R47,N48,O48,P48,Q48,R48,N49,O49,P49,Q49,R49,N50,O50,P50,Q50,R50,N51,O51,P51,Q51,R51,N52,O52,P52,Q52,R52,O53,P53,Q53,O54,P54,Q54,R54,N55,O55,P55,Q55,R55,N56,O56,P56,Q56,R56,N57,O57,P57,Q57,R57,N58,O58,P58,Q58,R58,N59,O59,P59,Q59,R59,N60,O60,P60,Q60,R60,N61,O61,P61,Q61,R61,N62,O62,P62,Q62,R62,N63,O63,P63,Q63,R63,</t>
    <phoneticPr fontId="26"/>
  </si>
  <si>
    <t>S9,S10,S11,S12,S13,S14,S15,S16,S17,S18,S19,S20,S22,S23,S24,S25,S26,S27,S28,S29,S30,S31,S32,S33,S34,S35,S36,S37,S38,S39,S40,S41,S42,S43,S44,S45,S46,S47,S48,S49,S50,S51,S52,S54,S55,S56,S57,S58,S59,S60,S61,S62,S63,</t>
    <phoneticPr fontId="26"/>
  </si>
  <si>
    <t>M9,M10,M11,M12,M13,M14,M15,M16,M17,M18,M19,M20,M21,M22,M23,M24,M25,M26,M27,M28,M29,M30,M31,M32,M33,M34,M35,M36,M37,M38,M39,M40,M41,M43,M44,M45,M46,M47,M48,M49,M50,M51,M52,M53,M55,M56,M57,M58,M59,M60,M61,M62,M63,</t>
    <phoneticPr fontId="26"/>
  </si>
  <si>
    <t>N12,R15,N21,S21,N24,R27,Q30,N36,N37,M42,N42,R43,P47,N53,R53,S53,M54,N54,</t>
    <phoneticPr fontId="26"/>
  </si>
  <si>
    <t>M7,N7,O7,P7,Q7,R7,S7,</t>
    <phoneticPr fontId="26"/>
  </si>
  <si>
    <t>N7,O7,P7,Q7,R7,</t>
    <phoneticPr fontId="26"/>
  </si>
  <si>
    <t>S7,</t>
  </si>
  <si>
    <t>M7,</t>
  </si>
  <si>
    <t>1</t>
    <phoneticPr fontId="26"/>
  </si>
  <si>
    <t>JANUARY 2025・令和7年</t>
    <phoneticPr fontId="26"/>
  </si>
  <si>
    <t>TUE</t>
    <phoneticPr fontId="26"/>
  </si>
  <si>
    <t>WED</t>
    <phoneticPr fontId="26"/>
  </si>
  <si>
    <t>THU</t>
    <phoneticPr fontId="26"/>
  </si>
  <si>
    <t>FRI</t>
    <phoneticPr fontId="26"/>
  </si>
  <si>
    <t>SAT</t>
    <phoneticPr fontId="26"/>
  </si>
  <si>
    <t>SUN</t>
    <phoneticPr fontId="26"/>
  </si>
  <si>
    <t>prd0ntzfl1th4kd_3a5y4f23 00715</t>
  </si>
  <si>
    <t>仏滅</t>
  </si>
  <si>
    <t>赤口</t>
  </si>
  <si>
    <t>先勝</t>
  </si>
  <si>
    <t>友引</t>
  </si>
  <si>
    <t>先負</t>
  </si>
  <si>
    <t>大安</t>
  </si>
  <si>
    <t>元日</t>
  </si>
  <si>
    <t>成人の日</t>
  </si>
  <si>
    <t>ORIGINAL CALENDAR 2025 Powered by すてきなカレンダー</t>
    <phoneticPr fontId="26"/>
  </si>
  <si>
    <t>式=_a0!F5</t>
  </si>
  <si>
    <t>B19,C19,D19,E19,F19,B28,D28,E28,F28,B37,C37,D37,E37,F37,C46,D46,E46,F46,</t>
    <phoneticPr fontId="26"/>
  </si>
  <si>
    <t>H10,H19,H28,</t>
    <phoneticPr fontId="26"/>
  </si>
  <si>
    <t>C28,H37,B46,</t>
    <phoneticPr fontId="26"/>
  </si>
  <si>
    <t>B10,C10,D10,E10,F10,G46,H46,B55,C55,D55,E55,F55,G55,H55,</t>
    <phoneticPr fontId="26"/>
  </si>
  <si>
    <t>G13,H13,B22,C22,D22,E22,F22,G22,H22,B31,C31,D31,E31,F31,G31,H31,B40,C40,D40,E40,F40,G40,H40,B49,C49,D49,E49,F49,</t>
    <phoneticPr fontId="26"/>
  </si>
  <si>
    <t>B13,C13,D13,E13,F13,G49,H49,B58,C58,D58,E58,F58,G58,H58,</t>
    <phoneticPr fontId="26"/>
  </si>
  <si>
    <t>G12,H12,B21,C21,D21,E21,F21,G21,H21,B30,C30,D30,E30,F30,G30,H30,B39,C39,D39,E39,F39,G39,H39,B48,C48,D48,E48,F48,</t>
    <phoneticPr fontId="26"/>
  </si>
  <si>
    <t>B12,C12,D12,E12,F12,G48,H48,B57,C57,D57,E57,F57,G57,H57,</t>
    <phoneticPr fontId="26"/>
  </si>
  <si>
    <t>2</t>
    <phoneticPr fontId="26"/>
  </si>
  <si>
    <t>FEBRUARY 2025・令和7年</t>
    <phoneticPr fontId="26"/>
  </si>
  <si>
    <t>建国記念の日</t>
  </si>
  <si>
    <t>天皇誕生日</t>
  </si>
  <si>
    <t>振替休日</t>
  </si>
  <si>
    <t>式=_a0!F6</t>
  </si>
  <si>
    <t>B19,C19,D19,E19,F19,B28,C28,D28,E28,F28,B37,C37,D37,F37,B46,C46,D46,E46,F46,B55,</t>
    <phoneticPr fontId="26"/>
  </si>
  <si>
    <t>G10,G19,G28,G37,G46,</t>
    <phoneticPr fontId="26"/>
  </si>
  <si>
    <t>H10,H19,H28,H37,H46,</t>
    <phoneticPr fontId="26"/>
  </si>
  <si>
    <t>E37,</t>
  </si>
  <si>
    <t>B10,C10,D10,E10,F10,C55,D55,E55,F55,G55,H55,</t>
    <phoneticPr fontId="26"/>
  </si>
  <si>
    <t>G13,H13,B22,C22,D22,E22,F22,G22,H22,B31,C31,D31,E31,F31,G31,H31,B40,C40,D40,E40,F40,G40,H40,B49,C49,D49,E49,F49,G49,H49,B58,</t>
    <phoneticPr fontId="26"/>
  </si>
  <si>
    <t>B13,C13,D13,E13,F13,C58,D58,E58,F58,G58,H58,</t>
    <phoneticPr fontId="26"/>
  </si>
  <si>
    <t>G12,H12,B21,C21,D21,E21,F21,G21,H21,B30,C30,D30,E30,F30,G30,H30,B39,C39,D39,E39,F39,G39,H39,B48,C48,D48,E48,F48,G48,H48,B57,</t>
    <phoneticPr fontId="26"/>
  </si>
  <si>
    <t>B12,C12,D12,E12,F12,C57,D57,E57,F57,G57,H57,</t>
    <phoneticPr fontId="26"/>
  </si>
  <si>
    <t>3</t>
    <phoneticPr fontId="26"/>
  </si>
  <si>
    <t>MARCH 2025・令和7年</t>
    <phoneticPr fontId="26"/>
  </si>
  <si>
    <t>春分の日</t>
  </si>
  <si>
    <t>式=_a0!F7</t>
  </si>
  <si>
    <t>C10,D10,E10,F10,B19,C19,D19,E19,F19,B28,C28,D28,E28,F28,B37,C37,D37,E37,F37,B46,D46,</t>
    <phoneticPr fontId="26"/>
  </si>
  <si>
    <t>C46,</t>
  </si>
  <si>
    <t>B10,E46,F46,G46,H46,B55,C55,D55,E55,F55,G55,H55,</t>
    <phoneticPr fontId="26"/>
  </si>
  <si>
    <t>C13,D13,E13,F13,G13,H13,B22,C22,D22,E22,F22,G22,H22,B31,C31,D31,E31,F31,G31,H31,B40,C40,D40,E40,F40,G40,H40,B49,C49,D49,</t>
    <phoneticPr fontId="26"/>
  </si>
  <si>
    <t>B13,E49,F49,G49,H49,B58,C58,D58,E58,F58,G58,H58,</t>
    <phoneticPr fontId="26"/>
  </si>
  <si>
    <t>C12,D12,E12,F12,G12,H12,B21,C21,D21,E21,F21,G21,H21,B30,C30,D30,E30,F30,G30,H30,B39,C39,D39,E39,F39,G39,H39,B48,C48,D48,</t>
    <phoneticPr fontId="26"/>
  </si>
  <si>
    <t>B12,E48,F48,G48,H48,B57,C57,D57,E57,F57,G57,H57,</t>
    <phoneticPr fontId="26"/>
  </si>
  <si>
    <t>4</t>
    <phoneticPr fontId="26"/>
  </si>
  <si>
    <t>APRIL 2025・令和7年</t>
    <phoneticPr fontId="26"/>
  </si>
  <si>
    <t>昭和の日</t>
  </si>
  <si>
    <t>憲法記念日</t>
  </si>
  <si>
    <t>みどりの日</t>
  </si>
  <si>
    <t>こどもの日</t>
  </si>
  <si>
    <t>式=_a0!F8</t>
  </si>
  <si>
    <t>E10,F10,D19,E19,F19,B28,C28,D28,E28,F28,B37,C37,D37,E37,F37,B46,C46,D46,E46,F46,</t>
    <phoneticPr fontId="26"/>
  </si>
  <si>
    <t>G19,G28,G37,G46,</t>
    <phoneticPr fontId="26"/>
  </si>
  <si>
    <t>H19,H28,H37,</t>
    <phoneticPr fontId="26"/>
  </si>
  <si>
    <t>G10,H10,B19,C19,</t>
    <phoneticPr fontId="26"/>
  </si>
  <si>
    <t>B10,C10,D10,H46,B55,C55,D55,E55,F55,G55,H55,</t>
    <phoneticPr fontId="26"/>
  </si>
  <si>
    <t>E13,F13,G13,H13,B22,C22,D22,E22,F22,G22,H22,B31,C31,D31,E31,F31,G31,H31,B40,C40,D40,E40,F40,G40,H40,B49,C49,D49,E49,F49,G49,</t>
    <phoneticPr fontId="26"/>
  </si>
  <si>
    <t>B13,C13,D13,H49,B58,C58,D58,E58,F58,G58,H58,</t>
    <phoneticPr fontId="26"/>
  </si>
  <si>
    <t>E12,F12,G12,H12,B21,C21,D21,E21,F21,G21,H21,B30,C30,D30,E30,F30,G30,H30,B39,C39,D39,E39,F39,G39,H39,B48,C48,D48,E48,F48,G48,</t>
    <phoneticPr fontId="26"/>
  </si>
  <si>
    <t>B12,C12,D12,H48,B57,C57,D57,E57,F57,G57,H57,</t>
    <phoneticPr fontId="26"/>
  </si>
  <si>
    <t>5</t>
    <phoneticPr fontId="26"/>
  </si>
  <si>
    <t>MAY 2025・令和7年</t>
    <phoneticPr fontId="26"/>
  </si>
  <si>
    <t>式=_a0!F9</t>
  </si>
  <si>
    <t>B19,C19,D19,E19,F19,B28,C28,D28,E28,F28,B37,C37,D37,E37,F37,B46,C46,D46,E46,F46,B55,</t>
    <phoneticPr fontId="26"/>
  </si>
  <si>
    <t>B10,C10,D10,E10,F10,G10,C55,D55,E55,F55,G55,H55,</t>
    <phoneticPr fontId="26"/>
  </si>
  <si>
    <t>H13,B22,C22,D22,E22,F22,G22,H22,B31,C31,D31,E31,F31,G31,H31,B40,C40,D40,E40,F40,G40,H40,B49,C49,D49,E49,F49,G49,H49,B58,</t>
    <phoneticPr fontId="26"/>
  </si>
  <si>
    <t>B13,C13,D13,E13,F13,G13,C58,D58,E58,F58,G58,H58,</t>
    <phoneticPr fontId="26"/>
  </si>
  <si>
    <t>H12,B21,C21,D21,E21,F21,G21,H21,B30,C30,D30,E30,F30,G30,H30,B39,C39,D39,E39,F39,G39,H39,B48,C48,D48,E48,F48,G48,H48,B57,</t>
    <phoneticPr fontId="26"/>
  </si>
  <si>
    <t>B12,C12,D12,E12,F12,G12,C57,D57,E57,F57,G57,H57,</t>
    <phoneticPr fontId="26"/>
  </si>
  <si>
    <t>6</t>
    <phoneticPr fontId="26"/>
  </si>
  <si>
    <t>JUNE 2025・令和7年</t>
    <phoneticPr fontId="26"/>
  </si>
  <si>
    <t>式=_a0!F10</t>
  </si>
  <si>
    <t>C10,D10,E10,F10,B19,C19,D19,E19,F19,B28,C28,D28,E28,F28,C37,D37,E37,F37,B46,C46,D46,E46,</t>
    <phoneticPr fontId="26"/>
  </si>
  <si>
    <t>B37,</t>
  </si>
  <si>
    <t>B10,F46,G46,H46,B55,C55,D55,E55,F55,G55,H55,</t>
    <phoneticPr fontId="26"/>
  </si>
  <si>
    <t>C13,D13,E13,F13,G13,H13,B22,C22,D22,E22,F22,G22,H22,B31,C31,D31,E31,F31,G31,H31,B40,C40,D40,E40,F40,G40,H40,B49,C49,D49,E49,</t>
    <phoneticPr fontId="26"/>
  </si>
  <si>
    <t>B13,F49,G49,H49,B58,C58,D58,E58,F58,G58,H58,</t>
    <phoneticPr fontId="26"/>
  </si>
  <si>
    <t>C12,D12,E12,F12,G12,H12,B21,C21,D21,E21,F21,G21,H21,B30,C30,D30,E30,F30,G30,H30,B39,C39,D39,E39,F39,G39,H39,B48,C48,D48,E48,</t>
    <phoneticPr fontId="26"/>
  </si>
  <si>
    <t>B12,F48,G48,H48,B57,C57,D57,E57,F57,G57,H57,</t>
    <phoneticPr fontId="26"/>
  </si>
  <si>
    <t>7</t>
    <phoneticPr fontId="26"/>
  </si>
  <si>
    <t>JULY 2025・令和7年</t>
    <phoneticPr fontId="26"/>
  </si>
  <si>
    <t>海の日</t>
  </si>
  <si>
    <t>式=_a0!F11</t>
  </si>
  <si>
    <t>F10,B19,C19,D19,E19,F19,C28,D28,E28,F28,B37,C37,D37,E37,F37,B46,C46,D46,E46,F46,</t>
    <phoneticPr fontId="26"/>
  </si>
  <si>
    <t>B28,</t>
  </si>
  <si>
    <t>B10,C10,D10,E10,B55,C55,D55,E55,F55,G55,H55,</t>
    <phoneticPr fontId="26"/>
  </si>
  <si>
    <t>F13,G13,H13,B22,C22,D22,E22,F22,G22,H22,B31,C31,D31,E31,F31,G31,H31,B40,C40,D40,E40,F40,G40,H40,B49,C49,D49,E49,F49,G49,H49,</t>
    <phoneticPr fontId="26"/>
  </si>
  <si>
    <t>B13,C13,D13,E13,B58,C58,D58,E58,F58,G58,H58,</t>
    <phoneticPr fontId="26"/>
  </si>
  <si>
    <t>F12,G12,H12,B21,C21,D21,E21,F21,G21,H21,B30,C30,D30,E30,F30,G30,H30,B39,C39,D39,E39,F39,G39,H39,B48,C48,D48,E48,F48,G48,H48,</t>
    <phoneticPr fontId="26"/>
  </si>
  <si>
    <t>B12,C12,D12,E12,B57,C57,D57,E57,F57,G57,H57,</t>
    <phoneticPr fontId="26"/>
  </si>
  <si>
    <t>AUGUST 2025・令和7年</t>
    <phoneticPr fontId="26"/>
  </si>
  <si>
    <t>山の日</t>
  </si>
  <si>
    <t>式=_a0!F12</t>
  </si>
  <si>
    <t>B10,C10,D10,E10,F10,B19,C19,D19,E19,F19,C28,D28,E28,F28,B37,D37,E37,F37,B46,C46,</t>
    <phoneticPr fontId="26"/>
  </si>
  <si>
    <t>B28,C37,</t>
    <phoneticPr fontId="26"/>
  </si>
  <si>
    <t>D46,E46,F46,G46,H46,B55,C55,D55,E55,F55,G55,H55,</t>
    <phoneticPr fontId="26"/>
  </si>
  <si>
    <t>B13,C13,D13,E13,F13,G13,H13,B22,C22,D22,E22,F22,G22,H22,B31,C31,D31,E31,F31,G31,H31,B40,C40,D40,E40,F40,G40,H40,B49,C49,</t>
    <phoneticPr fontId="26"/>
  </si>
  <si>
    <t>D49,E49,F49,G49,H49,B58,C58,D58,E58,F58,G58,H58,</t>
    <phoneticPr fontId="26"/>
  </si>
  <si>
    <t>B12,C12,D12,E12,F12,G12,H12,B21,C21,D21,E21,F21,G21,H21,B30,C30,D30,E30,F30,G30,H30,B39,C39,D39,E39,F39,G39,H39,B48,C48,</t>
    <phoneticPr fontId="26"/>
  </si>
  <si>
    <t>D48,E48,F48,G48,H48,B57,C57,D57,E57,F57,G57,H57,</t>
    <phoneticPr fontId="26"/>
  </si>
  <si>
    <t>9</t>
    <phoneticPr fontId="26"/>
  </si>
  <si>
    <t>SEPTEMBER 2025・令和7年</t>
    <phoneticPr fontId="26"/>
  </si>
  <si>
    <t>敬老の日</t>
  </si>
  <si>
    <t>秋分の日</t>
  </si>
  <si>
    <t>式=_a0!F13</t>
  </si>
  <si>
    <t>D10,E10,F10,B19,C19,D19,E19,F19,C28,D28,E28,F28,B37,C37,D37,E37,F37,B46,C46,D46,E46,F46,</t>
    <phoneticPr fontId="26"/>
  </si>
  <si>
    <t>10</t>
    <phoneticPr fontId="26"/>
  </si>
  <si>
    <t>OCTOBER 2025・令和7年</t>
    <phoneticPr fontId="26"/>
  </si>
  <si>
    <t>スポーツの日</t>
  </si>
  <si>
    <t>文化の日</t>
  </si>
  <si>
    <t>式=_a0!F14</t>
  </si>
  <si>
    <t>C19,D19,E19,F19,B28,C28,D28,E28,F28,B37,C37,D37,E37,F37,C46,D46,E46,F46,</t>
    <phoneticPr fontId="26"/>
  </si>
  <si>
    <t>H10,H19,H28,H46,</t>
    <phoneticPr fontId="26"/>
  </si>
  <si>
    <t>B19,H37,B46,</t>
    <phoneticPr fontId="26"/>
  </si>
  <si>
    <t>B10,C10,D10,E10,F10,B55,C55,D55,E55,F55,G55,H55,</t>
    <phoneticPr fontId="26"/>
  </si>
  <si>
    <t>G13,H13,B22,C22,D22,E22,F22,G22,H22,B31,C31,D31,E31,F31,G31,H31,B40,C40,D40,E40,F40,G40,H40,B49,C49,D49,E49,F49,G49,H49,</t>
    <phoneticPr fontId="26"/>
  </si>
  <si>
    <t>B13,C13,D13,E13,F13,B58,C58,D58,E58,F58,G58,H58,</t>
    <phoneticPr fontId="26"/>
  </si>
  <si>
    <t>G12,H12,B21,C21,D21,E21,F21,G21,H21,B30,C30,D30,E30,F30,G30,H30,B39,C39,D39,E39,F39,G39,H39,B48,C48,D48,E48,F48,G48,H48,</t>
    <phoneticPr fontId="26"/>
  </si>
  <si>
    <t>B12,C12,D12,E12,F12,B57,C57,D57,E57,F57,G57,H57,</t>
    <phoneticPr fontId="26"/>
  </si>
  <si>
    <t>11</t>
    <phoneticPr fontId="26"/>
  </si>
  <si>
    <t>NOVEMBER 2025・令和7年</t>
    <phoneticPr fontId="26"/>
  </si>
  <si>
    <t>勤労感謝の日</t>
  </si>
  <si>
    <t>式=_a0!F15</t>
  </si>
  <si>
    <t>B10,C10,D10,E10,F10,B19,C19,D19,E19,F19,B28,C28,D28,E28,F28,B37,C37,D37,E37,F37,B46,C46,D46,</t>
    <phoneticPr fontId="26"/>
  </si>
  <si>
    <t>E46,F46,G46,H46,B55,C55,D55,E55,F55,G55,H55,</t>
    <phoneticPr fontId="26"/>
  </si>
  <si>
    <t>B13,C13,D13,E13,F13,G13,H13,B22,C22,D22,E22,F22,G22,H22,B31,C31,D31,E31,F31,G31,H31,B40,C40,D40,E40,F40,G40,H40,B49,C49,D49,</t>
    <phoneticPr fontId="26"/>
  </si>
  <si>
    <t>E49,F49,G49,H49,B58,C58,D58,E58,F58,G58,H58,</t>
    <phoneticPr fontId="26"/>
  </si>
  <si>
    <t>B12,C12,D12,E12,F12,G12,H12,B21,C21,D21,E21,F21,G21,H21,B30,C30,D30,E30,F30,G30,H30,B39,C39,D39,E39,F39,G39,H39,B48,C48,D48,</t>
    <phoneticPr fontId="26"/>
  </si>
  <si>
    <t>E48,F48,G48,H48,B57,C57,D57,E57,F57,G57,H57,</t>
    <phoneticPr fontId="26"/>
  </si>
  <si>
    <t>12</t>
    <phoneticPr fontId="26"/>
  </si>
  <si>
    <t>DECEMBER 2025・令和7年</t>
    <phoneticPr fontId="26"/>
  </si>
  <si>
    <t>式=_a0!F16</t>
  </si>
  <si>
    <t>E10,B28,</t>
    <phoneticPr fontId="26"/>
  </si>
  <si>
    <t>JANUARY 2026・令和8年</t>
    <phoneticPr fontId="26"/>
  </si>
  <si>
    <t>ORIGINAL CALENDAR 2026 Powered by すてきなカレンダー</t>
    <phoneticPr fontId="26"/>
  </si>
  <si>
    <t>式=_a0!F17</t>
  </si>
  <si>
    <t>B19,C19,D19,E19,F19,B28,C28,E28,F28,B37,C37,D37,E37,F37,C46,D46,E46,F46,</t>
    <phoneticPr fontId="26"/>
  </si>
  <si>
    <t>D28,B46,</t>
    <phoneticPr fontId="26"/>
  </si>
  <si>
    <t>B10,C10,D10,E10,F10,G10,H46,B55,C55,D55,E55,F55,G55,H55,</t>
    <phoneticPr fontId="26"/>
  </si>
  <si>
    <t>H13,B22,C22,D22,E22,F22,G22,H22,B31,C31,D31,E31,F31,G31,H31,B40,C40,D40,E40,F40,G40,H40,B49,C49,D49,E49,F49,G49,</t>
    <phoneticPr fontId="26"/>
  </si>
  <si>
    <t>B13,C13,D13,E13,F13,G13,H49,B58,C58,D58,E58,F58,G58,H58,</t>
    <phoneticPr fontId="26"/>
  </si>
  <si>
    <t>H12,B21,C21,D21,E21,F21,G21,H21,B30,C30,D30,E30,F30,G30,H30,B39,C39,D39,E39,F39,G39,H39,B48,C48,D48,E48,F48,G48,</t>
    <phoneticPr fontId="26"/>
  </si>
  <si>
    <t>B12,C12,D12,E12,F12,G12,H48,B57,C57,D57,E57,F57,G57,H57,</t>
    <phoneticPr fontId="26"/>
  </si>
  <si>
    <t>FEBRUARY 2026・令和8年</t>
    <phoneticPr fontId="26"/>
  </si>
  <si>
    <t>式=_a0!F18</t>
  </si>
  <si>
    <t>B19,C19,D19,E19,F19,B28,C28,D28,E28,F28,B37,C37,D37,E37,B46,C46,D46,E46,F46,B55,C55,</t>
    <phoneticPr fontId="26"/>
  </si>
  <si>
    <t>F37,</t>
  </si>
  <si>
    <t>B10,C10,D10,E10,F10,G10,D55,E55,F55,G55,H55,</t>
    <phoneticPr fontId="26"/>
  </si>
  <si>
    <t>H13,B22,C22,D22,E22,F22,G22,H22,B31,C31,D31,E31,F31,G31,H31,B40,C40,D40,E40,F40,G40,H40,B49,C49,D49,E49,F49,G49,H49,B58,C58,</t>
    <phoneticPr fontId="26"/>
  </si>
  <si>
    <t>B13,C13,D13,E13,F13,G13,D58,E58,F58,G58,H58,</t>
    <phoneticPr fontId="26"/>
  </si>
  <si>
    <t>H12,B21,C21,D21,E21,F21,G21,H21,B30,C30,D30,E30,F30,G30,H30,B39,C39,D39,E39,F39,G39,H39,B48,C48,D48,E48,F48,G48,H48,B57,C57,</t>
    <phoneticPr fontId="26"/>
  </si>
  <si>
    <t>B12,C12,D12,E12,F12,G12,D57,E57,F57,G57,H57,</t>
    <phoneticPr fontId="26"/>
  </si>
  <si>
    <t>MARCH 2026・令和8年</t>
    <phoneticPr fontId="26"/>
  </si>
  <si>
    <t>式=_a0!F19</t>
  </si>
  <si>
    <t>ST_00715.Type1.Template2025.MonStart.st.xlsx</t>
  </si>
  <si>
    <t>月曜始まり</t>
  </si>
  <si>
    <t>汎用</t>
  </si>
  <si>
    <t>縦</t>
  </si>
  <si>
    <t>ST_00715</t>
  </si>
  <si>
    <t>○</t>
  </si>
  <si>
    <t>可</t>
  </si>
  <si>
    <t>ST_00715.Type1.Template2025.SunStart.st.xlsx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</si>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</sst>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2"/>
      <color rgb="FF414141"/>
      <name val="Meiryo UI"/>
      <family val="3"/>
      <charset val="128"/>
    </font>
    <font>
      <b/>
      <sz val="42"/>
      <color rgb="FF38389E"/>
      <name val="Meiryo UI"/>
      <family val="3"/>
      <charset val="128"/>
    </font>
    <font>
      <b/>
      <sz val="42"/>
      <color rgb="FF9E3847"/>
      <name val="Meiryo UI"/>
      <family val="3"/>
      <charset val="128"/>
    </font>
    <font>
      <b/>
      <sz val="28"/>
      <color indexed="22"/>
      <name val="Meiryo UI"/>
      <family val="3"/>
      <charset val="128"/>
    </font>
    <font>
      <sz val="14"/>
      <color indexed="8"/>
      <name val="Meiryo UI"/>
      <family val="3"/>
      <charset val="128"/>
    </font>
    <font>
      <sz val="14"/>
      <color indexed="10"/>
      <name val="Meiryo UI"/>
      <family val="3"/>
      <charset val="128"/>
    </font>
    <font>
      <b/>
      <sz val="12"/>
      <color indexed="10"/>
      <name val="Meiryo UI"/>
      <family val="3"/>
      <charset val="128"/>
    </font>
    <font>
      <sz val="14"/>
      <color rgb="FF414141"/>
      <name val="Meiryo UI"/>
      <family val="3"/>
      <charset val="128"/>
    </font>
    <font>
      <sz val="14"/>
      <color rgb="FFC0C0C0"/>
      <name val="Meiryo UI"/>
      <family val="3"/>
      <charset val="128"/>
    </font>
    <font>
      <b/>
      <sz val="20"/>
      <color rgb="FFFFFFFF"/>
      <name val="Meiryo UI"/>
      <family val="3"/>
      <charset val="128"/>
    </font>
    <font>
      <b/>
      <sz val="20"/>
      <color rgb="FF414141"/>
      <name val="Meiryo UI"/>
      <family val="3"/>
      <charset val="128"/>
    </font>
    <font>
      <b/>
      <sz val="10"/>
      <color indexed="10"/>
      <name val="Meiryo UI"/>
      <family val="3"/>
      <charset val="128"/>
    </font>
    <font>
      <b/>
      <sz val="80"/>
      <color rgb="FF414141"/>
      <name val="Meiryo UI"/>
      <family val="3"/>
      <charset val="128"/>
    </font>
    <font>
      <b/>
      <sz val="34"/>
      <color rgb="FF414141"/>
      <name val="Meiryo UI"/>
      <family val="3"/>
      <charset val="128"/>
    </font>
    <font>
      <sz val="11"/>
      <color rgb="FF414141"/>
      <name val="Meiryo UI"/>
      <family val="3"/>
      <charset val="128"/>
    </font>
    <font>
      <b/>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8"/>
      <color rgb="FFC0C0C0"/>
      <name val="Meiryo UI"/>
      <family val="3"/>
      <charset val="128"/>
    </font>
    <font>
      <sz val="14"/>
      <color rgb="FF9E3847"/>
      <name val="Meiryo UI"/>
      <family val="3"/>
      <charset val="128"/>
    </font>
    <font>
      <sz val="14"/>
      <color rgb="FF38389E"/>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s>
  <cellStyleXfs count="4">
    <xf numFmtId="0" fontId="0" fillId="0" borderId="0">
      <alignment vertical="center"/>
    </xf>
    <xf numFmtId="0" fontId="2" fillId="0" borderId="0"/>
    <xf numFmtId="0" fontId="25" fillId="0" borderId="0"/>
    <xf numFmtId="0" fontId="25" fillId="0" borderId="0"/>
  </cellStyleXfs>
  <cellXfs count="3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4" borderId="6" xfId="2" applyFont="1" applyFill="1" applyBorder="1" applyAlignment="1">
      <alignment horizontal="center" vertical="top"/>
    </xf>
    <xf numFmtId="0" fontId="37" fillId="4" borderId="6" xfId="2" applyFont="1" applyFill="1" applyBorder="1" applyAlignment="1">
      <alignment horizontal="center" vertical="top"/>
    </xf>
    <xf numFmtId="0" fontId="39" fillId="0" borderId="6" xfId="2" applyFont="1" applyBorder="1" applyAlignment="1">
      <alignment vertical="center"/>
    </xf>
    <xf numFmtId="0" fontId="37"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5" borderId="6" xfId="2" applyFont="1" applyFill="1" applyBorder="1" applyAlignment="1">
      <alignment horizontal="center" vertical="center"/>
    </xf>
    <xf numFmtId="0" fontId="43"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27" fillId="0" borderId="0" xfId="2" quotePrefix="1" applyFont="1" applyAlignment="1">
      <alignment vertical="center"/>
    </xf>
    <xf numFmtId="0" fontId="46" fillId="3" borderId="6" xfId="2" applyFont="1" applyFill="1" applyBorder="1" applyAlignment="1">
      <alignment horizontal="left" vertical="center"/>
    </xf>
    <xf numFmtId="0" fontId="47" fillId="3" borderId="6" xfId="2" applyFont="1" applyFill="1" applyBorder="1" applyAlignment="1">
      <alignment horizontal="left" vertical="center"/>
    </xf>
    <xf numFmtId="0" fontId="48" fillId="0" borderId="6" xfId="2" applyFont="1" applyBorder="1"/>
    <xf numFmtId="14" fontId="27" fillId="0" borderId="0" xfId="2" applyNumberFormat="1" applyFont="1"/>
    <xf numFmtId="0" fontId="25" fillId="7" borderId="0" xfId="2" applyFill="1"/>
    <xf numFmtId="0" fontId="25" fillId="4"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applyAlignment="1">
      <alignment shrinkToFit="1"/>
    </xf>
    <xf numFmtId="0" fontId="50" fillId="0" borderId="0" xfId="2" applyFont="1"/>
    <xf numFmtId="49" fontId="45" fillId="4" borderId="0" xfId="2" applyNumberFormat="1" applyFont="1" applyFill="1" applyAlignment="1">
      <alignment horizontal="center" vertical="center" shrinkToFit="1"/>
    </xf>
    <xf numFmtId="49" fontId="46" fillId="4" borderId="0" xfId="2" applyNumberFormat="1" applyFont="1" applyFill="1" applyAlignment="1">
      <alignment horizontal="left" vertical="center" shrinkToFit="1"/>
    </xf>
    <xf numFmtId="49" fontId="45" fillId="4" borderId="22" xfId="2" applyNumberFormat="1" applyFont="1" applyFill="1" applyBorder="1" applyAlignment="1">
      <alignment horizontal="center" vertical="center" shrinkToFit="1"/>
    </xf>
    <xf numFmtId="49" fontId="46" fillId="4" borderId="22" xfId="2" applyNumberFormat="1" applyFont="1" applyFill="1" applyBorder="1" applyAlignment="1">
      <alignment horizontal="left" vertical="center" shrinkToFit="1"/>
    </xf>
    <xf numFmtId="188" fontId="43" fillId="4" borderId="23" xfId="2" applyNumberFormat="1" applyFont="1" applyFill="1" applyBorder="1" applyAlignment="1">
      <alignment horizontal="center" vertical="center" shrinkToFit="1"/>
    </xf>
    <xf numFmtId="189" fontId="43" fillId="4" borderId="23" xfId="2" applyNumberFormat="1" applyFont="1" applyFill="1" applyBorder="1" applyAlignment="1">
      <alignment horizontal="center" vertical="center" shrinkToFit="1"/>
    </xf>
    <xf numFmtId="190" fontId="43" fillId="4" borderId="23" xfId="2" applyNumberFormat="1" applyFont="1" applyFill="1" applyBorder="1" applyAlignment="1">
      <alignment horizontal="center" vertical="center" shrinkToFit="1"/>
    </xf>
    <xf numFmtId="191" fontId="43" fillId="4" borderId="23" xfId="2" applyNumberFormat="1" applyFont="1" applyFill="1" applyBorder="1" applyAlignment="1">
      <alignment horizontal="center" vertical="center" shrinkToFit="1"/>
    </xf>
    <xf numFmtId="192" fontId="43" fillId="4" borderId="23" xfId="2" applyNumberFormat="1" applyFont="1" applyFill="1" applyBorder="1" applyAlignment="1">
      <alignment horizontal="center" vertical="center" shrinkToFit="1"/>
    </xf>
    <xf numFmtId="193" fontId="42" fillId="6" borderId="23" xfId="2" applyNumberFormat="1" applyFont="1" applyFill="1" applyBorder="1" applyAlignment="1">
      <alignment horizontal="center" vertical="center" shrinkToFit="1"/>
    </xf>
    <xf numFmtId="194" fontId="42" fillId="6" borderId="24" xfId="2" applyNumberFormat="1" applyFont="1" applyFill="1" applyBorder="1" applyAlignment="1">
      <alignment horizontal="center" vertical="center" shrinkToFit="1"/>
    </xf>
    <xf numFmtId="0" fontId="51" fillId="0" borderId="0" xfId="2" applyFont="1" applyAlignment="1">
      <alignment shrinkToFit="1"/>
    </xf>
    <xf numFmtId="195" fontId="52" fillId="4" borderId="23" xfId="2" applyNumberFormat="1" applyFont="1" applyFill="1" applyBorder="1" applyAlignment="1">
      <alignment horizontal="center" vertical="center" shrinkToFit="1"/>
    </xf>
    <xf numFmtId="195" fontId="35"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0" fontId="52" fillId="4" borderId="0" xfId="2" applyFont="1" applyFill="1" applyAlignment="1">
      <alignment horizontal="center" vertical="center" shrinkToFit="1"/>
    </xf>
    <xf numFmtId="0" fontId="35" fillId="4" borderId="0" xfId="2" applyFont="1" applyFill="1" applyAlignment="1">
      <alignment horizontal="center" vertical="center" shrinkToFit="1"/>
    </xf>
    <xf numFmtId="0" fontId="33" fillId="4" borderId="0" xfId="2" applyFont="1" applyFill="1" applyAlignment="1">
      <alignment horizontal="center" vertical="center" shrinkToFit="1"/>
    </xf>
    <xf numFmtId="0" fontId="34" fillId="4" borderId="0" xfId="2" applyFont="1" applyFill="1" applyAlignment="1">
      <alignment horizontal="center" vertical="center" shrinkToFit="1"/>
    </xf>
    <xf numFmtId="0" fontId="41" fillId="4" borderId="0" xfId="2" applyFont="1" applyFill="1" applyAlignment="1">
      <alignment horizontal="center" vertical="center" shrinkToFit="1"/>
    </xf>
    <xf numFmtId="0" fontId="40" fillId="4" borderId="0" xfId="2" applyFont="1" applyFill="1" applyAlignment="1">
      <alignment horizontal="center" vertical="center" shrinkToFit="1"/>
    </xf>
    <xf numFmtId="0" fontId="41" fillId="4" borderId="0" xfId="2" applyFont="1" applyFill="1" applyAlignment="1">
      <alignment horizontal="center" vertical="top" shrinkToFit="1"/>
    </xf>
    <xf numFmtId="0" fontId="53" fillId="4" borderId="0" xfId="2" applyFont="1" applyFill="1" applyAlignment="1">
      <alignment horizontal="center" vertical="top" shrinkToFit="1"/>
    </xf>
    <xf numFmtId="0" fontId="40" fillId="4" borderId="0" xfId="2" applyFont="1" applyFill="1" applyAlignment="1">
      <alignment horizontal="center" vertical="top" shrinkToFit="1"/>
    </xf>
    <xf numFmtId="0" fontId="54" fillId="4" borderId="0" xfId="2" applyFont="1" applyFill="1" applyAlignment="1">
      <alignment horizontal="center" vertical="top" shrinkToFit="1"/>
    </xf>
    <xf numFmtId="0" fontId="53" fillId="0" borderId="0" xfId="2" applyFont="1" applyAlignment="1">
      <alignment horizontal="center" vertical="center" shrinkToFit="1"/>
    </xf>
    <xf numFmtId="0" fontId="40" fillId="0" borderId="0" xfId="2" applyFont="1" applyAlignment="1">
      <alignment horizontal="center" vertical="center" shrinkToFit="1"/>
    </xf>
    <xf numFmtId="0" fontId="54" fillId="0" borderId="0" xfId="2" applyFont="1" applyAlignment="1">
      <alignment horizontal="center" vertical="center" shrinkToFit="1"/>
    </xf>
    <xf numFmtId="0" fontId="53" fillId="0" borderId="22" xfId="2" applyFont="1" applyBorder="1" applyAlignment="1">
      <alignment horizontal="center" vertical="center" shrinkToFit="1"/>
    </xf>
    <xf numFmtId="0" fontId="40" fillId="0" borderId="22" xfId="2" applyFont="1" applyBorder="1" applyAlignment="1">
      <alignment horizontal="center" vertical="center" shrinkToFit="1"/>
    </xf>
    <xf numFmtId="0" fontId="54" fillId="0" borderId="22" xfId="2" applyFont="1" applyBorder="1" applyAlignment="1">
      <alignment horizontal="center" vertical="center" shrinkToFit="1"/>
    </xf>
    <xf numFmtId="49" fontId="47" fillId="4" borderId="0" xfId="2" applyNumberFormat="1" applyFont="1" applyFill="1" applyAlignment="1">
      <alignment horizontal="left" vertical="center" shrinkToFit="1"/>
    </xf>
    <xf numFmtId="0" fontId="49" fillId="0" borderId="0" xfId="2" applyFont="1" applyFill="1"/>
    <xf numFmtId="0" fontId="50" fillId="0" borderId="0" xfId="2" applyFont="1" applyFill="1"/>
  </cellXfs>
  <cellStyles count="4">
    <cellStyle name="標準" xfId="0" builtinId="0"/>
    <cellStyle name="標準 2" xfId="1" xr:uid="{914C1A09-1BAE-4449-B197-63B8C808136D}"/>
    <cellStyle name="標準 3" xfId="2" xr:uid="{48000556-C6BE-465E-A29A-D463C2B2418F}"/>
    <cellStyle name="標準_B002 カレンダーＢ２" xfId="3" xr:uid="{E290AE4E-B453-45B7-8CFB-377B6424D0E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DE5E5AFA-E79F-46CE-8C4E-D283350E2E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07BB6164-DC33-41D3-9B62-6C8CFE7DCF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B95918A1-76A7-4EED-ACD0-188D194591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4F4ADCB4-DE6E-42E6-A8AF-EB823295B4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CDCA71A3-FCE5-4F6C-B727-F5E53AAD1F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3CDDD31E-AD87-47E5-890F-83DDD5F895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21842E3E-1AC9-49FC-A733-390F103470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55A746C6-9434-48B9-ADA8-10341EAF75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1F93561C-10F7-44C8-87DE-2CA3FFB893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5EA6E23C-B95F-464D-88D3-7044C8E615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4755ADFE-47D9-407B-87C4-59207463A0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F6DABC21-BBBA-404E-951C-E0C74BE2FD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79508B9E-7004-43C1-B1D0-E1E0678998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E7746794-0015-429D-A065-F0DA14A356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BEC5A24B-562E-436F-8E22-DBD38C9FBA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2D0F202-91A1-4D1B-8E4E-4103EA82CD9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43295CB-0E43-4257-8630-D16DCB2EDA7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AFC35A6-D752-4688-8792-B09AC1F8ECD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80A1263-834B-4108-9286-E1836EC332B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9C341D4-4A5D-4A1C-97BA-FB4F39BEC52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EC48C71-9D7E-415E-AD4E-A18364BEDE4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819397</xdr:colOff>
      <xdr:row>2</xdr:row>
      <xdr:rowOff>19890</xdr:rowOff>
    </xdr:from>
    <xdr:to>
      <xdr:col>3</xdr:col>
      <xdr:colOff>1028453</xdr:colOff>
      <xdr:row>9</xdr:row>
      <xdr:rowOff>904036</xdr:rowOff>
    </xdr:to>
    <xdr:pic>
      <xdr:nvPicPr>
        <xdr:cNvPr id="10" name="pic_イメージ">
          <a:extLst>
            <a:ext uri="{FF2B5EF4-FFF2-40B4-BE49-F238E27FC236}">
              <a16:creationId xmlns:a16="http://schemas.microsoft.com/office/drawing/2014/main" id="{3B0F0995-ACC3-D8B2-FDC0-F7A89842353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647" y="438990"/>
          <a:ext cx="2218831" cy="34749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5.xls" TargetMode="External"/><Relationship Id="rId1" Type="http://schemas.openxmlformats.org/officeDocument/2006/relationships/externalLinkPath" Target="/_&#9733;&#12377;&#12390;&#12365;&#12394;&#12459;&#12524;&#12531;&#12480;&#12540;2019/01_&#12377;&#12390;&#12365;&#12394;&#12459;&#12524;&#12531;&#12480;&#12540;&#12539;&#25552;&#20379;&#20596;/ohscalen/tte/ST_007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5F392-3467-428D-A3A4-8A28E3001B08}">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45627</v>
      </c>
      <c r="E4" s="97">
        <f>WEEKDAY(D4)</f>
        <v>1</v>
      </c>
      <c r="F4" s="99">
        <f t="shared" ref="F4:F34" si="0">IF($C$3=1,D4-E4+1,IF($C$3=2,IF(E4=1,D4-6,D4-E4+2),"非使用"))</f>
        <v>45621</v>
      </c>
      <c r="G4" s="96"/>
    </row>
    <row r="5" spans="1:7" ht="19.5" thickBot="1">
      <c r="A5" s="93"/>
      <c r="B5" s="93" t="s">
        <v>103</v>
      </c>
      <c r="C5" s="93">
        <v>1</v>
      </c>
      <c r="D5" s="100">
        <v>45658</v>
      </c>
      <c r="E5" s="97">
        <f>WEEKDAY(D5)</f>
        <v>4</v>
      </c>
      <c r="F5" s="99">
        <f t="shared" si="0"/>
        <v>45656</v>
      </c>
      <c r="G5" s="97"/>
    </row>
    <row r="6" spans="1:7">
      <c r="A6" s="93"/>
      <c r="B6" s="98" t="s">
        <v>104</v>
      </c>
      <c r="C6" s="93">
        <v>2</v>
      </c>
      <c r="D6" s="99">
        <f>DATE(YEAR(D$5),MONTH(D$5)+C6-1,1)</f>
        <v>45689</v>
      </c>
      <c r="E6" s="97">
        <f>WEEKDAY(D6)</f>
        <v>7</v>
      </c>
      <c r="F6" s="99">
        <f t="shared" si="0"/>
        <v>45684</v>
      </c>
      <c r="G6" s="96"/>
    </row>
    <row r="7" spans="1:7">
      <c r="A7" s="93"/>
      <c r="B7" s="98"/>
      <c r="C7" s="93">
        <v>3</v>
      </c>
      <c r="D7" s="99">
        <f>DATE(YEAR(D$5),MONTH(D$5)+C7-1,1)</f>
        <v>45717</v>
      </c>
      <c r="E7" s="97">
        <f t="shared" ref="E7:E34" si="1">WEEKDAY(D7)</f>
        <v>7</v>
      </c>
      <c r="F7" s="99">
        <f t="shared" si="0"/>
        <v>45712</v>
      </c>
      <c r="G7" s="98"/>
    </row>
    <row r="8" spans="1:7">
      <c r="A8" s="93"/>
      <c r="B8" s="98"/>
      <c r="C8" s="93">
        <v>4</v>
      </c>
      <c r="D8" s="99">
        <f>DATE(YEAR(D$5),MONTH(D$5)+C8-1,1)</f>
        <v>45748</v>
      </c>
      <c r="E8" s="97">
        <f t="shared" si="1"/>
        <v>3</v>
      </c>
      <c r="F8" s="99">
        <f t="shared" si="0"/>
        <v>45747</v>
      </c>
      <c r="G8" s="98"/>
    </row>
    <row r="9" spans="1:7">
      <c r="B9" s="98"/>
      <c r="C9" s="93">
        <v>5</v>
      </c>
      <c r="D9" s="99">
        <f>DATE(YEAR(D$5),MONTH(D$5)+C9-1,1)</f>
        <v>45778</v>
      </c>
      <c r="E9" s="97">
        <f t="shared" si="1"/>
        <v>5</v>
      </c>
      <c r="F9" s="99">
        <f t="shared" si="0"/>
        <v>45775</v>
      </c>
    </row>
    <row r="10" spans="1:7">
      <c r="B10" s="98"/>
      <c r="C10" s="93">
        <v>6</v>
      </c>
      <c r="D10" s="99">
        <f t="shared" ref="D10:D34" si="2">DATE(YEAR(D$5),MONTH(D$5)+C10-1,1)</f>
        <v>45809</v>
      </c>
      <c r="E10" s="97">
        <f t="shared" si="1"/>
        <v>1</v>
      </c>
      <c r="F10" s="99">
        <f t="shared" si="0"/>
        <v>45803</v>
      </c>
    </row>
    <row r="11" spans="1:7">
      <c r="B11" s="98"/>
      <c r="C11" s="93">
        <v>7</v>
      </c>
      <c r="D11" s="99">
        <f t="shared" si="2"/>
        <v>45839</v>
      </c>
      <c r="E11" s="97">
        <f t="shared" si="1"/>
        <v>3</v>
      </c>
      <c r="F11" s="99">
        <f t="shared" si="0"/>
        <v>45838</v>
      </c>
    </row>
    <row r="12" spans="1:7">
      <c r="B12" s="98"/>
      <c r="C12" s="93">
        <v>8</v>
      </c>
      <c r="D12" s="99">
        <f t="shared" si="2"/>
        <v>45870</v>
      </c>
      <c r="E12" s="97">
        <f t="shared" si="1"/>
        <v>6</v>
      </c>
      <c r="F12" s="99">
        <f t="shared" si="0"/>
        <v>45866</v>
      </c>
    </row>
    <row r="13" spans="1:7">
      <c r="B13" s="98"/>
      <c r="C13" s="93">
        <v>9</v>
      </c>
      <c r="D13" s="99">
        <f t="shared" si="2"/>
        <v>45901</v>
      </c>
      <c r="E13" s="97">
        <f t="shared" si="1"/>
        <v>2</v>
      </c>
      <c r="F13" s="99">
        <f t="shared" si="0"/>
        <v>45901</v>
      </c>
    </row>
    <row r="14" spans="1:7">
      <c r="B14" s="98"/>
      <c r="C14" s="93">
        <v>10</v>
      </c>
      <c r="D14" s="99">
        <f t="shared" si="2"/>
        <v>45931</v>
      </c>
      <c r="E14" s="97">
        <f t="shared" si="1"/>
        <v>4</v>
      </c>
      <c r="F14" s="99">
        <f t="shared" si="0"/>
        <v>45929</v>
      </c>
    </row>
    <row r="15" spans="1:7">
      <c r="B15" s="98"/>
      <c r="C15" s="93">
        <v>11</v>
      </c>
      <c r="D15" s="99">
        <f t="shared" si="2"/>
        <v>45962</v>
      </c>
      <c r="E15" s="97">
        <f t="shared" si="1"/>
        <v>7</v>
      </c>
      <c r="F15" s="99">
        <f t="shared" si="0"/>
        <v>45957</v>
      </c>
    </row>
    <row r="16" spans="1:7">
      <c r="B16" s="98"/>
      <c r="C16" s="93">
        <v>12</v>
      </c>
      <c r="D16" s="99">
        <f t="shared" si="2"/>
        <v>45992</v>
      </c>
      <c r="E16" s="97">
        <f t="shared" si="1"/>
        <v>2</v>
      </c>
      <c r="F16" s="99">
        <f t="shared" si="0"/>
        <v>45992</v>
      </c>
    </row>
    <row r="17" spans="2:6">
      <c r="B17" s="98"/>
      <c r="C17" s="93">
        <v>13</v>
      </c>
      <c r="D17" s="99">
        <f t="shared" si="2"/>
        <v>46023</v>
      </c>
      <c r="E17" s="97">
        <f t="shared" si="1"/>
        <v>5</v>
      </c>
      <c r="F17" s="99">
        <f t="shared" si="0"/>
        <v>46020</v>
      </c>
    </row>
    <row r="18" spans="2:6">
      <c r="B18" s="98"/>
      <c r="C18" s="93">
        <v>14</v>
      </c>
      <c r="D18" s="99">
        <f t="shared" si="2"/>
        <v>46054</v>
      </c>
      <c r="E18" s="97">
        <f t="shared" si="1"/>
        <v>1</v>
      </c>
      <c r="F18" s="99">
        <f t="shared" si="0"/>
        <v>46048</v>
      </c>
    </row>
    <row r="19" spans="2:6">
      <c r="C19" s="93">
        <v>15</v>
      </c>
      <c r="D19" s="99">
        <f t="shared" si="2"/>
        <v>46082</v>
      </c>
      <c r="E19" s="97">
        <f t="shared" si="1"/>
        <v>1</v>
      </c>
      <c r="F19" s="99">
        <f t="shared" si="0"/>
        <v>46076</v>
      </c>
    </row>
    <row r="20" spans="2:6">
      <c r="C20" s="93">
        <v>16</v>
      </c>
      <c r="D20" s="99">
        <f t="shared" si="2"/>
        <v>46113</v>
      </c>
      <c r="E20" s="97">
        <f t="shared" si="1"/>
        <v>4</v>
      </c>
      <c r="F20" s="99">
        <f t="shared" si="0"/>
        <v>46111</v>
      </c>
    </row>
    <row r="21" spans="2:6">
      <c r="C21" s="93">
        <v>17</v>
      </c>
      <c r="D21" s="99">
        <f t="shared" si="2"/>
        <v>46143</v>
      </c>
      <c r="E21" s="97">
        <f t="shared" si="1"/>
        <v>6</v>
      </c>
      <c r="F21" s="99">
        <f t="shared" si="0"/>
        <v>46139</v>
      </c>
    </row>
    <row r="22" spans="2:6">
      <c r="C22" s="93">
        <v>18</v>
      </c>
      <c r="D22" s="99">
        <f t="shared" si="2"/>
        <v>46174</v>
      </c>
      <c r="E22" s="97">
        <f t="shared" si="1"/>
        <v>2</v>
      </c>
      <c r="F22" s="99">
        <f t="shared" si="0"/>
        <v>46174</v>
      </c>
    </row>
    <row r="23" spans="2:6">
      <c r="C23" s="93">
        <v>19</v>
      </c>
      <c r="D23" s="99">
        <f t="shared" si="2"/>
        <v>46204</v>
      </c>
      <c r="E23" s="97">
        <f t="shared" si="1"/>
        <v>4</v>
      </c>
      <c r="F23" s="99">
        <f t="shared" si="0"/>
        <v>46202</v>
      </c>
    </row>
    <row r="24" spans="2:6">
      <c r="C24" s="93">
        <v>20</v>
      </c>
      <c r="D24" s="99">
        <f t="shared" si="2"/>
        <v>46235</v>
      </c>
      <c r="E24" s="97">
        <f t="shared" si="1"/>
        <v>7</v>
      </c>
      <c r="F24" s="99">
        <f t="shared" si="0"/>
        <v>46230</v>
      </c>
    </row>
    <row r="25" spans="2:6">
      <c r="C25" s="93">
        <v>21</v>
      </c>
      <c r="D25" s="99">
        <f t="shared" si="2"/>
        <v>46266</v>
      </c>
      <c r="E25" s="97">
        <f t="shared" si="1"/>
        <v>3</v>
      </c>
      <c r="F25" s="99">
        <f t="shared" si="0"/>
        <v>46265</v>
      </c>
    </row>
    <row r="26" spans="2:6">
      <c r="C26" s="93">
        <v>22</v>
      </c>
      <c r="D26" s="99">
        <f t="shared" si="2"/>
        <v>46296</v>
      </c>
      <c r="E26" s="97">
        <f t="shared" si="1"/>
        <v>5</v>
      </c>
      <c r="F26" s="99">
        <f t="shared" si="0"/>
        <v>46293</v>
      </c>
    </row>
    <row r="27" spans="2:6">
      <c r="C27" s="93">
        <v>23</v>
      </c>
      <c r="D27" s="99">
        <f t="shared" si="2"/>
        <v>46327</v>
      </c>
      <c r="E27" s="97">
        <f t="shared" si="1"/>
        <v>1</v>
      </c>
      <c r="F27" s="99">
        <f t="shared" si="0"/>
        <v>46321</v>
      </c>
    </row>
    <row r="28" spans="2:6">
      <c r="C28" s="93">
        <v>24</v>
      </c>
      <c r="D28" s="99">
        <f t="shared" si="2"/>
        <v>46357</v>
      </c>
      <c r="E28" s="97">
        <f t="shared" si="1"/>
        <v>3</v>
      </c>
      <c r="F28" s="99">
        <f t="shared" si="0"/>
        <v>46356</v>
      </c>
    </row>
    <row r="29" spans="2:6">
      <c r="C29" s="93">
        <v>25</v>
      </c>
      <c r="D29" s="99">
        <f t="shared" si="2"/>
        <v>46388</v>
      </c>
      <c r="E29" s="97">
        <f t="shared" si="1"/>
        <v>6</v>
      </c>
      <c r="F29" s="99">
        <f t="shared" si="0"/>
        <v>46384</v>
      </c>
    </row>
    <row r="30" spans="2:6">
      <c r="C30" s="93">
        <v>26</v>
      </c>
      <c r="D30" s="99">
        <f t="shared" si="2"/>
        <v>46419</v>
      </c>
      <c r="E30" s="97">
        <f t="shared" si="1"/>
        <v>2</v>
      </c>
      <c r="F30" s="99">
        <f t="shared" si="0"/>
        <v>46419</v>
      </c>
    </row>
    <row r="31" spans="2:6">
      <c r="C31" s="93">
        <v>27</v>
      </c>
      <c r="D31" s="99">
        <f t="shared" si="2"/>
        <v>46447</v>
      </c>
      <c r="E31" s="97">
        <f t="shared" si="1"/>
        <v>2</v>
      </c>
      <c r="F31" s="99">
        <f t="shared" si="0"/>
        <v>46447</v>
      </c>
    </row>
    <row r="32" spans="2:6">
      <c r="C32" s="93">
        <v>28</v>
      </c>
      <c r="D32" s="99">
        <f t="shared" si="2"/>
        <v>46478</v>
      </c>
      <c r="E32" s="97">
        <f t="shared" si="1"/>
        <v>5</v>
      </c>
      <c r="F32" s="99">
        <f t="shared" si="0"/>
        <v>46475</v>
      </c>
    </row>
    <row r="33" spans="2:6">
      <c r="C33" s="93">
        <v>29</v>
      </c>
      <c r="D33" s="99">
        <f t="shared" si="2"/>
        <v>46508</v>
      </c>
      <c r="E33" s="97">
        <f t="shared" si="1"/>
        <v>7</v>
      </c>
      <c r="F33" s="99">
        <f t="shared" si="0"/>
        <v>46503</v>
      </c>
    </row>
    <row r="34" spans="2:6">
      <c r="C34" s="93">
        <v>30</v>
      </c>
      <c r="D34" s="99">
        <f t="shared" si="2"/>
        <v>46539</v>
      </c>
      <c r="E34" s="97">
        <f t="shared" si="1"/>
        <v>3</v>
      </c>
      <c r="F34" s="99">
        <f t="shared" si="0"/>
        <v>46538</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F2C7F-260C-49C1-8C7D-21119D05043E}">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DB94F-390C-4804-A6AE-141280ACB91F}">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45658</v>
      </c>
      <c r="C5" s="215">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24E1-2348-473D-ACFC-4382952C8091}">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196</v>
      </c>
      <c r="L11" s="218" t="s">
        <v>197</v>
      </c>
      <c r="M11" s="218" t="s">
        <v>198</v>
      </c>
      <c r="N11" s="218" t="s">
        <v>199</v>
      </c>
      <c r="O11" s="218" t="s">
        <v>200</v>
      </c>
      <c r="AB11" s="218" t="s">
        <v>201</v>
      </c>
      <c r="AD11" s="218" t="s">
        <v>202</v>
      </c>
      <c r="AE11" s="218" t="s">
        <v>203</v>
      </c>
      <c r="AL11" s="218" t="s">
        <v>204</v>
      </c>
      <c r="AN11" s="218" t="s">
        <v>205</v>
      </c>
      <c r="AO11" s="218" t="s">
        <v>206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40E8E-79DF-4BB6-8A80-F46F4CD8074C}">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220</v>
      </c>
      <c r="C3" s="277" t="s">
        <v>221</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238</v>
      </c>
      <c r="C10" s="288" t="e">
        <f t="shared" ref="C10:H10" si="0">B10+1</f>
        <v>#VALUE!</v>
      </c>
      <c r="D10" s="289" t="e">
        <f t="shared" si="0"/>
        <v>#VALUE!</v>
      </c>
      <c r="E10" s="290" t="e">
        <f t="shared" si="0"/>
        <v>#VALUE!</v>
      </c>
      <c r="F10" s="290" t="e">
        <f t="shared" si="0"/>
        <v>#VALUE!</v>
      </c>
      <c r="G10" s="291" t="e">
        <f t="shared" si="0"/>
        <v>#VALUE!</v>
      </c>
      <c r="H10" s="289" t="e">
        <f t="shared" si="0"/>
        <v>#VALUE!</v>
      </c>
    </row>
    <row r="11" spans="1:129" ht="27" customHeight="1">
      <c r="A11" s="273">
        <v>6</v>
      </c>
      <c r="B11" s="292"/>
      <c r="C11" s="292"/>
      <c r="D11" s="293"/>
      <c r="E11" s="294"/>
      <c r="F11" s="294"/>
      <c r="G11" s="295"/>
      <c r="H11" s="293"/>
    </row>
    <row r="12" spans="1:129" ht="27" customHeight="1">
      <c r="A12" s="273">
        <v>6</v>
      </c>
      <c r="B12" s="296" t="s">
        <v>229</v>
      </c>
      <c r="C12" s="296" t="s">
        <v>230</v>
      </c>
      <c r="D12" s="297" t="s">
        <v>231</v>
      </c>
      <c r="E12" s="297" t="s">
        <v>232</v>
      </c>
      <c r="F12" s="297" t="s">
        <v>233</v>
      </c>
      <c r="G12" s="297" t="s">
        <v>229</v>
      </c>
      <c r="H12" s="297" t="s">
        <v>234</v>
      </c>
    </row>
    <row r="13" spans="1:129" ht="27" customHeight="1">
      <c r="A13" s="273">
        <v>6</v>
      </c>
      <c r="B13" s="298"/>
      <c r="C13" s="298"/>
      <c r="D13" s="299" t="s">
        <v>235</v>
      </c>
      <c r="E13" s="300"/>
      <c r="F13" s="300"/>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230</v>
      </c>
      <c r="C21" s="297" t="s">
        <v>231</v>
      </c>
      <c r="D21" s="297" t="s">
        <v>232</v>
      </c>
      <c r="E21" s="297" t="s">
        <v>233</v>
      </c>
      <c r="F21" s="297" t="s">
        <v>229</v>
      </c>
      <c r="G21" s="297" t="s">
        <v>234</v>
      </c>
      <c r="H21" s="297" t="s">
        <v>230</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3"/>
      <c r="C29" s="294"/>
      <c r="D29" s="294"/>
      <c r="E29" s="294"/>
      <c r="F29" s="294"/>
      <c r="G29" s="295"/>
      <c r="H29" s="293"/>
    </row>
    <row r="30" spans="1:8" ht="27" customHeight="1">
      <c r="A30" s="273">
        <v>6</v>
      </c>
      <c r="B30" s="297" t="s">
        <v>231</v>
      </c>
      <c r="C30" s="297" t="s">
        <v>232</v>
      </c>
      <c r="D30" s="297" t="s">
        <v>233</v>
      </c>
      <c r="E30" s="297" t="s">
        <v>229</v>
      </c>
      <c r="F30" s="297" t="s">
        <v>234</v>
      </c>
      <c r="G30" s="297" t="s">
        <v>230</v>
      </c>
      <c r="H30" s="297" t="s">
        <v>231</v>
      </c>
    </row>
    <row r="31" spans="1:8" ht="27" customHeight="1">
      <c r="A31" s="273">
        <v>6</v>
      </c>
      <c r="B31" s="299" t="s">
        <v>236</v>
      </c>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232</v>
      </c>
      <c r="C39" s="297" t="s">
        <v>233</v>
      </c>
      <c r="D39" s="297" t="s">
        <v>229</v>
      </c>
      <c r="E39" s="297" t="s">
        <v>234</v>
      </c>
      <c r="F39" s="297" t="s">
        <v>230</v>
      </c>
      <c r="G39" s="297" t="s">
        <v>231</v>
      </c>
      <c r="H39" s="297" t="s">
        <v>232</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90" t="e">
        <f t="shared" si="4"/>
        <v>#VALUE!</v>
      </c>
      <c r="G46" s="288" t="e">
        <f t="shared" si="4"/>
        <v>#VALUE!</v>
      </c>
      <c r="H46" s="288" t="e">
        <f t="shared" si="4"/>
        <v>#VALUE!</v>
      </c>
    </row>
    <row r="47" spans="1:8" ht="27" customHeight="1">
      <c r="A47" s="273">
        <v>6</v>
      </c>
      <c r="B47" s="294"/>
      <c r="C47" s="294"/>
      <c r="D47" s="294"/>
      <c r="E47" s="294"/>
      <c r="F47" s="294"/>
      <c r="G47" s="292"/>
      <c r="H47" s="292"/>
    </row>
    <row r="48" spans="1:8" ht="27" customHeight="1">
      <c r="A48" s="273">
        <v>6</v>
      </c>
      <c r="B48" s="297" t="s">
        <v>233</v>
      </c>
      <c r="C48" s="297" t="s">
        <v>229</v>
      </c>
      <c r="D48" s="297" t="s">
        <v>231</v>
      </c>
      <c r="E48" s="297" t="s">
        <v>232</v>
      </c>
      <c r="F48" s="297" t="s">
        <v>233</v>
      </c>
      <c r="G48" s="296" t="s">
        <v>229</v>
      </c>
      <c r="H48" s="296" t="s">
        <v>234</v>
      </c>
    </row>
    <row r="49" spans="1:8" ht="27" customHeight="1">
      <c r="A49" s="273">
        <v>6</v>
      </c>
      <c r="B49" s="300"/>
      <c r="C49" s="300"/>
      <c r="D49" s="300"/>
      <c r="E49" s="300"/>
      <c r="F49" s="300"/>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230</v>
      </c>
      <c r="C57" s="296" t="s">
        <v>231</v>
      </c>
      <c r="D57" s="296" t="s">
        <v>232</v>
      </c>
      <c r="E57" s="296" t="s">
        <v>233</v>
      </c>
      <c r="F57" s="296" t="s">
        <v>229</v>
      </c>
      <c r="G57" s="296" t="s">
        <v>234</v>
      </c>
      <c r="H57" s="296" t="s">
        <v>230</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A9F59-3C9A-4CB0-818E-ACE28ED920BA}">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A27D5-15A9-42B1-A60E-B85A5EF76E69}">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45689</v>
      </c>
      <c r="C5" s="215">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C5580-4EC4-4FDB-BB54-702CB6A81F42}">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239</v>
      </c>
      <c r="L11" s="218" t="s">
        <v>197</v>
      </c>
      <c r="M11" s="218" t="s">
        <v>240</v>
      </c>
      <c r="N11" s="218" t="s">
        <v>241</v>
      </c>
      <c r="O11" s="218" t="s">
        <v>242</v>
      </c>
      <c r="AB11" s="218" t="s">
        <v>201</v>
      </c>
      <c r="AD11" s="218" t="s">
        <v>243</v>
      </c>
      <c r="AE11" s="218" t="s">
        <v>244</v>
      </c>
      <c r="AL11" s="218" t="s">
        <v>204</v>
      </c>
      <c r="AN11" s="218" t="s">
        <v>245</v>
      </c>
      <c r="AO11" s="218" t="s">
        <v>246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264B1-DB5E-428B-8966-962144A32CBD}">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247</v>
      </c>
      <c r="C3" s="277" t="s">
        <v>248</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252</v>
      </c>
      <c r="C10" s="288" t="e">
        <f t="shared" ref="C10:H10" si="0">B10+1</f>
        <v>#VALUE!</v>
      </c>
      <c r="D10" s="288" t="e">
        <f t="shared" si="0"/>
        <v>#VALUE!</v>
      </c>
      <c r="E10" s="288" t="e">
        <f t="shared" si="0"/>
        <v>#VALUE!</v>
      </c>
      <c r="F10" s="288" t="e">
        <f t="shared" si="0"/>
        <v>#VALUE!</v>
      </c>
      <c r="G10" s="291" t="e">
        <f t="shared" si="0"/>
        <v>#VALUE!</v>
      </c>
      <c r="H10" s="289" t="e">
        <f t="shared" si="0"/>
        <v>#VALUE!</v>
      </c>
    </row>
    <row r="11" spans="1:129" ht="27" customHeight="1">
      <c r="A11" s="273">
        <v>6</v>
      </c>
      <c r="B11" s="292"/>
      <c r="C11" s="292"/>
      <c r="D11" s="292"/>
      <c r="E11" s="292"/>
      <c r="F11" s="292"/>
      <c r="G11" s="295"/>
      <c r="H11" s="293"/>
    </row>
    <row r="12" spans="1:129" ht="27" customHeight="1">
      <c r="A12" s="273">
        <v>6</v>
      </c>
      <c r="B12" s="296" t="s">
        <v>233</v>
      </c>
      <c r="C12" s="296" t="s">
        <v>229</v>
      </c>
      <c r="D12" s="296" t="s">
        <v>231</v>
      </c>
      <c r="E12" s="296" t="s">
        <v>232</v>
      </c>
      <c r="F12" s="296" t="s">
        <v>233</v>
      </c>
      <c r="G12" s="297" t="s">
        <v>229</v>
      </c>
      <c r="H12" s="297" t="s">
        <v>234</v>
      </c>
    </row>
    <row r="13" spans="1:129" ht="27" customHeight="1">
      <c r="A13" s="273">
        <v>6</v>
      </c>
      <c r="B13" s="298"/>
      <c r="C13" s="298"/>
      <c r="D13" s="298"/>
      <c r="E13" s="298"/>
      <c r="F13" s="298"/>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230</v>
      </c>
      <c r="C21" s="297" t="s">
        <v>231</v>
      </c>
      <c r="D21" s="297" t="s">
        <v>232</v>
      </c>
      <c r="E21" s="297" t="s">
        <v>233</v>
      </c>
      <c r="F21" s="297" t="s">
        <v>229</v>
      </c>
      <c r="G21" s="297" t="s">
        <v>234</v>
      </c>
      <c r="H21" s="297" t="s">
        <v>230</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89"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3"/>
      <c r="D29" s="294"/>
      <c r="E29" s="294"/>
      <c r="F29" s="294"/>
      <c r="G29" s="295"/>
      <c r="H29" s="293"/>
    </row>
    <row r="30" spans="1:8" ht="27" customHeight="1">
      <c r="A30" s="273">
        <v>6</v>
      </c>
      <c r="B30" s="297" t="s">
        <v>231</v>
      </c>
      <c r="C30" s="297" t="s">
        <v>232</v>
      </c>
      <c r="D30" s="297" t="s">
        <v>233</v>
      </c>
      <c r="E30" s="297" t="s">
        <v>229</v>
      </c>
      <c r="F30" s="297" t="s">
        <v>234</v>
      </c>
      <c r="G30" s="297" t="s">
        <v>230</v>
      </c>
      <c r="H30" s="297" t="s">
        <v>231</v>
      </c>
    </row>
    <row r="31" spans="1:8" ht="27" customHeight="1">
      <c r="A31" s="273">
        <v>6</v>
      </c>
      <c r="B31" s="300"/>
      <c r="C31" s="299" t="s">
        <v>249</v>
      </c>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232</v>
      </c>
      <c r="C39" s="297" t="s">
        <v>233</v>
      </c>
      <c r="D39" s="297" t="s">
        <v>229</v>
      </c>
      <c r="E39" s="297" t="s">
        <v>234</v>
      </c>
      <c r="F39" s="297" t="s">
        <v>230</v>
      </c>
      <c r="G39" s="297" t="s">
        <v>231</v>
      </c>
      <c r="H39" s="297" t="s">
        <v>232</v>
      </c>
    </row>
    <row r="40" spans="1:8" ht="27" customHeight="1">
      <c r="A40" s="273">
        <v>6</v>
      </c>
      <c r="B40" s="300"/>
      <c r="C40" s="300"/>
      <c r="D40" s="300"/>
      <c r="E40" s="300"/>
      <c r="F40" s="300"/>
      <c r="G40" s="301"/>
      <c r="H40" s="299" t="s">
        <v>250</v>
      </c>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88" t="e">
        <f t="shared" si="4"/>
        <v>#VALUE!</v>
      </c>
      <c r="H46" s="288" t="e">
        <f t="shared" si="4"/>
        <v>#VALUE!</v>
      </c>
    </row>
    <row r="47" spans="1:8" ht="27" customHeight="1">
      <c r="A47" s="273">
        <v>6</v>
      </c>
      <c r="B47" s="293"/>
      <c r="C47" s="294"/>
      <c r="D47" s="294"/>
      <c r="E47" s="294"/>
      <c r="F47" s="294"/>
      <c r="G47" s="292"/>
      <c r="H47" s="292"/>
    </row>
    <row r="48" spans="1:8" ht="27" customHeight="1">
      <c r="A48" s="273">
        <v>6</v>
      </c>
      <c r="B48" s="297" t="s">
        <v>233</v>
      </c>
      <c r="C48" s="297" t="s">
        <v>229</v>
      </c>
      <c r="D48" s="297" t="s">
        <v>234</v>
      </c>
      <c r="E48" s="297" t="s">
        <v>230</v>
      </c>
      <c r="F48" s="297" t="s">
        <v>232</v>
      </c>
      <c r="G48" s="296" t="s">
        <v>233</v>
      </c>
      <c r="H48" s="296" t="s">
        <v>229</v>
      </c>
    </row>
    <row r="49" spans="1:8" ht="27" customHeight="1">
      <c r="A49" s="273">
        <v>6</v>
      </c>
      <c r="B49" s="299" t="s">
        <v>251</v>
      </c>
      <c r="C49" s="300"/>
      <c r="D49" s="300"/>
      <c r="E49" s="300"/>
      <c r="F49" s="300"/>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234</v>
      </c>
      <c r="C57" s="296" t="s">
        <v>230</v>
      </c>
      <c r="D57" s="296" t="s">
        <v>231</v>
      </c>
      <c r="E57" s="296" t="s">
        <v>232</v>
      </c>
      <c r="F57" s="296" t="s">
        <v>233</v>
      </c>
      <c r="G57" s="296" t="s">
        <v>229</v>
      </c>
      <c r="H57" s="296" t="s">
        <v>234</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E94AA-20B1-4D39-9521-B2134750A789}">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D3103-B212-4FC8-B226-762F84BFA81F}">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45717</v>
      </c>
      <c r="C5" s="215">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FC342-A9F6-47DE-B886-E43FE5FE34D6}">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253</v>
      </c>
      <c r="L11" s="218" t="s">
        <v>254</v>
      </c>
      <c r="M11" s="218" t="s">
        <v>255</v>
      </c>
      <c r="N11" s="218" t="s">
        <v>256</v>
      </c>
      <c r="O11" s="218" t="s">
        <v>257</v>
      </c>
      <c r="AB11" s="218" t="s">
        <v>201</v>
      </c>
      <c r="AD11" s="218" t="s">
        <v>258</v>
      </c>
      <c r="AE11" s="218" t="s">
        <v>259</v>
      </c>
      <c r="AL11" s="218" t="s">
        <v>204</v>
      </c>
      <c r="AN11" s="218" t="s">
        <v>260</v>
      </c>
      <c r="AO11" s="218" t="s">
        <v>261</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CAA11-1471-4CC4-A401-638FD1B20AA8}">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262</v>
      </c>
      <c r="C3" s="277" t="s">
        <v>263</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265</v>
      </c>
      <c r="C10" s="288" t="e">
        <f t="shared" ref="C10:H10" si="0">B10+1</f>
        <v>#VALUE!</v>
      </c>
      <c r="D10" s="288" t="e">
        <f t="shared" si="0"/>
        <v>#VALUE!</v>
      </c>
      <c r="E10" s="288" t="e">
        <f t="shared" si="0"/>
        <v>#VALUE!</v>
      </c>
      <c r="F10" s="288" t="e">
        <f t="shared" si="0"/>
        <v>#VALUE!</v>
      </c>
      <c r="G10" s="291" t="e">
        <f t="shared" si="0"/>
        <v>#VALUE!</v>
      </c>
      <c r="H10" s="289" t="e">
        <f t="shared" si="0"/>
        <v>#VALUE!</v>
      </c>
    </row>
    <row r="11" spans="1:129" ht="27" customHeight="1">
      <c r="A11" s="273">
        <v>6</v>
      </c>
      <c r="B11" s="292"/>
      <c r="C11" s="292"/>
      <c r="D11" s="292"/>
      <c r="E11" s="292"/>
      <c r="F11" s="292"/>
      <c r="G11" s="295"/>
      <c r="H11" s="293"/>
    </row>
    <row r="12" spans="1:129" ht="27" customHeight="1">
      <c r="A12" s="273">
        <v>6</v>
      </c>
      <c r="B12" s="296" t="s">
        <v>233</v>
      </c>
      <c r="C12" s="296" t="s">
        <v>229</v>
      </c>
      <c r="D12" s="296" t="s">
        <v>234</v>
      </c>
      <c r="E12" s="296" t="s">
        <v>230</v>
      </c>
      <c r="F12" s="296" t="s">
        <v>232</v>
      </c>
      <c r="G12" s="297" t="s">
        <v>233</v>
      </c>
      <c r="H12" s="297" t="s">
        <v>229</v>
      </c>
    </row>
    <row r="13" spans="1:129" ht="27" customHeight="1">
      <c r="A13" s="273">
        <v>6</v>
      </c>
      <c r="B13" s="298" t="s">
        <v>251</v>
      </c>
      <c r="C13" s="298"/>
      <c r="D13" s="298"/>
      <c r="E13" s="298"/>
      <c r="F13" s="298"/>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234</v>
      </c>
      <c r="C21" s="297" t="s">
        <v>230</v>
      </c>
      <c r="D21" s="297" t="s">
        <v>231</v>
      </c>
      <c r="E21" s="297" t="s">
        <v>232</v>
      </c>
      <c r="F21" s="297" t="s">
        <v>233</v>
      </c>
      <c r="G21" s="297" t="s">
        <v>229</v>
      </c>
      <c r="H21" s="297" t="s">
        <v>234</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4"/>
      <c r="D29" s="294"/>
      <c r="E29" s="294"/>
      <c r="F29" s="294"/>
      <c r="G29" s="295"/>
      <c r="H29" s="293"/>
    </row>
    <row r="30" spans="1:8" ht="27" customHeight="1">
      <c r="A30" s="273">
        <v>6</v>
      </c>
      <c r="B30" s="297" t="s">
        <v>230</v>
      </c>
      <c r="C30" s="297" t="s">
        <v>231</v>
      </c>
      <c r="D30" s="297" t="s">
        <v>232</v>
      </c>
      <c r="E30" s="297" t="s">
        <v>233</v>
      </c>
      <c r="F30" s="297" t="s">
        <v>229</v>
      </c>
      <c r="G30" s="297" t="s">
        <v>234</v>
      </c>
      <c r="H30" s="297" t="s">
        <v>230</v>
      </c>
    </row>
    <row r="31" spans="1:8" ht="27" customHeight="1">
      <c r="A31" s="273">
        <v>6</v>
      </c>
      <c r="B31" s="300"/>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89" t="e">
        <f t="shared" si="3"/>
        <v>#VALUE!</v>
      </c>
      <c r="F37" s="290" t="e">
        <f t="shared" si="3"/>
        <v>#VALUE!</v>
      </c>
      <c r="G37" s="291" t="e">
        <f t="shared" si="3"/>
        <v>#VALUE!</v>
      </c>
      <c r="H37" s="289" t="e">
        <f t="shared" si="3"/>
        <v>#VALUE!</v>
      </c>
    </row>
    <row r="38" spans="1:8" ht="27" customHeight="1">
      <c r="A38" s="273">
        <v>6</v>
      </c>
      <c r="B38" s="294"/>
      <c r="C38" s="294"/>
      <c r="D38" s="294"/>
      <c r="E38" s="293"/>
      <c r="F38" s="294"/>
      <c r="G38" s="295"/>
      <c r="H38" s="293"/>
    </row>
    <row r="39" spans="1:8" ht="27" customHeight="1">
      <c r="A39" s="273">
        <v>6</v>
      </c>
      <c r="B39" s="297" t="s">
        <v>231</v>
      </c>
      <c r="C39" s="297" t="s">
        <v>232</v>
      </c>
      <c r="D39" s="297" t="s">
        <v>233</v>
      </c>
      <c r="E39" s="297" t="s">
        <v>229</v>
      </c>
      <c r="F39" s="297" t="s">
        <v>234</v>
      </c>
      <c r="G39" s="297" t="s">
        <v>230</v>
      </c>
      <c r="H39" s="297" t="s">
        <v>231</v>
      </c>
    </row>
    <row r="40" spans="1:8" ht="27" customHeight="1">
      <c r="A40" s="273">
        <v>6</v>
      </c>
      <c r="B40" s="300"/>
      <c r="C40" s="300"/>
      <c r="D40" s="300"/>
      <c r="E40" s="299" t="s">
        <v>264</v>
      </c>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90" t="e">
        <f t="shared" si="4"/>
        <v>#VALUE!</v>
      </c>
      <c r="G46" s="291" t="e">
        <f t="shared" si="4"/>
        <v>#VALUE!</v>
      </c>
      <c r="H46" s="289" t="e">
        <f t="shared" si="4"/>
        <v>#VALUE!</v>
      </c>
    </row>
    <row r="47" spans="1:8" ht="27" customHeight="1">
      <c r="A47" s="273">
        <v>6</v>
      </c>
      <c r="B47" s="294"/>
      <c r="C47" s="294"/>
      <c r="D47" s="294"/>
      <c r="E47" s="294"/>
      <c r="F47" s="294"/>
      <c r="G47" s="295"/>
      <c r="H47" s="293"/>
    </row>
    <row r="48" spans="1:8" ht="27" customHeight="1">
      <c r="A48" s="273">
        <v>6</v>
      </c>
      <c r="B48" s="297" t="s">
        <v>232</v>
      </c>
      <c r="C48" s="297" t="s">
        <v>233</v>
      </c>
      <c r="D48" s="297" t="s">
        <v>229</v>
      </c>
      <c r="E48" s="297" t="s">
        <v>234</v>
      </c>
      <c r="F48" s="297" t="s">
        <v>230</v>
      </c>
      <c r="G48" s="297" t="s">
        <v>233</v>
      </c>
      <c r="H48" s="297" t="s">
        <v>229</v>
      </c>
    </row>
    <row r="49" spans="1:8" ht="27" customHeight="1">
      <c r="A49" s="273">
        <v>6</v>
      </c>
      <c r="B49" s="300"/>
      <c r="C49" s="300"/>
      <c r="D49" s="300"/>
      <c r="E49" s="300"/>
      <c r="F49" s="300"/>
      <c r="G49" s="301"/>
      <c r="H49" s="299"/>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90"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4"/>
      <c r="C56" s="292"/>
      <c r="D56" s="292"/>
      <c r="E56" s="292"/>
      <c r="F56" s="292"/>
      <c r="G56" s="292"/>
      <c r="H56" s="292"/>
    </row>
    <row r="57" spans="1:8" ht="27" customHeight="1">
      <c r="A57" s="273">
        <v>6</v>
      </c>
      <c r="B57" s="297" t="s">
        <v>234</v>
      </c>
      <c r="C57" s="296" t="s">
        <v>230</v>
      </c>
      <c r="D57" s="296" t="s">
        <v>231</v>
      </c>
      <c r="E57" s="296" t="s">
        <v>232</v>
      </c>
      <c r="F57" s="296" t="s">
        <v>233</v>
      </c>
      <c r="G57" s="296" t="s">
        <v>229</v>
      </c>
      <c r="H57" s="296" t="s">
        <v>234</v>
      </c>
    </row>
    <row r="58" spans="1:8" ht="27" customHeight="1">
      <c r="A58" s="273">
        <v>6</v>
      </c>
      <c r="B58" s="300"/>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DD0C5-28C7-4F1F-883A-1A84ABE57883}">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EF134-D6F8-4462-A027-3C0D2BDC3966}">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45748</v>
      </c>
      <c r="C5" s="215">
        <v>45748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16B73-F5F2-43E1-BDB8-91594F8ADE5C}">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266</v>
      </c>
      <c r="L11" s="218" t="s">
        <v>197</v>
      </c>
      <c r="M11" s="218" t="s">
        <v>198</v>
      </c>
      <c r="N11" s="218" t="s">
        <v>267</v>
      </c>
      <c r="O11" s="218" t="s">
        <v>268</v>
      </c>
      <c r="AB11" s="218" t="s">
        <v>201</v>
      </c>
      <c r="AD11" s="218" t="s">
        <v>269</v>
      </c>
      <c r="AE11" s="218" t="s">
        <v>270</v>
      </c>
      <c r="AL11" s="218" t="s">
        <v>204</v>
      </c>
      <c r="AN11" s="218" t="s">
        <v>271</v>
      </c>
      <c r="AO11" s="218" t="s">
        <v>272</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8C9F5-65DA-464E-A754-6511EF85B1D2}">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273</v>
      </c>
      <c r="C3" s="277" t="s">
        <v>274</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279</v>
      </c>
      <c r="C10" s="290" t="e">
        <f t="shared" ref="C10:H10" si="0">B10+1</f>
        <v>#VALUE!</v>
      </c>
      <c r="D10" s="290" t="e">
        <f t="shared" si="0"/>
        <v>#VALUE!</v>
      </c>
      <c r="E10" s="290" t="e">
        <f t="shared" si="0"/>
        <v>#VALUE!</v>
      </c>
      <c r="F10" s="290" t="e">
        <f t="shared" si="0"/>
        <v>#VALUE!</v>
      </c>
      <c r="G10" s="291" t="e">
        <f t="shared" si="0"/>
        <v>#VALUE!</v>
      </c>
      <c r="H10" s="289" t="e">
        <f t="shared" si="0"/>
        <v>#VALUE!</v>
      </c>
    </row>
    <row r="11" spans="1:129" ht="27" customHeight="1">
      <c r="A11" s="273">
        <v>6</v>
      </c>
      <c r="B11" s="292"/>
      <c r="C11" s="294"/>
      <c r="D11" s="294"/>
      <c r="E11" s="294"/>
      <c r="F11" s="294"/>
      <c r="G11" s="295"/>
      <c r="H11" s="293"/>
    </row>
    <row r="12" spans="1:129" ht="27" customHeight="1">
      <c r="A12" s="273">
        <v>6</v>
      </c>
      <c r="B12" s="296" t="s">
        <v>234</v>
      </c>
      <c r="C12" s="297" t="s">
        <v>230</v>
      </c>
      <c r="D12" s="297" t="s">
        <v>231</v>
      </c>
      <c r="E12" s="297" t="s">
        <v>232</v>
      </c>
      <c r="F12" s="297" t="s">
        <v>233</v>
      </c>
      <c r="G12" s="297" t="s">
        <v>229</v>
      </c>
      <c r="H12" s="297" t="s">
        <v>234</v>
      </c>
    </row>
    <row r="13" spans="1:129" ht="27" customHeight="1">
      <c r="A13" s="273">
        <v>6</v>
      </c>
      <c r="B13" s="298"/>
      <c r="C13" s="300"/>
      <c r="D13" s="300"/>
      <c r="E13" s="300"/>
      <c r="F13" s="300"/>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230</v>
      </c>
      <c r="C21" s="297" t="s">
        <v>231</v>
      </c>
      <c r="D21" s="297" t="s">
        <v>232</v>
      </c>
      <c r="E21" s="297" t="s">
        <v>233</v>
      </c>
      <c r="F21" s="297" t="s">
        <v>229</v>
      </c>
      <c r="G21" s="297" t="s">
        <v>234</v>
      </c>
      <c r="H21" s="297" t="s">
        <v>230</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4"/>
      <c r="D29" s="294"/>
      <c r="E29" s="294"/>
      <c r="F29" s="294"/>
      <c r="G29" s="295"/>
      <c r="H29" s="293"/>
    </row>
    <row r="30" spans="1:8" ht="27" customHeight="1">
      <c r="A30" s="273">
        <v>6</v>
      </c>
      <c r="B30" s="297" t="s">
        <v>231</v>
      </c>
      <c r="C30" s="297" t="s">
        <v>232</v>
      </c>
      <c r="D30" s="297" t="s">
        <v>233</v>
      </c>
      <c r="E30" s="297" t="s">
        <v>229</v>
      </c>
      <c r="F30" s="297" t="s">
        <v>234</v>
      </c>
      <c r="G30" s="297" t="s">
        <v>230</v>
      </c>
      <c r="H30" s="297" t="s">
        <v>231</v>
      </c>
    </row>
    <row r="31" spans="1:8" ht="27" customHeight="1">
      <c r="A31" s="273">
        <v>6</v>
      </c>
      <c r="B31" s="300"/>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232</v>
      </c>
      <c r="C39" s="297" t="s">
        <v>233</v>
      </c>
      <c r="D39" s="297" t="s">
        <v>229</v>
      </c>
      <c r="E39" s="297" t="s">
        <v>234</v>
      </c>
      <c r="F39" s="297" t="s">
        <v>230</v>
      </c>
      <c r="G39" s="297" t="s">
        <v>231</v>
      </c>
      <c r="H39" s="297" t="s">
        <v>232</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89" t="e">
        <f t="shared" ref="C46:H46" si="4">B46+1</f>
        <v>#VALUE!</v>
      </c>
      <c r="D46" s="290" t="e">
        <f t="shared" si="4"/>
        <v>#VALUE!</v>
      </c>
      <c r="E46" s="288" t="e">
        <f t="shared" si="4"/>
        <v>#VALUE!</v>
      </c>
      <c r="F46" s="288" t="e">
        <f t="shared" si="4"/>
        <v>#VALUE!</v>
      </c>
      <c r="G46" s="288" t="e">
        <f t="shared" si="4"/>
        <v>#VALUE!</v>
      </c>
      <c r="H46" s="288" t="e">
        <f t="shared" si="4"/>
        <v>#VALUE!</v>
      </c>
    </row>
    <row r="47" spans="1:8" ht="27" customHeight="1">
      <c r="A47" s="273">
        <v>6</v>
      </c>
      <c r="B47" s="294"/>
      <c r="C47" s="293"/>
      <c r="D47" s="294"/>
      <c r="E47" s="292"/>
      <c r="F47" s="292"/>
      <c r="G47" s="292"/>
      <c r="H47" s="292"/>
    </row>
    <row r="48" spans="1:8" ht="27" customHeight="1">
      <c r="A48" s="273">
        <v>6</v>
      </c>
      <c r="B48" s="297" t="s">
        <v>229</v>
      </c>
      <c r="C48" s="297" t="s">
        <v>234</v>
      </c>
      <c r="D48" s="297" t="s">
        <v>230</v>
      </c>
      <c r="E48" s="296" t="s">
        <v>231</v>
      </c>
      <c r="F48" s="296" t="s">
        <v>232</v>
      </c>
      <c r="G48" s="296" t="s">
        <v>233</v>
      </c>
      <c r="H48" s="296" t="s">
        <v>229</v>
      </c>
    </row>
    <row r="49" spans="1:8" ht="27" customHeight="1">
      <c r="A49" s="273">
        <v>6</v>
      </c>
      <c r="B49" s="300"/>
      <c r="C49" s="299" t="s">
        <v>275</v>
      </c>
      <c r="D49" s="300"/>
      <c r="E49" s="298"/>
      <c r="F49" s="298"/>
      <c r="G49" s="298" t="s">
        <v>276</v>
      </c>
      <c r="H49" s="298" t="s">
        <v>277</v>
      </c>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234</v>
      </c>
      <c r="C57" s="296" t="s">
        <v>230</v>
      </c>
      <c r="D57" s="296" t="s">
        <v>231</v>
      </c>
      <c r="E57" s="296" t="s">
        <v>232</v>
      </c>
      <c r="F57" s="296" t="s">
        <v>233</v>
      </c>
      <c r="G57" s="296" t="s">
        <v>229</v>
      </c>
      <c r="H57" s="296" t="s">
        <v>234</v>
      </c>
    </row>
    <row r="58" spans="1:8" ht="27" customHeight="1">
      <c r="A58" s="273">
        <v>6</v>
      </c>
      <c r="B58" s="298" t="s">
        <v>278</v>
      </c>
      <c r="C58" s="298" t="s">
        <v>251</v>
      </c>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E0DA8-5CC1-425A-92E4-4D10969F0A80}">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F7425-7F8A-4CC3-8BBA-6E6AC229994C}">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45778</v>
      </c>
      <c r="C5" s="215">
        <v>45778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BD2FC-D2AB-4936-8D28-CC5A72F75E8B}">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280</v>
      </c>
      <c r="L11" s="218" t="s">
        <v>281</v>
      </c>
      <c r="M11" s="218" t="s">
        <v>282</v>
      </c>
      <c r="N11" s="218" t="s">
        <v>283</v>
      </c>
      <c r="O11" s="218" t="s">
        <v>284</v>
      </c>
      <c r="AB11" s="218" t="s">
        <v>201</v>
      </c>
      <c r="AD11" s="218" t="s">
        <v>285</v>
      </c>
      <c r="AE11" s="218" t="s">
        <v>286</v>
      </c>
      <c r="AL11" s="218" t="s">
        <v>204</v>
      </c>
      <c r="AN11" s="218" t="s">
        <v>287</v>
      </c>
      <c r="AO11" s="218" t="s">
        <v>288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4C50C-FD02-4FE6-9D4C-1D1A54F3DAA2}">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289</v>
      </c>
      <c r="C3" s="277" t="s">
        <v>290</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291</v>
      </c>
      <c r="C10" s="288" t="e">
        <f t="shared" ref="C10:H10" si="0">B10+1</f>
        <v>#VALUE!</v>
      </c>
      <c r="D10" s="288" t="e">
        <f t="shared" si="0"/>
        <v>#VALUE!</v>
      </c>
      <c r="E10" s="290" t="e">
        <f t="shared" si="0"/>
        <v>#VALUE!</v>
      </c>
      <c r="F10" s="290" t="e">
        <f t="shared" si="0"/>
        <v>#VALUE!</v>
      </c>
      <c r="G10" s="289" t="e">
        <f t="shared" si="0"/>
        <v>#VALUE!</v>
      </c>
      <c r="H10" s="289" t="e">
        <f t="shared" si="0"/>
        <v>#VALUE!</v>
      </c>
    </row>
    <row r="11" spans="1:129" ht="27" customHeight="1">
      <c r="A11" s="273">
        <v>6</v>
      </c>
      <c r="B11" s="292"/>
      <c r="C11" s="292"/>
      <c r="D11" s="292"/>
      <c r="E11" s="294"/>
      <c r="F11" s="294"/>
      <c r="G11" s="293"/>
      <c r="H11" s="293"/>
    </row>
    <row r="12" spans="1:129" ht="27" customHeight="1">
      <c r="A12" s="273">
        <v>6</v>
      </c>
      <c r="B12" s="296" t="s">
        <v>229</v>
      </c>
      <c r="C12" s="296" t="s">
        <v>234</v>
      </c>
      <c r="D12" s="296" t="s">
        <v>230</v>
      </c>
      <c r="E12" s="297" t="s">
        <v>231</v>
      </c>
      <c r="F12" s="297" t="s">
        <v>232</v>
      </c>
      <c r="G12" s="297" t="s">
        <v>233</v>
      </c>
      <c r="H12" s="297" t="s">
        <v>229</v>
      </c>
    </row>
    <row r="13" spans="1:129" ht="27" customHeight="1">
      <c r="A13" s="273">
        <v>6</v>
      </c>
      <c r="B13" s="298"/>
      <c r="C13" s="298" t="s">
        <v>275</v>
      </c>
      <c r="D13" s="298"/>
      <c r="E13" s="300"/>
      <c r="F13" s="300"/>
      <c r="G13" s="299" t="s">
        <v>276</v>
      </c>
      <c r="H13" s="299" t="s">
        <v>277</v>
      </c>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89"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3"/>
      <c r="C20" s="293"/>
      <c r="D20" s="294"/>
      <c r="E20" s="294"/>
      <c r="F20" s="294"/>
      <c r="G20" s="295"/>
      <c r="H20" s="293"/>
    </row>
    <row r="21" spans="1:8" ht="27" customHeight="1">
      <c r="A21" s="273">
        <v>6</v>
      </c>
      <c r="B21" s="297" t="s">
        <v>234</v>
      </c>
      <c r="C21" s="297" t="s">
        <v>230</v>
      </c>
      <c r="D21" s="297" t="s">
        <v>231</v>
      </c>
      <c r="E21" s="297" t="s">
        <v>232</v>
      </c>
      <c r="F21" s="297" t="s">
        <v>233</v>
      </c>
      <c r="G21" s="297" t="s">
        <v>229</v>
      </c>
      <c r="H21" s="297" t="s">
        <v>234</v>
      </c>
    </row>
    <row r="22" spans="1:8" ht="27" customHeight="1">
      <c r="A22" s="273">
        <v>6</v>
      </c>
      <c r="B22" s="299" t="s">
        <v>278</v>
      </c>
      <c r="C22" s="299" t="s">
        <v>251</v>
      </c>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4"/>
      <c r="D29" s="294"/>
      <c r="E29" s="294"/>
      <c r="F29" s="294"/>
      <c r="G29" s="295"/>
      <c r="H29" s="293"/>
    </row>
    <row r="30" spans="1:8" ht="27" customHeight="1">
      <c r="A30" s="273">
        <v>6</v>
      </c>
      <c r="B30" s="297" t="s">
        <v>230</v>
      </c>
      <c r="C30" s="297" t="s">
        <v>231</v>
      </c>
      <c r="D30" s="297" t="s">
        <v>232</v>
      </c>
      <c r="E30" s="297" t="s">
        <v>233</v>
      </c>
      <c r="F30" s="297" t="s">
        <v>229</v>
      </c>
      <c r="G30" s="297" t="s">
        <v>234</v>
      </c>
      <c r="H30" s="297" t="s">
        <v>230</v>
      </c>
    </row>
    <row r="31" spans="1:8" ht="27" customHeight="1">
      <c r="A31" s="273">
        <v>6</v>
      </c>
      <c r="B31" s="300"/>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231</v>
      </c>
      <c r="C39" s="297" t="s">
        <v>232</v>
      </c>
      <c r="D39" s="297" t="s">
        <v>233</v>
      </c>
      <c r="E39" s="297" t="s">
        <v>229</v>
      </c>
      <c r="F39" s="297" t="s">
        <v>234</v>
      </c>
      <c r="G39" s="297" t="s">
        <v>230</v>
      </c>
      <c r="H39" s="297" t="s">
        <v>231</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90" t="e">
        <f t="shared" si="4"/>
        <v>#VALUE!</v>
      </c>
      <c r="G46" s="291" t="e">
        <f t="shared" si="4"/>
        <v>#VALUE!</v>
      </c>
      <c r="H46" s="288" t="e">
        <f t="shared" si="4"/>
        <v>#VALUE!</v>
      </c>
    </row>
    <row r="47" spans="1:8" ht="27" customHeight="1">
      <c r="A47" s="273">
        <v>6</v>
      </c>
      <c r="B47" s="294"/>
      <c r="C47" s="294"/>
      <c r="D47" s="294"/>
      <c r="E47" s="294"/>
      <c r="F47" s="294"/>
      <c r="G47" s="295"/>
      <c r="H47" s="292"/>
    </row>
    <row r="48" spans="1:8" ht="27" customHeight="1">
      <c r="A48" s="273">
        <v>6</v>
      </c>
      <c r="B48" s="297" t="s">
        <v>232</v>
      </c>
      <c r="C48" s="297" t="s">
        <v>234</v>
      </c>
      <c r="D48" s="297" t="s">
        <v>230</v>
      </c>
      <c r="E48" s="297" t="s">
        <v>231</v>
      </c>
      <c r="F48" s="297" t="s">
        <v>232</v>
      </c>
      <c r="G48" s="297" t="s">
        <v>233</v>
      </c>
      <c r="H48" s="296" t="s">
        <v>229</v>
      </c>
    </row>
    <row r="49" spans="1:8" ht="27" customHeight="1">
      <c r="A49" s="273">
        <v>6</v>
      </c>
      <c r="B49" s="300"/>
      <c r="C49" s="300"/>
      <c r="D49" s="300"/>
      <c r="E49" s="300"/>
      <c r="F49" s="300"/>
      <c r="G49" s="301"/>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234</v>
      </c>
      <c r="C57" s="296" t="s">
        <v>230</v>
      </c>
      <c r="D57" s="296" t="s">
        <v>231</v>
      </c>
      <c r="E57" s="296" t="s">
        <v>232</v>
      </c>
      <c r="F57" s="296" t="s">
        <v>233</v>
      </c>
      <c r="G57" s="296" t="s">
        <v>229</v>
      </c>
      <c r="H57" s="296" t="s">
        <v>234</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208BB-C089-48A9-981C-496AEBCD82A9}">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8B0DA-15BA-4FAB-84BC-5B289255D1E4}">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45809</v>
      </c>
      <c r="C5" s="215">
        <v>45809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C2CC5-36A4-4E64-8B6E-242178556279}">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292</v>
      </c>
      <c r="L11" s="218" t="s">
        <v>281</v>
      </c>
      <c r="M11" s="218" t="s">
        <v>255</v>
      </c>
      <c r="O11" s="218" t="s">
        <v>293</v>
      </c>
      <c r="AB11" s="218" t="s">
        <v>201</v>
      </c>
      <c r="AD11" s="218" t="s">
        <v>294</v>
      </c>
      <c r="AE11" s="218" t="s">
        <v>295</v>
      </c>
      <c r="AL11" s="218" t="s">
        <v>204</v>
      </c>
      <c r="AN11" s="218" t="s">
        <v>296</v>
      </c>
      <c r="AO11" s="218" t="s">
        <v>297</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28017-9BDD-4C14-9A63-02DF0AEF0031}">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298</v>
      </c>
      <c r="C3" s="277" t="s">
        <v>299</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300</v>
      </c>
      <c r="C10" s="288" t="e">
        <f t="shared" ref="C10:H10" si="0">B10+1</f>
        <v>#VALUE!</v>
      </c>
      <c r="D10" s="288" t="e">
        <f t="shared" si="0"/>
        <v>#VALUE!</v>
      </c>
      <c r="E10" s="288" t="e">
        <f t="shared" si="0"/>
        <v>#VALUE!</v>
      </c>
      <c r="F10" s="288" t="e">
        <f t="shared" si="0"/>
        <v>#VALUE!</v>
      </c>
      <c r="G10" s="288" t="e">
        <f t="shared" si="0"/>
        <v>#VALUE!</v>
      </c>
      <c r="H10" s="289" t="e">
        <f t="shared" si="0"/>
        <v>#VALUE!</v>
      </c>
    </row>
    <row r="11" spans="1:129" ht="27" customHeight="1">
      <c r="A11" s="273">
        <v>6</v>
      </c>
      <c r="B11" s="292"/>
      <c r="C11" s="292"/>
      <c r="D11" s="292"/>
      <c r="E11" s="292"/>
      <c r="F11" s="292"/>
      <c r="G11" s="292"/>
      <c r="H11" s="293"/>
    </row>
    <row r="12" spans="1:129" ht="27" customHeight="1">
      <c r="A12" s="273">
        <v>6</v>
      </c>
      <c r="B12" s="296" t="s">
        <v>232</v>
      </c>
      <c r="C12" s="296" t="s">
        <v>234</v>
      </c>
      <c r="D12" s="296" t="s">
        <v>230</v>
      </c>
      <c r="E12" s="296" t="s">
        <v>231</v>
      </c>
      <c r="F12" s="296" t="s">
        <v>232</v>
      </c>
      <c r="G12" s="296" t="s">
        <v>233</v>
      </c>
      <c r="H12" s="297" t="s">
        <v>229</v>
      </c>
    </row>
    <row r="13" spans="1:129" ht="27" customHeight="1">
      <c r="A13" s="273">
        <v>6</v>
      </c>
      <c r="B13" s="298"/>
      <c r="C13" s="298"/>
      <c r="D13" s="298"/>
      <c r="E13" s="298"/>
      <c r="F13" s="298"/>
      <c r="G13" s="298"/>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234</v>
      </c>
      <c r="C21" s="297" t="s">
        <v>230</v>
      </c>
      <c r="D21" s="297" t="s">
        <v>231</v>
      </c>
      <c r="E21" s="297" t="s">
        <v>232</v>
      </c>
      <c r="F21" s="297" t="s">
        <v>233</v>
      </c>
      <c r="G21" s="297" t="s">
        <v>229</v>
      </c>
      <c r="H21" s="297" t="s">
        <v>234</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4"/>
      <c r="D29" s="294"/>
      <c r="E29" s="294"/>
      <c r="F29" s="294"/>
      <c r="G29" s="295"/>
      <c r="H29" s="293"/>
    </row>
    <row r="30" spans="1:8" ht="27" customHeight="1">
      <c r="A30" s="273">
        <v>6</v>
      </c>
      <c r="B30" s="297" t="s">
        <v>230</v>
      </c>
      <c r="C30" s="297" t="s">
        <v>231</v>
      </c>
      <c r="D30" s="297" t="s">
        <v>232</v>
      </c>
      <c r="E30" s="297" t="s">
        <v>233</v>
      </c>
      <c r="F30" s="297" t="s">
        <v>229</v>
      </c>
      <c r="G30" s="297" t="s">
        <v>234</v>
      </c>
      <c r="H30" s="297" t="s">
        <v>230</v>
      </c>
    </row>
    <row r="31" spans="1:8" ht="27" customHeight="1">
      <c r="A31" s="273">
        <v>6</v>
      </c>
      <c r="B31" s="300"/>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231</v>
      </c>
      <c r="C39" s="297" t="s">
        <v>232</v>
      </c>
      <c r="D39" s="297" t="s">
        <v>233</v>
      </c>
      <c r="E39" s="297" t="s">
        <v>229</v>
      </c>
      <c r="F39" s="297" t="s">
        <v>234</v>
      </c>
      <c r="G39" s="297" t="s">
        <v>230</v>
      </c>
      <c r="H39" s="297" t="s">
        <v>231</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90" t="e">
        <f t="shared" si="4"/>
        <v>#VALUE!</v>
      </c>
      <c r="G46" s="291" t="e">
        <f t="shared" si="4"/>
        <v>#VALUE!</v>
      </c>
      <c r="H46" s="289" t="e">
        <f t="shared" si="4"/>
        <v>#VALUE!</v>
      </c>
    </row>
    <row r="47" spans="1:8" ht="27" customHeight="1">
      <c r="A47" s="273">
        <v>6</v>
      </c>
      <c r="B47" s="294"/>
      <c r="C47" s="294"/>
      <c r="D47" s="294"/>
      <c r="E47" s="294"/>
      <c r="F47" s="294"/>
      <c r="G47" s="295"/>
      <c r="H47" s="293"/>
    </row>
    <row r="48" spans="1:8" ht="27" customHeight="1">
      <c r="A48" s="273">
        <v>6</v>
      </c>
      <c r="B48" s="297" t="s">
        <v>232</v>
      </c>
      <c r="C48" s="297" t="s">
        <v>233</v>
      </c>
      <c r="D48" s="297" t="s">
        <v>230</v>
      </c>
      <c r="E48" s="297" t="s">
        <v>231</v>
      </c>
      <c r="F48" s="297" t="s">
        <v>232</v>
      </c>
      <c r="G48" s="297" t="s">
        <v>233</v>
      </c>
      <c r="H48" s="297" t="s">
        <v>229</v>
      </c>
    </row>
    <row r="49" spans="1:8" ht="27" customHeight="1">
      <c r="A49" s="273">
        <v>6</v>
      </c>
      <c r="B49" s="300"/>
      <c r="C49" s="300"/>
      <c r="D49" s="300"/>
      <c r="E49" s="300"/>
      <c r="F49" s="300"/>
      <c r="G49" s="301"/>
      <c r="H49" s="299"/>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90"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4"/>
      <c r="C56" s="292"/>
      <c r="D56" s="292"/>
      <c r="E56" s="292"/>
      <c r="F56" s="292"/>
      <c r="G56" s="292"/>
      <c r="H56" s="292"/>
    </row>
    <row r="57" spans="1:8" ht="27" customHeight="1">
      <c r="A57" s="273">
        <v>6</v>
      </c>
      <c r="B57" s="297" t="s">
        <v>234</v>
      </c>
      <c r="C57" s="296" t="s">
        <v>230</v>
      </c>
      <c r="D57" s="296" t="s">
        <v>231</v>
      </c>
      <c r="E57" s="296" t="s">
        <v>232</v>
      </c>
      <c r="F57" s="296" t="s">
        <v>233</v>
      </c>
      <c r="G57" s="296" t="s">
        <v>229</v>
      </c>
      <c r="H57" s="296" t="s">
        <v>234</v>
      </c>
    </row>
    <row r="58" spans="1:8" ht="27" customHeight="1">
      <c r="A58" s="273">
        <v>6</v>
      </c>
      <c r="B58" s="300"/>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3E7BD-2445-417B-ACAB-75234952E635}">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C562E-50AF-42DC-A0F1-01406DE2298F}">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45839</v>
      </c>
      <c r="C5" s="215">
        <v>45839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4A57F-EF44-4E03-9E2E-CE9D34A2A9DA}">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301</v>
      </c>
      <c r="L11" s="218" t="s">
        <v>197</v>
      </c>
      <c r="M11" s="218" t="s">
        <v>198</v>
      </c>
      <c r="N11" s="218" t="s">
        <v>302</v>
      </c>
      <c r="O11" s="218" t="s">
        <v>303</v>
      </c>
      <c r="AB11" s="218" t="s">
        <v>201</v>
      </c>
      <c r="AD11" s="218" t="s">
        <v>304</v>
      </c>
      <c r="AE11" s="218" t="s">
        <v>305</v>
      </c>
      <c r="AL11" s="218" t="s">
        <v>204</v>
      </c>
      <c r="AN11" s="218" t="s">
        <v>306</v>
      </c>
      <c r="AO11" s="218" t="s">
        <v>307</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208D8-7A1F-4EEF-8239-72CDC7E7EA35}">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308</v>
      </c>
      <c r="C3" s="277" t="s">
        <v>309</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311</v>
      </c>
      <c r="C10" s="290" t="e">
        <f t="shared" ref="C10:H10" si="0">B10+1</f>
        <v>#VALUE!</v>
      </c>
      <c r="D10" s="290" t="e">
        <f t="shared" si="0"/>
        <v>#VALUE!</v>
      </c>
      <c r="E10" s="290" t="e">
        <f t="shared" si="0"/>
        <v>#VALUE!</v>
      </c>
      <c r="F10" s="290" t="e">
        <f t="shared" si="0"/>
        <v>#VALUE!</v>
      </c>
      <c r="G10" s="291" t="e">
        <f t="shared" si="0"/>
        <v>#VALUE!</v>
      </c>
      <c r="H10" s="289" t="e">
        <f t="shared" si="0"/>
        <v>#VALUE!</v>
      </c>
    </row>
    <row r="11" spans="1:129" ht="27" customHeight="1">
      <c r="A11" s="273">
        <v>6</v>
      </c>
      <c r="B11" s="292"/>
      <c r="C11" s="294"/>
      <c r="D11" s="294"/>
      <c r="E11" s="294"/>
      <c r="F11" s="294"/>
      <c r="G11" s="295"/>
      <c r="H11" s="293"/>
    </row>
    <row r="12" spans="1:129" ht="27" customHeight="1">
      <c r="A12" s="273">
        <v>6</v>
      </c>
      <c r="B12" s="296" t="s">
        <v>234</v>
      </c>
      <c r="C12" s="297" t="s">
        <v>230</v>
      </c>
      <c r="D12" s="297" t="s">
        <v>231</v>
      </c>
      <c r="E12" s="297" t="s">
        <v>232</v>
      </c>
      <c r="F12" s="297" t="s">
        <v>233</v>
      </c>
      <c r="G12" s="297" t="s">
        <v>229</v>
      </c>
      <c r="H12" s="297" t="s">
        <v>234</v>
      </c>
    </row>
    <row r="13" spans="1:129" ht="27" customHeight="1">
      <c r="A13" s="273">
        <v>6</v>
      </c>
      <c r="B13" s="298"/>
      <c r="C13" s="300"/>
      <c r="D13" s="300"/>
      <c r="E13" s="300"/>
      <c r="F13" s="300"/>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230</v>
      </c>
      <c r="C21" s="297" t="s">
        <v>231</v>
      </c>
      <c r="D21" s="297" t="s">
        <v>232</v>
      </c>
      <c r="E21" s="297" t="s">
        <v>233</v>
      </c>
      <c r="F21" s="297" t="s">
        <v>229</v>
      </c>
      <c r="G21" s="297" t="s">
        <v>234</v>
      </c>
      <c r="H21" s="297" t="s">
        <v>230</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4"/>
      <c r="D29" s="294"/>
      <c r="E29" s="294"/>
      <c r="F29" s="294"/>
      <c r="G29" s="295"/>
      <c r="H29" s="293"/>
    </row>
    <row r="30" spans="1:8" ht="27" customHeight="1">
      <c r="A30" s="273">
        <v>6</v>
      </c>
      <c r="B30" s="297" t="s">
        <v>231</v>
      </c>
      <c r="C30" s="297" t="s">
        <v>232</v>
      </c>
      <c r="D30" s="297" t="s">
        <v>233</v>
      </c>
      <c r="E30" s="297" t="s">
        <v>229</v>
      </c>
      <c r="F30" s="297" t="s">
        <v>234</v>
      </c>
      <c r="G30" s="297" t="s">
        <v>230</v>
      </c>
      <c r="H30" s="297" t="s">
        <v>231</v>
      </c>
    </row>
    <row r="31" spans="1:8" ht="27" customHeight="1">
      <c r="A31" s="273">
        <v>6</v>
      </c>
      <c r="B31" s="300"/>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3"/>
      <c r="C38" s="294"/>
      <c r="D38" s="294"/>
      <c r="E38" s="294"/>
      <c r="F38" s="294"/>
      <c r="G38" s="295"/>
      <c r="H38" s="293"/>
    </row>
    <row r="39" spans="1:8" ht="27" customHeight="1">
      <c r="A39" s="273">
        <v>6</v>
      </c>
      <c r="B39" s="297" t="s">
        <v>232</v>
      </c>
      <c r="C39" s="297" t="s">
        <v>233</v>
      </c>
      <c r="D39" s="297" t="s">
        <v>229</v>
      </c>
      <c r="E39" s="297" t="s">
        <v>234</v>
      </c>
      <c r="F39" s="297" t="s">
        <v>230</v>
      </c>
      <c r="G39" s="297" t="s">
        <v>231</v>
      </c>
      <c r="H39" s="297" t="s">
        <v>232</v>
      </c>
    </row>
    <row r="40" spans="1:8" ht="27" customHeight="1">
      <c r="A40" s="273">
        <v>6</v>
      </c>
      <c r="B40" s="299" t="s">
        <v>310</v>
      </c>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88" t="e">
        <f t="shared" si="4"/>
        <v>#VALUE!</v>
      </c>
      <c r="G46" s="288" t="e">
        <f t="shared" si="4"/>
        <v>#VALUE!</v>
      </c>
      <c r="H46" s="288" t="e">
        <f t="shared" si="4"/>
        <v>#VALUE!</v>
      </c>
    </row>
    <row r="47" spans="1:8" ht="27" customHeight="1">
      <c r="A47" s="273">
        <v>6</v>
      </c>
      <c r="B47" s="294"/>
      <c r="C47" s="294"/>
      <c r="D47" s="294"/>
      <c r="E47" s="294"/>
      <c r="F47" s="292"/>
      <c r="G47" s="292"/>
      <c r="H47" s="292"/>
    </row>
    <row r="48" spans="1:8" ht="27" customHeight="1">
      <c r="A48" s="273">
        <v>6</v>
      </c>
      <c r="B48" s="297" t="s">
        <v>233</v>
      </c>
      <c r="C48" s="297" t="s">
        <v>229</v>
      </c>
      <c r="D48" s="297" t="s">
        <v>234</v>
      </c>
      <c r="E48" s="297" t="s">
        <v>230</v>
      </c>
      <c r="F48" s="296" t="s">
        <v>231</v>
      </c>
      <c r="G48" s="296" t="s">
        <v>232</v>
      </c>
      <c r="H48" s="296" t="s">
        <v>233</v>
      </c>
    </row>
    <row r="49" spans="1:8" ht="27" customHeight="1">
      <c r="A49" s="273">
        <v>6</v>
      </c>
      <c r="B49" s="300"/>
      <c r="C49" s="300"/>
      <c r="D49" s="300"/>
      <c r="E49" s="300"/>
      <c r="F49" s="298"/>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229</v>
      </c>
      <c r="C57" s="296" t="s">
        <v>234</v>
      </c>
      <c r="D57" s="296" t="s">
        <v>230</v>
      </c>
      <c r="E57" s="296" t="s">
        <v>231</v>
      </c>
      <c r="F57" s="296" t="s">
        <v>232</v>
      </c>
      <c r="G57" s="296" t="s">
        <v>233</v>
      </c>
      <c r="H57" s="296" t="s">
        <v>229</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75731-6488-4F42-A90B-99903B72AD6F}">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F3329-10AF-4E62-A4F8-EC75309D5AF6}">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45870</v>
      </c>
      <c r="C5" s="215">
        <v>45870</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49659-2D3F-4EFA-BD34-E1848760708E}">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312</v>
      </c>
      <c r="L11" s="218" t="s">
        <v>254</v>
      </c>
      <c r="M11" s="218" t="s">
        <v>255</v>
      </c>
      <c r="N11" s="218" t="s">
        <v>313</v>
      </c>
      <c r="O11" s="218" t="s">
        <v>314</v>
      </c>
      <c r="AB11" s="218" t="s">
        <v>201</v>
      </c>
      <c r="AD11" s="218" t="s">
        <v>315</v>
      </c>
      <c r="AE11" s="218" t="s">
        <v>316</v>
      </c>
      <c r="AL11" s="218" t="s">
        <v>204</v>
      </c>
      <c r="AN11" s="218" t="s">
        <v>317</v>
      </c>
      <c r="AO11" s="218" t="s">
        <v>318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A6C31-CED6-4F81-9755-1448A3B528C3}">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186</v>
      </c>
      <c r="C3" s="277" t="s">
        <v>319</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321</v>
      </c>
      <c r="C10" s="288" t="e">
        <f t="shared" ref="C10:H10" si="0">B10+1</f>
        <v>#VALUE!</v>
      </c>
      <c r="D10" s="288" t="e">
        <f t="shared" si="0"/>
        <v>#VALUE!</v>
      </c>
      <c r="E10" s="288" t="e">
        <f t="shared" si="0"/>
        <v>#VALUE!</v>
      </c>
      <c r="F10" s="290" t="e">
        <f t="shared" si="0"/>
        <v>#VALUE!</v>
      </c>
      <c r="G10" s="291" t="e">
        <f t="shared" si="0"/>
        <v>#VALUE!</v>
      </c>
      <c r="H10" s="289" t="e">
        <f t="shared" si="0"/>
        <v>#VALUE!</v>
      </c>
    </row>
    <row r="11" spans="1:129" ht="27" customHeight="1">
      <c r="A11" s="273">
        <v>6</v>
      </c>
      <c r="B11" s="292"/>
      <c r="C11" s="292"/>
      <c r="D11" s="292"/>
      <c r="E11" s="292"/>
      <c r="F11" s="294"/>
      <c r="G11" s="295"/>
      <c r="H11" s="293"/>
    </row>
    <row r="12" spans="1:129" ht="27" customHeight="1">
      <c r="A12" s="273">
        <v>6</v>
      </c>
      <c r="B12" s="296" t="s">
        <v>233</v>
      </c>
      <c r="C12" s="296" t="s">
        <v>229</v>
      </c>
      <c r="D12" s="296" t="s">
        <v>234</v>
      </c>
      <c r="E12" s="296" t="s">
        <v>230</v>
      </c>
      <c r="F12" s="297" t="s">
        <v>231</v>
      </c>
      <c r="G12" s="297" t="s">
        <v>232</v>
      </c>
      <c r="H12" s="297" t="s">
        <v>233</v>
      </c>
    </row>
    <row r="13" spans="1:129" ht="27" customHeight="1">
      <c r="A13" s="273">
        <v>6</v>
      </c>
      <c r="B13" s="298"/>
      <c r="C13" s="298"/>
      <c r="D13" s="298"/>
      <c r="E13" s="298"/>
      <c r="F13" s="300"/>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229</v>
      </c>
      <c r="C21" s="297" t="s">
        <v>234</v>
      </c>
      <c r="D21" s="297" t="s">
        <v>230</v>
      </c>
      <c r="E21" s="297" t="s">
        <v>231</v>
      </c>
      <c r="F21" s="297" t="s">
        <v>232</v>
      </c>
      <c r="G21" s="297" t="s">
        <v>233</v>
      </c>
      <c r="H21" s="297" t="s">
        <v>229</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3"/>
      <c r="C29" s="294"/>
      <c r="D29" s="294"/>
      <c r="E29" s="294"/>
      <c r="F29" s="294"/>
      <c r="G29" s="295"/>
      <c r="H29" s="293"/>
    </row>
    <row r="30" spans="1:8" ht="27" customHeight="1">
      <c r="A30" s="273">
        <v>6</v>
      </c>
      <c r="B30" s="297" t="s">
        <v>234</v>
      </c>
      <c r="C30" s="297" t="s">
        <v>230</v>
      </c>
      <c r="D30" s="297" t="s">
        <v>231</v>
      </c>
      <c r="E30" s="297" t="s">
        <v>232</v>
      </c>
      <c r="F30" s="297" t="s">
        <v>233</v>
      </c>
      <c r="G30" s="297" t="s">
        <v>229</v>
      </c>
      <c r="H30" s="297" t="s">
        <v>234</v>
      </c>
    </row>
    <row r="31" spans="1:8" ht="27" customHeight="1">
      <c r="A31" s="273">
        <v>6</v>
      </c>
      <c r="B31" s="299" t="s">
        <v>320</v>
      </c>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230</v>
      </c>
      <c r="C39" s="297" t="s">
        <v>231</v>
      </c>
      <c r="D39" s="297" t="s">
        <v>232</v>
      </c>
      <c r="E39" s="297" t="s">
        <v>233</v>
      </c>
      <c r="F39" s="297" t="s">
        <v>229</v>
      </c>
      <c r="G39" s="297" t="s">
        <v>231</v>
      </c>
      <c r="H39" s="297" t="s">
        <v>232</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90" t="e">
        <f t="shared" si="4"/>
        <v>#VALUE!</v>
      </c>
      <c r="G46" s="291" t="e">
        <f t="shared" si="4"/>
        <v>#VALUE!</v>
      </c>
      <c r="H46" s="289" t="e">
        <f t="shared" si="4"/>
        <v>#VALUE!</v>
      </c>
    </row>
    <row r="47" spans="1:8" ht="27" customHeight="1">
      <c r="A47" s="273">
        <v>6</v>
      </c>
      <c r="B47" s="294"/>
      <c r="C47" s="294"/>
      <c r="D47" s="294"/>
      <c r="E47" s="294"/>
      <c r="F47" s="294"/>
      <c r="G47" s="295"/>
      <c r="H47" s="293"/>
    </row>
    <row r="48" spans="1:8" ht="27" customHeight="1">
      <c r="A48" s="273">
        <v>6</v>
      </c>
      <c r="B48" s="297" t="s">
        <v>233</v>
      </c>
      <c r="C48" s="297" t="s">
        <v>229</v>
      </c>
      <c r="D48" s="297" t="s">
        <v>234</v>
      </c>
      <c r="E48" s="297" t="s">
        <v>230</v>
      </c>
      <c r="F48" s="297" t="s">
        <v>231</v>
      </c>
      <c r="G48" s="297" t="s">
        <v>232</v>
      </c>
      <c r="H48" s="297" t="s">
        <v>233</v>
      </c>
    </row>
    <row r="49" spans="1:8" ht="27" customHeight="1">
      <c r="A49" s="273">
        <v>6</v>
      </c>
      <c r="B49" s="300"/>
      <c r="C49" s="300"/>
      <c r="D49" s="300"/>
      <c r="E49" s="300"/>
      <c r="F49" s="300"/>
      <c r="G49" s="301"/>
      <c r="H49" s="299"/>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229</v>
      </c>
      <c r="C57" s="296" t="s">
        <v>234</v>
      </c>
      <c r="D57" s="296" t="s">
        <v>230</v>
      </c>
      <c r="E57" s="296" t="s">
        <v>231</v>
      </c>
      <c r="F57" s="296" t="s">
        <v>232</v>
      </c>
      <c r="G57" s="296" t="s">
        <v>233</v>
      </c>
      <c r="H57" s="296" t="s">
        <v>229</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9C30D-88C5-42AE-B501-223B901B8735}">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851AB-9A28-4CE0-B0FA-1D0C997C90B9}">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45901</v>
      </c>
      <c r="C5" s="215">
        <v>45901</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8268B-2E0A-461D-9BC0-C883E2062414}">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322</v>
      </c>
      <c r="L11" s="218" t="s">
        <v>197</v>
      </c>
      <c r="M11" s="218" t="s">
        <v>198</v>
      </c>
      <c r="N11" s="218" t="s">
        <v>323</v>
      </c>
      <c r="O11" s="218" t="s">
        <v>324</v>
      </c>
      <c r="AB11" s="218" t="s">
        <v>201</v>
      </c>
      <c r="AD11" s="218" t="s">
        <v>325</v>
      </c>
      <c r="AE11" s="218" t="s">
        <v>326</v>
      </c>
      <c r="AL11" s="218" t="s">
        <v>204</v>
      </c>
      <c r="AN11" s="218" t="s">
        <v>327</v>
      </c>
      <c r="AO11" s="218" t="s">
        <v>328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4BE71-B282-471B-AC52-28548651D178}">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329</v>
      </c>
      <c r="C3" s="277" t="s">
        <v>330</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90" t="s">
        <v>333</v>
      </c>
      <c r="C10" s="290" t="e">
        <f t="shared" ref="C10:H10" si="0">B10+1</f>
        <v>#VALUE!</v>
      </c>
      <c r="D10" s="290" t="e">
        <f t="shared" si="0"/>
        <v>#VALUE!</v>
      </c>
      <c r="E10" s="290" t="e">
        <f t="shared" si="0"/>
        <v>#VALUE!</v>
      </c>
      <c r="F10" s="290" t="e">
        <f t="shared" si="0"/>
        <v>#VALUE!</v>
      </c>
      <c r="G10" s="291" t="e">
        <f t="shared" si="0"/>
        <v>#VALUE!</v>
      </c>
      <c r="H10" s="289" t="e">
        <f t="shared" si="0"/>
        <v>#VALUE!</v>
      </c>
    </row>
    <row r="11" spans="1:129" ht="27" customHeight="1">
      <c r="A11" s="273">
        <v>6</v>
      </c>
      <c r="B11" s="294"/>
      <c r="C11" s="294"/>
      <c r="D11" s="294"/>
      <c r="E11" s="294"/>
      <c r="F11" s="294"/>
      <c r="G11" s="295"/>
      <c r="H11" s="293"/>
    </row>
    <row r="12" spans="1:129" ht="27" customHeight="1">
      <c r="A12" s="273">
        <v>6</v>
      </c>
      <c r="B12" s="297" t="s">
        <v>229</v>
      </c>
      <c r="C12" s="297" t="s">
        <v>234</v>
      </c>
      <c r="D12" s="297" t="s">
        <v>230</v>
      </c>
      <c r="E12" s="297" t="s">
        <v>231</v>
      </c>
      <c r="F12" s="297" t="s">
        <v>232</v>
      </c>
      <c r="G12" s="297" t="s">
        <v>233</v>
      </c>
      <c r="H12" s="297" t="s">
        <v>229</v>
      </c>
    </row>
    <row r="13" spans="1:129" ht="27" customHeight="1">
      <c r="A13" s="273">
        <v>6</v>
      </c>
      <c r="B13" s="300"/>
      <c r="C13" s="300"/>
      <c r="D13" s="300"/>
      <c r="E13" s="300"/>
      <c r="F13" s="300"/>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234</v>
      </c>
      <c r="C21" s="297" t="s">
        <v>230</v>
      </c>
      <c r="D21" s="297" t="s">
        <v>231</v>
      </c>
      <c r="E21" s="297" t="s">
        <v>232</v>
      </c>
      <c r="F21" s="297" t="s">
        <v>233</v>
      </c>
      <c r="G21" s="297" t="s">
        <v>229</v>
      </c>
      <c r="H21" s="297" t="s">
        <v>234</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3"/>
      <c r="C29" s="294"/>
      <c r="D29" s="294"/>
      <c r="E29" s="294"/>
      <c r="F29" s="294"/>
      <c r="G29" s="295"/>
      <c r="H29" s="293"/>
    </row>
    <row r="30" spans="1:8" ht="27" customHeight="1">
      <c r="A30" s="273">
        <v>6</v>
      </c>
      <c r="B30" s="297" t="s">
        <v>230</v>
      </c>
      <c r="C30" s="297" t="s">
        <v>231</v>
      </c>
      <c r="D30" s="297" t="s">
        <v>232</v>
      </c>
      <c r="E30" s="297" t="s">
        <v>233</v>
      </c>
      <c r="F30" s="297" t="s">
        <v>229</v>
      </c>
      <c r="G30" s="297" t="s">
        <v>234</v>
      </c>
      <c r="H30" s="297" t="s">
        <v>230</v>
      </c>
    </row>
    <row r="31" spans="1:8" ht="27" customHeight="1">
      <c r="A31" s="273">
        <v>6</v>
      </c>
      <c r="B31" s="299" t="s">
        <v>331</v>
      </c>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89"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3"/>
      <c r="D38" s="294"/>
      <c r="E38" s="294"/>
      <c r="F38" s="294"/>
      <c r="G38" s="295"/>
      <c r="H38" s="293"/>
    </row>
    <row r="39" spans="1:8" ht="27" customHeight="1">
      <c r="A39" s="273">
        <v>6</v>
      </c>
      <c r="B39" s="297" t="s">
        <v>232</v>
      </c>
      <c r="C39" s="297" t="s">
        <v>233</v>
      </c>
      <c r="D39" s="297" t="s">
        <v>229</v>
      </c>
      <c r="E39" s="297" t="s">
        <v>234</v>
      </c>
      <c r="F39" s="297" t="s">
        <v>230</v>
      </c>
      <c r="G39" s="297" t="s">
        <v>231</v>
      </c>
      <c r="H39" s="297" t="s">
        <v>232</v>
      </c>
    </row>
    <row r="40" spans="1:8" ht="27" customHeight="1">
      <c r="A40" s="273">
        <v>6</v>
      </c>
      <c r="B40" s="300"/>
      <c r="C40" s="299" t="s">
        <v>332</v>
      </c>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88" t="e">
        <f t="shared" si="4"/>
        <v>#VALUE!</v>
      </c>
      <c r="E46" s="288" t="e">
        <f t="shared" si="4"/>
        <v>#VALUE!</v>
      </c>
      <c r="F46" s="288" t="e">
        <f t="shared" si="4"/>
        <v>#VALUE!</v>
      </c>
      <c r="G46" s="288" t="e">
        <f t="shared" si="4"/>
        <v>#VALUE!</v>
      </c>
      <c r="H46" s="288" t="e">
        <f t="shared" si="4"/>
        <v>#VALUE!</v>
      </c>
    </row>
    <row r="47" spans="1:8" ht="27" customHeight="1">
      <c r="A47" s="273">
        <v>6</v>
      </c>
      <c r="B47" s="294"/>
      <c r="C47" s="294"/>
      <c r="D47" s="292"/>
      <c r="E47" s="292"/>
      <c r="F47" s="292"/>
      <c r="G47" s="292"/>
      <c r="H47" s="292"/>
    </row>
    <row r="48" spans="1:8" ht="27" customHeight="1">
      <c r="A48" s="273">
        <v>6</v>
      </c>
      <c r="B48" s="297" t="s">
        <v>233</v>
      </c>
      <c r="C48" s="297" t="s">
        <v>229</v>
      </c>
      <c r="D48" s="296" t="s">
        <v>234</v>
      </c>
      <c r="E48" s="296" t="s">
        <v>230</v>
      </c>
      <c r="F48" s="296" t="s">
        <v>231</v>
      </c>
      <c r="G48" s="296" t="s">
        <v>232</v>
      </c>
      <c r="H48" s="296" t="s">
        <v>233</v>
      </c>
    </row>
    <row r="49" spans="1:8" ht="27" customHeight="1">
      <c r="A49" s="273">
        <v>6</v>
      </c>
      <c r="B49" s="300"/>
      <c r="C49" s="300"/>
      <c r="D49" s="298"/>
      <c r="E49" s="298"/>
      <c r="F49" s="298"/>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229</v>
      </c>
      <c r="C57" s="296" t="s">
        <v>234</v>
      </c>
      <c r="D57" s="296" t="s">
        <v>230</v>
      </c>
      <c r="E57" s="296" t="s">
        <v>231</v>
      </c>
      <c r="F57" s="296" t="s">
        <v>232</v>
      </c>
      <c r="G57" s="296" t="s">
        <v>233</v>
      </c>
      <c r="H57" s="296" t="s">
        <v>229</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AFF25-DAF6-47EC-9266-5AD7DB6A4A76}">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A9650-DE1C-4A68-B0C8-B4C4289096AA}">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45931</v>
      </c>
      <c r="C5" s="215">
        <v>45931</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688E7-D955-43F1-90D5-79FA71FFBDF7}">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334</v>
      </c>
      <c r="L11" s="218" t="s">
        <v>197</v>
      </c>
      <c r="M11" s="218" t="s">
        <v>198</v>
      </c>
      <c r="N11" s="218" t="s">
        <v>313</v>
      </c>
      <c r="O11" s="218" t="s">
        <v>200</v>
      </c>
      <c r="AB11" s="218" t="s">
        <v>201</v>
      </c>
      <c r="AD11" s="218" t="s">
        <v>202</v>
      </c>
      <c r="AE11" s="218" t="s">
        <v>203</v>
      </c>
      <c r="AL11" s="218" t="s">
        <v>204</v>
      </c>
      <c r="AN11" s="218" t="s">
        <v>205</v>
      </c>
      <c r="AO11" s="218" t="s">
        <v>206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6BE76-70AE-43B8-BCB2-BD89BFB91570}">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335</v>
      </c>
      <c r="C3" s="277" t="s">
        <v>336</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339</v>
      </c>
      <c r="C10" s="288" t="e">
        <f t="shared" ref="C10:H10" si="0">B10+1</f>
        <v>#VALUE!</v>
      </c>
      <c r="D10" s="290" t="e">
        <f t="shared" si="0"/>
        <v>#VALUE!</v>
      </c>
      <c r="E10" s="290" t="e">
        <f t="shared" si="0"/>
        <v>#VALUE!</v>
      </c>
      <c r="F10" s="290" t="e">
        <f t="shared" si="0"/>
        <v>#VALUE!</v>
      </c>
      <c r="G10" s="291" t="e">
        <f t="shared" si="0"/>
        <v>#VALUE!</v>
      </c>
      <c r="H10" s="289" t="e">
        <f t="shared" si="0"/>
        <v>#VALUE!</v>
      </c>
    </row>
    <row r="11" spans="1:129" ht="27" customHeight="1">
      <c r="A11" s="273">
        <v>6</v>
      </c>
      <c r="B11" s="292"/>
      <c r="C11" s="292"/>
      <c r="D11" s="294"/>
      <c r="E11" s="294"/>
      <c r="F11" s="294"/>
      <c r="G11" s="295"/>
      <c r="H11" s="293"/>
    </row>
    <row r="12" spans="1:129" ht="27" customHeight="1">
      <c r="A12" s="273">
        <v>6</v>
      </c>
      <c r="B12" s="296" t="s">
        <v>233</v>
      </c>
      <c r="C12" s="296" t="s">
        <v>229</v>
      </c>
      <c r="D12" s="297" t="s">
        <v>234</v>
      </c>
      <c r="E12" s="297" t="s">
        <v>230</v>
      </c>
      <c r="F12" s="297" t="s">
        <v>231</v>
      </c>
      <c r="G12" s="297" t="s">
        <v>232</v>
      </c>
      <c r="H12" s="297" t="s">
        <v>233</v>
      </c>
    </row>
    <row r="13" spans="1:129" ht="27" customHeight="1">
      <c r="A13" s="273">
        <v>6</v>
      </c>
      <c r="B13" s="298"/>
      <c r="C13" s="298"/>
      <c r="D13" s="300"/>
      <c r="E13" s="300"/>
      <c r="F13" s="300"/>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229</v>
      </c>
      <c r="C21" s="297" t="s">
        <v>234</v>
      </c>
      <c r="D21" s="297" t="s">
        <v>230</v>
      </c>
      <c r="E21" s="297" t="s">
        <v>231</v>
      </c>
      <c r="F21" s="297" t="s">
        <v>232</v>
      </c>
      <c r="G21" s="297" t="s">
        <v>233</v>
      </c>
      <c r="H21" s="297" t="s">
        <v>229</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3"/>
      <c r="C29" s="294"/>
      <c r="D29" s="294"/>
      <c r="E29" s="294"/>
      <c r="F29" s="294"/>
      <c r="G29" s="295"/>
      <c r="H29" s="293"/>
    </row>
    <row r="30" spans="1:8" ht="27" customHeight="1">
      <c r="A30" s="273">
        <v>6</v>
      </c>
      <c r="B30" s="297" t="s">
        <v>234</v>
      </c>
      <c r="C30" s="297" t="s">
        <v>230</v>
      </c>
      <c r="D30" s="297" t="s">
        <v>231</v>
      </c>
      <c r="E30" s="297" t="s">
        <v>232</v>
      </c>
      <c r="F30" s="297" t="s">
        <v>233</v>
      </c>
      <c r="G30" s="297" t="s">
        <v>229</v>
      </c>
      <c r="H30" s="297" t="s">
        <v>234</v>
      </c>
    </row>
    <row r="31" spans="1:8" ht="27" customHeight="1">
      <c r="A31" s="273">
        <v>6</v>
      </c>
      <c r="B31" s="299" t="s">
        <v>337</v>
      </c>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230</v>
      </c>
      <c r="C39" s="297" t="s">
        <v>233</v>
      </c>
      <c r="D39" s="297" t="s">
        <v>229</v>
      </c>
      <c r="E39" s="297" t="s">
        <v>234</v>
      </c>
      <c r="F39" s="297" t="s">
        <v>230</v>
      </c>
      <c r="G39" s="297" t="s">
        <v>231</v>
      </c>
      <c r="H39" s="297" t="s">
        <v>232</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90" t="e">
        <f t="shared" si="4"/>
        <v>#VALUE!</v>
      </c>
      <c r="G46" s="288" t="e">
        <f t="shared" si="4"/>
        <v>#VALUE!</v>
      </c>
      <c r="H46" s="288" t="e">
        <f t="shared" si="4"/>
        <v>#VALUE!</v>
      </c>
    </row>
    <row r="47" spans="1:8" ht="27" customHeight="1">
      <c r="A47" s="273">
        <v>6</v>
      </c>
      <c r="B47" s="294"/>
      <c r="C47" s="294"/>
      <c r="D47" s="294"/>
      <c r="E47" s="294"/>
      <c r="F47" s="294"/>
      <c r="G47" s="292"/>
      <c r="H47" s="292"/>
    </row>
    <row r="48" spans="1:8" ht="27" customHeight="1">
      <c r="A48" s="273">
        <v>6</v>
      </c>
      <c r="B48" s="297" t="s">
        <v>233</v>
      </c>
      <c r="C48" s="297" t="s">
        <v>229</v>
      </c>
      <c r="D48" s="297" t="s">
        <v>234</v>
      </c>
      <c r="E48" s="297" t="s">
        <v>230</v>
      </c>
      <c r="F48" s="297" t="s">
        <v>231</v>
      </c>
      <c r="G48" s="296" t="s">
        <v>232</v>
      </c>
      <c r="H48" s="296" t="s">
        <v>233</v>
      </c>
    </row>
    <row r="49" spans="1:8" ht="27" customHeight="1">
      <c r="A49" s="273">
        <v>6</v>
      </c>
      <c r="B49" s="300"/>
      <c r="C49" s="300"/>
      <c r="D49" s="300"/>
      <c r="E49" s="300"/>
      <c r="F49" s="300"/>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229</v>
      </c>
      <c r="C57" s="296" t="s">
        <v>234</v>
      </c>
      <c r="D57" s="296" t="s">
        <v>230</v>
      </c>
      <c r="E57" s="296" t="s">
        <v>231</v>
      </c>
      <c r="F57" s="296" t="s">
        <v>232</v>
      </c>
      <c r="G57" s="296" t="s">
        <v>233</v>
      </c>
      <c r="H57" s="296" t="s">
        <v>229</v>
      </c>
    </row>
    <row r="58" spans="1:8" ht="27" customHeight="1">
      <c r="A58" s="273">
        <v>6</v>
      </c>
      <c r="B58" s="298" t="s">
        <v>338</v>
      </c>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5475A-74C9-47F7-848D-625BE38990AF}">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9291A-6768-402A-B155-1B008EEA1219}">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45962</v>
      </c>
      <c r="C5" s="215">
        <v>45962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0D94F-5C7C-41D9-B616-6A18A186B0F7}">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340</v>
      </c>
      <c r="L11" s="218" t="s">
        <v>254</v>
      </c>
      <c r="M11" s="218" t="s">
        <v>341</v>
      </c>
      <c r="N11" s="218" t="s">
        <v>342</v>
      </c>
      <c r="O11" s="218" t="s">
        <v>343</v>
      </c>
      <c r="AB11" s="218" t="s">
        <v>201</v>
      </c>
      <c r="AD11" s="218" t="s">
        <v>344</v>
      </c>
      <c r="AE11" s="218" t="s">
        <v>345</v>
      </c>
      <c r="AL11" s="218" t="s">
        <v>204</v>
      </c>
      <c r="AN11" s="218" t="s">
        <v>346</v>
      </c>
      <c r="AO11" s="218" t="s">
        <v>347</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D10EF-5358-4026-908E-951173569933}">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348</v>
      </c>
      <c r="C3" s="277" t="s">
        <v>349</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351</v>
      </c>
      <c r="C10" s="288" t="e">
        <f t="shared" ref="C10:H10" si="0">B10+1</f>
        <v>#VALUE!</v>
      </c>
      <c r="D10" s="288" t="e">
        <f t="shared" si="0"/>
        <v>#VALUE!</v>
      </c>
      <c r="E10" s="288" t="e">
        <f t="shared" si="0"/>
        <v>#VALUE!</v>
      </c>
      <c r="F10" s="288" t="e">
        <f t="shared" si="0"/>
        <v>#VALUE!</v>
      </c>
      <c r="G10" s="291" t="e">
        <f t="shared" si="0"/>
        <v>#VALUE!</v>
      </c>
      <c r="H10" s="289" t="e">
        <f t="shared" si="0"/>
        <v>#VALUE!</v>
      </c>
    </row>
    <row r="11" spans="1:129" ht="27" customHeight="1">
      <c r="A11" s="273">
        <v>6</v>
      </c>
      <c r="B11" s="292"/>
      <c r="C11" s="292"/>
      <c r="D11" s="292"/>
      <c r="E11" s="292"/>
      <c r="F11" s="292"/>
      <c r="G11" s="295"/>
      <c r="H11" s="293"/>
    </row>
    <row r="12" spans="1:129" ht="27" customHeight="1">
      <c r="A12" s="273">
        <v>6</v>
      </c>
      <c r="B12" s="296" t="s">
        <v>233</v>
      </c>
      <c r="C12" s="296" t="s">
        <v>229</v>
      </c>
      <c r="D12" s="296" t="s">
        <v>234</v>
      </c>
      <c r="E12" s="296" t="s">
        <v>230</v>
      </c>
      <c r="F12" s="296" t="s">
        <v>231</v>
      </c>
      <c r="G12" s="297" t="s">
        <v>232</v>
      </c>
      <c r="H12" s="297" t="s">
        <v>233</v>
      </c>
    </row>
    <row r="13" spans="1:129" ht="27" customHeight="1">
      <c r="A13" s="273">
        <v>6</v>
      </c>
      <c r="B13" s="298"/>
      <c r="C13" s="298"/>
      <c r="D13" s="298"/>
      <c r="E13" s="298"/>
      <c r="F13" s="298"/>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3"/>
      <c r="C20" s="294"/>
      <c r="D20" s="294"/>
      <c r="E20" s="294"/>
      <c r="F20" s="294"/>
      <c r="G20" s="295"/>
      <c r="H20" s="293"/>
    </row>
    <row r="21" spans="1:8" ht="27" customHeight="1">
      <c r="A21" s="273">
        <v>6</v>
      </c>
      <c r="B21" s="297" t="s">
        <v>229</v>
      </c>
      <c r="C21" s="297" t="s">
        <v>234</v>
      </c>
      <c r="D21" s="297" t="s">
        <v>230</v>
      </c>
      <c r="E21" s="297" t="s">
        <v>231</v>
      </c>
      <c r="F21" s="297" t="s">
        <v>232</v>
      </c>
      <c r="G21" s="297" t="s">
        <v>233</v>
      </c>
      <c r="H21" s="297" t="s">
        <v>229</v>
      </c>
    </row>
    <row r="22" spans="1:8" ht="27" customHeight="1">
      <c r="A22" s="273">
        <v>6</v>
      </c>
      <c r="B22" s="299" t="s">
        <v>338</v>
      </c>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4"/>
      <c r="D29" s="294"/>
      <c r="E29" s="294"/>
      <c r="F29" s="294"/>
      <c r="G29" s="295"/>
      <c r="H29" s="293"/>
    </row>
    <row r="30" spans="1:8" ht="27" customHeight="1">
      <c r="A30" s="273">
        <v>6</v>
      </c>
      <c r="B30" s="297" t="s">
        <v>234</v>
      </c>
      <c r="C30" s="297" t="s">
        <v>230</v>
      </c>
      <c r="D30" s="297" t="s">
        <v>231</v>
      </c>
      <c r="E30" s="297" t="s">
        <v>232</v>
      </c>
      <c r="F30" s="297" t="s">
        <v>233</v>
      </c>
      <c r="G30" s="297" t="s">
        <v>229</v>
      </c>
      <c r="H30" s="297" t="s">
        <v>234</v>
      </c>
    </row>
    <row r="31" spans="1:8" ht="27" customHeight="1">
      <c r="A31" s="273">
        <v>6</v>
      </c>
      <c r="B31" s="300"/>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230</v>
      </c>
      <c r="C39" s="297" t="s">
        <v>231</v>
      </c>
      <c r="D39" s="297" t="s">
        <v>232</v>
      </c>
      <c r="E39" s="297" t="s">
        <v>229</v>
      </c>
      <c r="F39" s="297" t="s">
        <v>234</v>
      </c>
      <c r="G39" s="297" t="s">
        <v>230</v>
      </c>
      <c r="H39" s="297" t="s">
        <v>231</v>
      </c>
    </row>
    <row r="40" spans="1:8" ht="27" customHeight="1">
      <c r="A40" s="273">
        <v>6</v>
      </c>
      <c r="B40" s="300"/>
      <c r="C40" s="300"/>
      <c r="D40" s="300"/>
      <c r="E40" s="300"/>
      <c r="F40" s="300"/>
      <c r="G40" s="301"/>
      <c r="H40" s="299" t="s">
        <v>350</v>
      </c>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91" t="e">
        <f t="shared" si="4"/>
        <v>#VALUE!</v>
      </c>
      <c r="H46" s="289" t="e">
        <f t="shared" si="4"/>
        <v>#VALUE!</v>
      </c>
    </row>
    <row r="47" spans="1:8" ht="27" customHeight="1">
      <c r="A47" s="273">
        <v>6</v>
      </c>
      <c r="B47" s="293"/>
      <c r="C47" s="294"/>
      <c r="D47" s="294"/>
      <c r="E47" s="294"/>
      <c r="F47" s="294"/>
      <c r="G47" s="295"/>
      <c r="H47" s="293"/>
    </row>
    <row r="48" spans="1:8" ht="27" customHeight="1">
      <c r="A48" s="273">
        <v>6</v>
      </c>
      <c r="B48" s="297" t="s">
        <v>232</v>
      </c>
      <c r="C48" s="297" t="s">
        <v>233</v>
      </c>
      <c r="D48" s="297" t="s">
        <v>229</v>
      </c>
      <c r="E48" s="297" t="s">
        <v>234</v>
      </c>
      <c r="F48" s="297" t="s">
        <v>230</v>
      </c>
      <c r="G48" s="297" t="s">
        <v>231</v>
      </c>
      <c r="H48" s="297" t="s">
        <v>232</v>
      </c>
    </row>
    <row r="49" spans="1:8" ht="27" customHeight="1">
      <c r="A49" s="273">
        <v>6</v>
      </c>
      <c r="B49" s="299" t="s">
        <v>251</v>
      </c>
      <c r="C49" s="300"/>
      <c r="D49" s="300"/>
      <c r="E49" s="300"/>
      <c r="F49" s="300"/>
      <c r="G49" s="301"/>
      <c r="H49" s="299"/>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233</v>
      </c>
      <c r="C57" s="296" t="s">
        <v>229</v>
      </c>
      <c r="D57" s="296" t="s">
        <v>234</v>
      </c>
      <c r="E57" s="296" t="s">
        <v>230</v>
      </c>
      <c r="F57" s="296" t="s">
        <v>231</v>
      </c>
      <c r="G57" s="296" t="s">
        <v>232</v>
      </c>
      <c r="H57" s="296" t="s">
        <v>233</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92D52-BA0D-40FB-93F4-5A771029C637}">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28CDA-975D-4E5F-9F05-28A342D1DF9D}">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45992</v>
      </c>
      <c r="C5" s="215">
        <v>45992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EFB68-7BFB-4561-839D-EA1F00763A29}">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352</v>
      </c>
      <c r="L11" s="218" t="s">
        <v>197</v>
      </c>
      <c r="M11" s="218" t="s">
        <v>198</v>
      </c>
      <c r="O11" s="218" t="s">
        <v>353</v>
      </c>
      <c r="AB11" s="218" t="s">
        <v>201</v>
      </c>
      <c r="AD11" s="218" t="s">
        <v>354</v>
      </c>
      <c r="AE11" s="218" t="s">
        <v>355</v>
      </c>
      <c r="AL11" s="218" t="s">
        <v>204</v>
      </c>
      <c r="AN11" s="218" t="s">
        <v>356</v>
      </c>
      <c r="AO11" s="218" t="s">
        <v>357</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965BF-5AF4-4DB1-9666-F3884F067F64}">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358</v>
      </c>
      <c r="C3" s="277" t="s">
        <v>359</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90" t="s">
        <v>360</v>
      </c>
      <c r="C10" s="290" t="e">
        <f t="shared" ref="C10:H10" si="0">B10+1</f>
        <v>#VALUE!</v>
      </c>
      <c r="D10" s="290" t="e">
        <f t="shared" si="0"/>
        <v>#VALUE!</v>
      </c>
      <c r="E10" s="290" t="e">
        <f t="shared" si="0"/>
        <v>#VALUE!</v>
      </c>
      <c r="F10" s="290" t="e">
        <f t="shared" si="0"/>
        <v>#VALUE!</v>
      </c>
      <c r="G10" s="291" t="e">
        <f t="shared" si="0"/>
        <v>#VALUE!</v>
      </c>
      <c r="H10" s="289" t="e">
        <f t="shared" si="0"/>
        <v>#VALUE!</v>
      </c>
    </row>
    <row r="11" spans="1:129" ht="27" customHeight="1">
      <c r="A11" s="273">
        <v>6</v>
      </c>
      <c r="B11" s="294"/>
      <c r="C11" s="294"/>
      <c r="D11" s="294"/>
      <c r="E11" s="294"/>
      <c r="F11" s="294"/>
      <c r="G11" s="295"/>
      <c r="H11" s="293"/>
    </row>
    <row r="12" spans="1:129" ht="27" customHeight="1">
      <c r="A12" s="273">
        <v>6</v>
      </c>
      <c r="B12" s="297" t="s">
        <v>233</v>
      </c>
      <c r="C12" s="297" t="s">
        <v>229</v>
      </c>
      <c r="D12" s="297" t="s">
        <v>234</v>
      </c>
      <c r="E12" s="297" t="s">
        <v>230</v>
      </c>
      <c r="F12" s="297" t="s">
        <v>231</v>
      </c>
      <c r="G12" s="297" t="s">
        <v>232</v>
      </c>
      <c r="H12" s="297" t="s">
        <v>233</v>
      </c>
    </row>
    <row r="13" spans="1:129" ht="27" customHeight="1">
      <c r="A13" s="273">
        <v>6</v>
      </c>
      <c r="B13" s="300"/>
      <c r="C13" s="300"/>
      <c r="D13" s="300"/>
      <c r="E13" s="300"/>
      <c r="F13" s="300"/>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229</v>
      </c>
      <c r="C21" s="297" t="s">
        <v>234</v>
      </c>
      <c r="D21" s="297" t="s">
        <v>230</v>
      </c>
      <c r="E21" s="297" t="s">
        <v>231</v>
      </c>
      <c r="F21" s="297" t="s">
        <v>232</v>
      </c>
      <c r="G21" s="297" t="s">
        <v>233</v>
      </c>
      <c r="H21" s="297" t="s">
        <v>229</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4"/>
      <c r="D29" s="294"/>
      <c r="E29" s="294"/>
      <c r="F29" s="294"/>
      <c r="G29" s="295"/>
      <c r="H29" s="293"/>
    </row>
    <row r="30" spans="1:8" ht="27" customHeight="1">
      <c r="A30" s="273">
        <v>6</v>
      </c>
      <c r="B30" s="297" t="s">
        <v>234</v>
      </c>
      <c r="C30" s="297" t="s">
        <v>230</v>
      </c>
      <c r="D30" s="297" t="s">
        <v>231</v>
      </c>
      <c r="E30" s="297" t="s">
        <v>232</v>
      </c>
      <c r="F30" s="297" t="s">
        <v>233</v>
      </c>
      <c r="G30" s="297" t="s">
        <v>234</v>
      </c>
      <c r="H30" s="297" t="s">
        <v>230</v>
      </c>
    </row>
    <row r="31" spans="1:8" ht="27" customHeight="1">
      <c r="A31" s="273">
        <v>6</v>
      </c>
      <c r="B31" s="300"/>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231</v>
      </c>
      <c r="C39" s="297" t="s">
        <v>232</v>
      </c>
      <c r="D39" s="297" t="s">
        <v>233</v>
      </c>
      <c r="E39" s="297" t="s">
        <v>229</v>
      </c>
      <c r="F39" s="297" t="s">
        <v>234</v>
      </c>
      <c r="G39" s="297" t="s">
        <v>230</v>
      </c>
      <c r="H39" s="297" t="s">
        <v>231</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88" t="e">
        <f t="shared" si="4"/>
        <v>#VALUE!</v>
      </c>
      <c r="F46" s="288" t="e">
        <f t="shared" si="4"/>
        <v>#VALUE!</v>
      </c>
      <c r="G46" s="288" t="e">
        <f t="shared" si="4"/>
        <v>#VALUE!</v>
      </c>
      <c r="H46" s="288" t="e">
        <f t="shared" si="4"/>
        <v>#VALUE!</v>
      </c>
    </row>
    <row r="47" spans="1:8" ht="27" customHeight="1">
      <c r="A47" s="273">
        <v>6</v>
      </c>
      <c r="B47" s="294"/>
      <c r="C47" s="294"/>
      <c r="D47" s="294"/>
      <c r="E47" s="292"/>
      <c r="F47" s="292"/>
      <c r="G47" s="292"/>
      <c r="H47" s="292"/>
    </row>
    <row r="48" spans="1:8" ht="27" customHeight="1">
      <c r="A48" s="273">
        <v>6</v>
      </c>
      <c r="B48" s="297" t="s">
        <v>232</v>
      </c>
      <c r="C48" s="297" t="s">
        <v>233</v>
      </c>
      <c r="D48" s="297" t="s">
        <v>229</v>
      </c>
      <c r="E48" s="296" t="s">
        <v>234</v>
      </c>
      <c r="F48" s="296" t="s">
        <v>230</v>
      </c>
      <c r="G48" s="296" t="s">
        <v>231</v>
      </c>
      <c r="H48" s="296" t="s">
        <v>232</v>
      </c>
    </row>
    <row r="49" spans="1:8" ht="27" customHeight="1">
      <c r="A49" s="273">
        <v>6</v>
      </c>
      <c r="B49" s="300"/>
      <c r="C49" s="300"/>
      <c r="D49" s="300"/>
      <c r="E49" s="298" t="s">
        <v>235</v>
      </c>
      <c r="F49" s="298"/>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233</v>
      </c>
      <c r="C57" s="296" t="s">
        <v>229</v>
      </c>
      <c r="D57" s="296" t="s">
        <v>234</v>
      </c>
      <c r="E57" s="296" t="s">
        <v>230</v>
      </c>
      <c r="F57" s="296" t="s">
        <v>231</v>
      </c>
      <c r="G57" s="296" t="s">
        <v>232</v>
      </c>
      <c r="H57" s="296" t="s">
        <v>233</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A0DF0-CCDB-4520-857A-F8BBBEC25316}">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7C9E7-E4CD-4633-973F-F1C86C5A5177}">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46023</v>
      </c>
      <c r="C5" s="215">
        <v>46023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B939B-A369-4886-906F-2193B8B67FAB}">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312</v>
      </c>
      <c r="L11" s="218" t="s">
        <v>254</v>
      </c>
      <c r="M11" s="218" t="s">
        <v>198</v>
      </c>
      <c r="N11" s="218" t="s">
        <v>361</v>
      </c>
      <c r="O11" s="218" t="s">
        <v>284</v>
      </c>
      <c r="AB11" s="218" t="s">
        <v>201</v>
      </c>
      <c r="AD11" s="218" t="s">
        <v>285</v>
      </c>
      <c r="AE11" s="218" t="s">
        <v>286</v>
      </c>
      <c r="AL11" s="218" t="s">
        <v>204</v>
      </c>
      <c r="AN11" s="218" t="s">
        <v>287</v>
      </c>
      <c r="AO11" s="218" t="s">
        <v>288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B3D79-DE3E-4B7B-A34B-F298AE3AC32F}">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220</v>
      </c>
      <c r="C3" s="277" t="s">
        <v>362</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364</v>
      </c>
      <c r="C10" s="288" t="e">
        <f t="shared" ref="C10:H10" si="0">B10+1</f>
        <v>#VALUE!</v>
      </c>
      <c r="D10" s="288" t="e">
        <f t="shared" si="0"/>
        <v>#VALUE!</v>
      </c>
      <c r="E10" s="289" t="e">
        <f t="shared" si="0"/>
        <v>#VALUE!</v>
      </c>
      <c r="F10" s="290" t="e">
        <f t="shared" si="0"/>
        <v>#VALUE!</v>
      </c>
      <c r="G10" s="291" t="e">
        <f t="shared" si="0"/>
        <v>#VALUE!</v>
      </c>
      <c r="H10" s="289" t="e">
        <f t="shared" si="0"/>
        <v>#VALUE!</v>
      </c>
    </row>
    <row r="11" spans="1:129" ht="27" customHeight="1">
      <c r="A11" s="273">
        <v>6</v>
      </c>
      <c r="B11" s="292"/>
      <c r="C11" s="292"/>
      <c r="D11" s="292"/>
      <c r="E11" s="293"/>
      <c r="F11" s="294"/>
      <c r="G11" s="295"/>
      <c r="H11" s="293"/>
    </row>
    <row r="12" spans="1:129" ht="27" customHeight="1">
      <c r="A12" s="273">
        <v>6</v>
      </c>
      <c r="B12" s="296" t="s">
        <v>232</v>
      </c>
      <c r="C12" s="296" t="s">
        <v>233</v>
      </c>
      <c r="D12" s="296" t="s">
        <v>229</v>
      </c>
      <c r="E12" s="297" t="s">
        <v>234</v>
      </c>
      <c r="F12" s="297" t="s">
        <v>230</v>
      </c>
      <c r="G12" s="297" t="s">
        <v>231</v>
      </c>
      <c r="H12" s="297" t="s">
        <v>232</v>
      </c>
    </row>
    <row r="13" spans="1:129" ht="27" customHeight="1">
      <c r="A13" s="273">
        <v>6</v>
      </c>
      <c r="B13" s="298"/>
      <c r="C13" s="298"/>
      <c r="D13" s="298"/>
      <c r="E13" s="299" t="s">
        <v>235</v>
      </c>
      <c r="F13" s="300"/>
      <c r="G13" s="301"/>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233</v>
      </c>
      <c r="C21" s="297" t="s">
        <v>229</v>
      </c>
      <c r="D21" s="297" t="s">
        <v>234</v>
      </c>
      <c r="E21" s="297" t="s">
        <v>230</v>
      </c>
      <c r="F21" s="297" t="s">
        <v>231</v>
      </c>
      <c r="G21" s="297" t="s">
        <v>232</v>
      </c>
      <c r="H21" s="297" t="s">
        <v>233</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3"/>
      <c r="C29" s="294"/>
      <c r="D29" s="294"/>
      <c r="E29" s="294"/>
      <c r="F29" s="294"/>
      <c r="G29" s="295"/>
      <c r="H29" s="293"/>
    </row>
    <row r="30" spans="1:8" ht="27" customHeight="1">
      <c r="A30" s="273">
        <v>6</v>
      </c>
      <c r="B30" s="297" t="s">
        <v>229</v>
      </c>
      <c r="C30" s="297" t="s">
        <v>234</v>
      </c>
      <c r="D30" s="297" t="s">
        <v>230</v>
      </c>
      <c r="E30" s="297" t="s">
        <v>231</v>
      </c>
      <c r="F30" s="297" t="s">
        <v>232</v>
      </c>
      <c r="G30" s="297" t="s">
        <v>233</v>
      </c>
      <c r="H30" s="297" t="s">
        <v>229</v>
      </c>
    </row>
    <row r="31" spans="1:8" ht="27" customHeight="1">
      <c r="A31" s="273">
        <v>6</v>
      </c>
      <c r="B31" s="299" t="s">
        <v>236</v>
      </c>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230</v>
      </c>
      <c r="C39" s="297" t="s">
        <v>231</v>
      </c>
      <c r="D39" s="297" t="s">
        <v>232</v>
      </c>
      <c r="E39" s="297" t="s">
        <v>233</v>
      </c>
      <c r="F39" s="297" t="s">
        <v>229</v>
      </c>
      <c r="G39" s="297" t="s">
        <v>234</v>
      </c>
      <c r="H39" s="297" t="s">
        <v>230</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90" t="e">
        <f t="shared" si="4"/>
        <v>#VALUE!</v>
      </c>
      <c r="G46" s="291" t="e">
        <f t="shared" si="4"/>
        <v>#VALUE!</v>
      </c>
      <c r="H46" s="288" t="e">
        <f t="shared" si="4"/>
        <v>#VALUE!</v>
      </c>
    </row>
    <row r="47" spans="1:8" ht="27" customHeight="1">
      <c r="A47" s="273">
        <v>6</v>
      </c>
      <c r="B47" s="294"/>
      <c r="C47" s="294"/>
      <c r="D47" s="294"/>
      <c r="E47" s="294"/>
      <c r="F47" s="294"/>
      <c r="G47" s="295"/>
      <c r="H47" s="292"/>
    </row>
    <row r="48" spans="1:8" ht="27" customHeight="1">
      <c r="A48" s="273">
        <v>6</v>
      </c>
      <c r="B48" s="297" t="s">
        <v>231</v>
      </c>
      <c r="C48" s="297" t="s">
        <v>232</v>
      </c>
      <c r="D48" s="297" t="s">
        <v>233</v>
      </c>
      <c r="E48" s="297" t="s">
        <v>229</v>
      </c>
      <c r="F48" s="297" t="s">
        <v>234</v>
      </c>
      <c r="G48" s="297" t="s">
        <v>230</v>
      </c>
      <c r="H48" s="296" t="s">
        <v>231</v>
      </c>
    </row>
    <row r="49" spans="1:8" ht="27" customHeight="1">
      <c r="A49" s="273">
        <v>6</v>
      </c>
      <c r="B49" s="300"/>
      <c r="C49" s="300"/>
      <c r="D49" s="300"/>
      <c r="E49" s="300"/>
      <c r="F49" s="300"/>
      <c r="G49" s="301"/>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232</v>
      </c>
      <c r="C57" s="296" t="s">
        <v>233</v>
      </c>
      <c r="D57" s="296" t="s">
        <v>229</v>
      </c>
      <c r="E57" s="296" t="s">
        <v>234</v>
      </c>
      <c r="F57" s="296" t="s">
        <v>230</v>
      </c>
      <c r="G57" s="296" t="s">
        <v>231</v>
      </c>
      <c r="H57" s="296" t="s">
        <v>232</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363</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4940E-84A3-4F29-8AE3-7AB914D1D6CA}">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31773-7EF8-494C-A76F-540BA624C946}">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46054</v>
      </c>
      <c r="C5" s="215">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0589F-550A-4168-834D-484221392697}">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365</v>
      </c>
      <c r="L11" s="218" t="s">
        <v>281</v>
      </c>
      <c r="M11" s="218" t="s">
        <v>198</v>
      </c>
      <c r="N11" s="218" t="s">
        <v>366</v>
      </c>
      <c r="O11" s="218" t="s">
        <v>367</v>
      </c>
      <c r="AB11" s="218" t="s">
        <v>201</v>
      </c>
      <c r="AD11" s="218" t="s">
        <v>368</v>
      </c>
      <c r="AE11" s="218" t="s">
        <v>369</v>
      </c>
      <c r="AL11" s="218" t="s">
        <v>204</v>
      </c>
      <c r="AN11" s="218" t="s">
        <v>370</v>
      </c>
      <c r="AO11" s="218" t="s">
        <v>371</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D70C2-0111-4E95-84BF-5E83488EEC85}">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247</v>
      </c>
      <c r="C3" s="277" t="s">
        <v>372</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373</v>
      </c>
      <c r="C10" s="288" t="e">
        <f t="shared" ref="C10:H10" si="0">B10+1</f>
        <v>#VALUE!</v>
      </c>
      <c r="D10" s="288" t="e">
        <f t="shared" si="0"/>
        <v>#VALUE!</v>
      </c>
      <c r="E10" s="288" t="e">
        <f t="shared" si="0"/>
        <v>#VALUE!</v>
      </c>
      <c r="F10" s="288" t="e">
        <f t="shared" si="0"/>
        <v>#VALUE!</v>
      </c>
      <c r="G10" s="288" t="e">
        <f t="shared" si="0"/>
        <v>#VALUE!</v>
      </c>
      <c r="H10" s="289" t="e">
        <f t="shared" si="0"/>
        <v>#VALUE!</v>
      </c>
    </row>
    <row r="11" spans="1:129" ht="27" customHeight="1">
      <c r="A11" s="273">
        <v>6</v>
      </c>
      <c r="B11" s="292"/>
      <c r="C11" s="292"/>
      <c r="D11" s="292"/>
      <c r="E11" s="292"/>
      <c r="F11" s="292"/>
      <c r="G11" s="292"/>
      <c r="H11" s="293"/>
    </row>
    <row r="12" spans="1:129" ht="27" customHeight="1">
      <c r="A12" s="273">
        <v>6</v>
      </c>
      <c r="B12" s="296" t="s">
        <v>231</v>
      </c>
      <c r="C12" s="296" t="s">
        <v>232</v>
      </c>
      <c r="D12" s="296" t="s">
        <v>233</v>
      </c>
      <c r="E12" s="296" t="s">
        <v>229</v>
      </c>
      <c r="F12" s="296" t="s">
        <v>234</v>
      </c>
      <c r="G12" s="296" t="s">
        <v>230</v>
      </c>
      <c r="H12" s="297" t="s">
        <v>231</v>
      </c>
    </row>
    <row r="13" spans="1:129" ht="27" customHeight="1">
      <c r="A13" s="273">
        <v>6</v>
      </c>
      <c r="B13" s="298"/>
      <c r="C13" s="298"/>
      <c r="D13" s="298"/>
      <c r="E13" s="298"/>
      <c r="F13" s="298"/>
      <c r="G13" s="298"/>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232</v>
      </c>
      <c r="C21" s="297" t="s">
        <v>233</v>
      </c>
      <c r="D21" s="297" t="s">
        <v>229</v>
      </c>
      <c r="E21" s="297" t="s">
        <v>234</v>
      </c>
      <c r="F21" s="297" t="s">
        <v>230</v>
      </c>
      <c r="G21" s="297" t="s">
        <v>231</v>
      </c>
      <c r="H21" s="297" t="s">
        <v>232</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89" t="e">
        <f t="shared" si="2"/>
        <v>#VALUE!</v>
      </c>
      <c r="E28" s="290" t="e">
        <f t="shared" si="2"/>
        <v>#VALUE!</v>
      </c>
      <c r="F28" s="290" t="e">
        <f t="shared" si="2"/>
        <v>#VALUE!</v>
      </c>
      <c r="G28" s="291" t="e">
        <f t="shared" si="2"/>
        <v>#VALUE!</v>
      </c>
      <c r="H28" s="289" t="e">
        <f t="shared" si="2"/>
        <v>#VALUE!</v>
      </c>
    </row>
    <row r="29" spans="1:8" ht="27" customHeight="1">
      <c r="A29" s="273">
        <v>6</v>
      </c>
      <c r="B29" s="294"/>
      <c r="C29" s="294"/>
      <c r="D29" s="293"/>
      <c r="E29" s="294"/>
      <c r="F29" s="294"/>
      <c r="G29" s="295"/>
      <c r="H29" s="293"/>
    </row>
    <row r="30" spans="1:8" ht="27" customHeight="1">
      <c r="A30" s="273">
        <v>6</v>
      </c>
      <c r="B30" s="297" t="s">
        <v>233</v>
      </c>
      <c r="C30" s="297" t="s">
        <v>229</v>
      </c>
      <c r="D30" s="297" t="s">
        <v>234</v>
      </c>
      <c r="E30" s="297" t="s">
        <v>230</v>
      </c>
      <c r="F30" s="297" t="s">
        <v>231</v>
      </c>
      <c r="G30" s="297" t="s">
        <v>232</v>
      </c>
      <c r="H30" s="297" t="s">
        <v>233</v>
      </c>
    </row>
    <row r="31" spans="1:8" ht="27" customHeight="1">
      <c r="A31" s="273">
        <v>6</v>
      </c>
      <c r="B31" s="300"/>
      <c r="C31" s="300"/>
      <c r="D31" s="299" t="s">
        <v>249</v>
      </c>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90" t="e">
        <f t="shared" si="3"/>
        <v>#VALUE!</v>
      </c>
      <c r="G37" s="291" t="e">
        <f t="shared" si="3"/>
        <v>#VALUE!</v>
      </c>
      <c r="H37" s="289" t="e">
        <f t="shared" si="3"/>
        <v>#VALUE!</v>
      </c>
    </row>
    <row r="38" spans="1:8" ht="27" customHeight="1">
      <c r="A38" s="273">
        <v>6</v>
      </c>
      <c r="B38" s="294"/>
      <c r="C38" s="294"/>
      <c r="D38" s="294"/>
      <c r="E38" s="294"/>
      <c r="F38" s="294"/>
      <c r="G38" s="295"/>
      <c r="H38" s="293"/>
    </row>
    <row r="39" spans="1:8" ht="27" customHeight="1">
      <c r="A39" s="273">
        <v>6</v>
      </c>
      <c r="B39" s="297" t="s">
        <v>229</v>
      </c>
      <c r="C39" s="297" t="s">
        <v>231</v>
      </c>
      <c r="D39" s="297" t="s">
        <v>232</v>
      </c>
      <c r="E39" s="297" t="s">
        <v>233</v>
      </c>
      <c r="F39" s="297" t="s">
        <v>229</v>
      </c>
      <c r="G39" s="297" t="s">
        <v>234</v>
      </c>
      <c r="H39" s="297" t="s">
        <v>230</v>
      </c>
    </row>
    <row r="40" spans="1:8" ht="27" customHeight="1">
      <c r="A40" s="273">
        <v>6</v>
      </c>
      <c r="B40" s="300"/>
      <c r="C40" s="300"/>
      <c r="D40" s="300"/>
      <c r="E40" s="300"/>
      <c r="F40" s="300"/>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91" t="e">
        <f t="shared" si="4"/>
        <v>#VALUE!</v>
      </c>
      <c r="H46" s="288" t="e">
        <f t="shared" si="4"/>
        <v>#VALUE!</v>
      </c>
    </row>
    <row r="47" spans="1:8" ht="27" customHeight="1">
      <c r="A47" s="273">
        <v>6</v>
      </c>
      <c r="B47" s="293"/>
      <c r="C47" s="294"/>
      <c r="D47" s="294"/>
      <c r="E47" s="294"/>
      <c r="F47" s="294"/>
      <c r="G47" s="295"/>
      <c r="H47" s="292"/>
    </row>
    <row r="48" spans="1:8" ht="27" customHeight="1">
      <c r="A48" s="273">
        <v>6</v>
      </c>
      <c r="B48" s="297" t="s">
        <v>231</v>
      </c>
      <c r="C48" s="297" t="s">
        <v>232</v>
      </c>
      <c r="D48" s="297" t="s">
        <v>233</v>
      </c>
      <c r="E48" s="297" t="s">
        <v>229</v>
      </c>
      <c r="F48" s="297" t="s">
        <v>234</v>
      </c>
      <c r="G48" s="297" t="s">
        <v>230</v>
      </c>
      <c r="H48" s="296" t="s">
        <v>231</v>
      </c>
    </row>
    <row r="49" spans="1:8" ht="27" customHeight="1">
      <c r="A49" s="273">
        <v>6</v>
      </c>
      <c r="B49" s="299" t="s">
        <v>250</v>
      </c>
      <c r="C49" s="300"/>
      <c r="D49" s="300"/>
      <c r="E49" s="300"/>
      <c r="F49" s="300"/>
      <c r="G49" s="301"/>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232</v>
      </c>
      <c r="C57" s="296" t="s">
        <v>233</v>
      </c>
      <c r="D57" s="296" t="s">
        <v>229</v>
      </c>
      <c r="E57" s="296" t="s">
        <v>234</v>
      </c>
      <c r="F57" s="296" t="s">
        <v>230</v>
      </c>
      <c r="G57" s="296" t="s">
        <v>231</v>
      </c>
      <c r="H57" s="296" t="s">
        <v>232</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363</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98DD8-011F-44FF-ABFD-56555743DEA0}">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783EF-886B-427B-8415-4FD94B56BDE5}">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46082</v>
      </c>
      <c r="C5" s="215">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739D0-0580-4F18-942E-A28C9359B934}">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374</v>
      </c>
      <c r="L11" s="218" t="s">
        <v>281</v>
      </c>
      <c r="M11" s="218" t="s">
        <v>255</v>
      </c>
      <c r="N11" s="218" t="s">
        <v>375</v>
      </c>
      <c r="O11" s="218" t="s">
        <v>376</v>
      </c>
      <c r="AB11" s="218" t="s">
        <v>201</v>
      </c>
      <c r="AD11" s="218" t="s">
        <v>377</v>
      </c>
      <c r="AE11" s="218" t="s">
        <v>378</v>
      </c>
      <c r="AL11" s="218" t="s">
        <v>204</v>
      </c>
      <c r="AN11" s="218" t="s">
        <v>379</v>
      </c>
      <c r="AO11" s="218" t="s">
        <v>380</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7A305-605B-46DC-83FA-03876054C1F3}">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262</v>
      </c>
      <c r="C3" s="277" t="s">
        <v>381</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174</v>
      </c>
      <c r="C7" s="281" t="s">
        <v>222</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382</v>
      </c>
      <c r="C10" s="288" t="e">
        <f t="shared" ref="C10:H10" si="0">B10+1</f>
        <v>#VALUE!</v>
      </c>
      <c r="D10" s="288" t="e">
        <f t="shared" si="0"/>
        <v>#VALUE!</v>
      </c>
      <c r="E10" s="288" t="e">
        <f t="shared" si="0"/>
        <v>#VALUE!</v>
      </c>
      <c r="F10" s="288" t="e">
        <f t="shared" si="0"/>
        <v>#VALUE!</v>
      </c>
      <c r="G10" s="288" t="e">
        <f t="shared" si="0"/>
        <v>#VALUE!</v>
      </c>
      <c r="H10" s="289" t="e">
        <f t="shared" si="0"/>
        <v>#VALUE!</v>
      </c>
    </row>
    <row r="11" spans="1:129" ht="27" customHeight="1">
      <c r="A11" s="273">
        <v>6</v>
      </c>
      <c r="B11" s="292"/>
      <c r="C11" s="292"/>
      <c r="D11" s="292"/>
      <c r="E11" s="292"/>
      <c r="F11" s="292"/>
      <c r="G11" s="292"/>
      <c r="H11" s="293"/>
    </row>
    <row r="12" spans="1:129" ht="27" customHeight="1">
      <c r="A12" s="273">
        <v>6</v>
      </c>
      <c r="B12" s="296" t="s">
        <v>231</v>
      </c>
      <c r="C12" s="296" t="s">
        <v>232</v>
      </c>
      <c r="D12" s="296" t="s">
        <v>233</v>
      </c>
      <c r="E12" s="296" t="s">
        <v>229</v>
      </c>
      <c r="F12" s="296" t="s">
        <v>234</v>
      </c>
      <c r="G12" s="296" t="s">
        <v>230</v>
      </c>
      <c r="H12" s="297" t="s">
        <v>231</v>
      </c>
    </row>
    <row r="13" spans="1:129" ht="27" customHeight="1">
      <c r="A13" s="273">
        <v>6</v>
      </c>
      <c r="B13" s="298" t="s">
        <v>250</v>
      </c>
      <c r="C13" s="298"/>
      <c r="D13" s="298"/>
      <c r="E13" s="298"/>
      <c r="F13" s="298"/>
      <c r="G13" s="298"/>
      <c r="H13" s="299"/>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90" t="e">
        <f>H10+1</f>
        <v>#VALUE!</v>
      </c>
      <c r="C19" s="290" t="e">
        <f t="shared" ref="C19:H19" si="1">B19+1</f>
        <v>#VALUE!</v>
      </c>
      <c r="D19" s="290" t="e">
        <f t="shared" si="1"/>
        <v>#VALUE!</v>
      </c>
      <c r="E19" s="290" t="e">
        <f t="shared" si="1"/>
        <v>#VALUE!</v>
      </c>
      <c r="F19" s="290" t="e">
        <f t="shared" si="1"/>
        <v>#VALUE!</v>
      </c>
      <c r="G19" s="291" t="e">
        <f t="shared" si="1"/>
        <v>#VALUE!</v>
      </c>
      <c r="H19" s="289" t="e">
        <f t="shared" si="1"/>
        <v>#VALUE!</v>
      </c>
    </row>
    <row r="20" spans="1:8" ht="27" customHeight="1">
      <c r="A20" s="273">
        <v>6</v>
      </c>
      <c r="B20" s="294"/>
      <c r="C20" s="294"/>
      <c r="D20" s="294"/>
      <c r="E20" s="294"/>
      <c r="F20" s="294"/>
      <c r="G20" s="295"/>
      <c r="H20" s="293"/>
    </row>
    <row r="21" spans="1:8" ht="27" customHeight="1">
      <c r="A21" s="273">
        <v>6</v>
      </c>
      <c r="B21" s="297" t="s">
        <v>232</v>
      </c>
      <c r="C21" s="297" t="s">
        <v>233</v>
      </c>
      <c r="D21" s="297" t="s">
        <v>229</v>
      </c>
      <c r="E21" s="297" t="s">
        <v>234</v>
      </c>
      <c r="F21" s="297" t="s">
        <v>230</v>
      </c>
      <c r="G21" s="297" t="s">
        <v>231</v>
      </c>
      <c r="H21" s="297" t="s">
        <v>232</v>
      </c>
    </row>
    <row r="22" spans="1:8" ht="27" customHeight="1">
      <c r="A22" s="273">
        <v>6</v>
      </c>
      <c r="B22" s="300"/>
      <c r="C22" s="300"/>
      <c r="D22" s="300"/>
      <c r="E22" s="300"/>
      <c r="F22" s="300"/>
      <c r="G22" s="301"/>
      <c r="H22" s="299"/>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90" t="e">
        <f>H19+1</f>
        <v>#VALUE!</v>
      </c>
      <c r="C28" s="290" t="e">
        <f t="shared" ref="C28:H28" si="2">B28+1</f>
        <v>#VALUE!</v>
      </c>
      <c r="D28" s="290" t="e">
        <f t="shared" si="2"/>
        <v>#VALUE!</v>
      </c>
      <c r="E28" s="290" t="e">
        <f t="shared" si="2"/>
        <v>#VALUE!</v>
      </c>
      <c r="F28" s="290" t="e">
        <f t="shared" si="2"/>
        <v>#VALUE!</v>
      </c>
      <c r="G28" s="291" t="e">
        <f t="shared" si="2"/>
        <v>#VALUE!</v>
      </c>
      <c r="H28" s="289" t="e">
        <f t="shared" si="2"/>
        <v>#VALUE!</v>
      </c>
    </row>
    <row r="29" spans="1:8" ht="27" customHeight="1">
      <c r="A29" s="273">
        <v>6</v>
      </c>
      <c r="B29" s="294"/>
      <c r="C29" s="294"/>
      <c r="D29" s="294"/>
      <c r="E29" s="294"/>
      <c r="F29" s="294"/>
      <c r="G29" s="295"/>
      <c r="H29" s="293"/>
    </row>
    <row r="30" spans="1:8" ht="27" customHeight="1">
      <c r="A30" s="273">
        <v>6</v>
      </c>
      <c r="B30" s="297" t="s">
        <v>233</v>
      </c>
      <c r="C30" s="297" t="s">
        <v>229</v>
      </c>
      <c r="D30" s="297" t="s">
        <v>234</v>
      </c>
      <c r="E30" s="297" t="s">
        <v>230</v>
      </c>
      <c r="F30" s="297" t="s">
        <v>231</v>
      </c>
      <c r="G30" s="297" t="s">
        <v>232</v>
      </c>
      <c r="H30" s="297" t="s">
        <v>233</v>
      </c>
    </row>
    <row r="31" spans="1:8" ht="27" customHeight="1">
      <c r="A31" s="273">
        <v>6</v>
      </c>
      <c r="B31" s="300"/>
      <c r="C31" s="300"/>
      <c r="D31" s="300"/>
      <c r="E31" s="300"/>
      <c r="F31" s="300"/>
      <c r="G31" s="301"/>
      <c r="H31" s="299"/>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90" t="e">
        <f>H28+1</f>
        <v>#VALUE!</v>
      </c>
      <c r="C37" s="290" t="e">
        <f t="shared" ref="C37:H37" si="3">B37+1</f>
        <v>#VALUE!</v>
      </c>
      <c r="D37" s="290" t="e">
        <f t="shared" si="3"/>
        <v>#VALUE!</v>
      </c>
      <c r="E37" s="290" t="e">
        <f t="shared" si="3"/>
        <v>#VALUE!</v>
      </c>
      <c r="F37" s="289" t="e">
        <f t="shared" si="3"/>
        <v>#VALUE!</v>
      </c>
      <c r="G37" s="291" t="e">
        <f t="shared" si="3"/>
        <v>#VALUE!</v>
      </c>
      <c r="H37" s="289" t="e">
        <f t="shared" si="3"/>
        <v>#VALUE!</v>
      </c>
    </row>
    <row r="38" spans="1:8" ht="27" customHeight="1">
      <c r="A38" s="273">
        <v>6</v>
      </c>
      <c r="B38" s="294"/>
      <c r="C38" s="294"/>
      <c r="D38" s="294"/>
      <c r="E38" s="294"/>
      <c r="F38" s="293"/>
      <c r="G38" s="295"/>
      <c r="H38" s="293"/>
    </row>
    <row r="39" spans="1:8" ht="27" customHeight="1">
      <c r="A39" s="273">
        <v>6</v>
      </c>
      <c r="B39" s="297" t="s">
        <v>229</v>
      </c>
      <c r="C39" s="297" t="s">
        <v>234</v>
      </c>
      <c r="D39" s="297" t="s">
        <v>230</v>
      </c>
      <c r="E39" s="297" t="s">
        <v>232</v>
      </c>
      <c r="F39" s="297" t="s">
        <v>233</v>
      </c>
      <c r="G39" s="297" t="s">
        <v>229</v>
      </c>
      <c r="H39" s="297" t="s">
        <v>234</v>
      </c>
    </row>
    <row r="40" spans="1:8" ht="27" customHeight="1">
      <c r="A40" s="273">
        <v>6</v>
      </c>
      <c r="B40" s="300"/>
      <c r="C40" s="300"/>
      <c r="D40" s="300"/>
      <c r="E40" s="300"/>
      <c r="F40" s="299" t="s">
        <v>264</v>
      </c>
      <c r="G40" s="301"/>
      <c r="H40" s="299"/>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90" t="e">
        <f>H37+1</f>
        <v>#VALUE!</v>
      </c>
      <c r="C46" s="290" t="e">
        <f t="shared" ref="C46:H46" si="4">B46+1</f>
        <v>#VALUE!</v>
      </c>
      <c r="D46" s="290" t="e">
        <f t="shared" si="4"/>
        <v>#VALUE!</v>
      </c>
      <c r="E46" s="290" t="e">
        <f t="shared" si="4"/>
        <v>#VALUE!</v>
      </c>
      <c r="F46" s="290" t="e">
        <f t="shared" si="4"/>
        <v>#VALUE!</v>
      </c>
      <c r="G46" s="291" t="e">
        <f t="shared" si="4"/>
        <v>#VALUE!</v>
      </c>
      <c r="H46" s="289" t="e">
        <f t="shared" si="4"/>
        <v>#VALUE!</v>
      </c>
    </row>
    <row r="47" spans="1:8" ht="27" customHeight="1">
      <c r="A47" s="273">
        <v>6</v>
      </c>
      <c r="B47" s="294"/>
      <c r="C47" s="294"/>
      <c r="D47" s="294"/>
      <c r="E47" s="294"/>
      <c r="F47" s="294"/>
      <c r="G47" s="295"/>
      <c r="H47" s="293"/>
    </row>
    <row r="48" spans="1:8" ht="27" customHeight="1">
      <c r="A48" s="273">
        <v>6</v>
      </c>
      <c r="B48" s="297" t="s">
        <v>230</v>
      </c>
      <c r="C48" s="297" t="s">
        <v>231</v>
      </c>
      <c r="D48" s="297" t="s">
        <v>232</v>
      </c>
      <c r="E48" s="297" t="s">
        <v>233</v>
      </c>
      <c r="F48" s="297" t="s">
        <v>229</v>
      </c>
      <c r="G48" s="297" t="s">
        <v>234</v>
      </c>
      <c r="H48" s="297" t="s">
        <v>230</v>
      </c>
    </row>
    <row r="49" spans="1:8" ht="27" customHeight="1">
      <c r="A49" s="273">
        <v>6</v>
      </c>
      <c r="B49" s="300"/>
      <c r="C49" s="300"/>
      <c r="D49" s="300"/>
      <c r="E49" s="300"/>
      <c r="F49" s="300"/>
      <c r="G49" s="301"/>
      <c r="H49" s="299"/>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90" t="e">
        <f>H46+1</f>
        <v>#VALUE!</v>
      </c>
      <c r="C55" s="290"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4"/>
      <c r="C56" s="294"/>
      <c r="D56" s="292"/>
      <c r="E56" s="292"/>
      <c r="F56" s="292"/>
      <c r="G56" s="292"/>
      <c r="H56" s="292"/>
    </row>
    <row r="57" spans="1:8" ht="27" customHeight="1">
      <c r="A57" s="273">
        <v>6</v>
      </c>
      <c r="B57" s="297" t="s">
        <v>231</v>
      </c>
      <c r="C57" s="297" t="s">
        <v>232</v>
      </c>
      <c r="D57" s="296" t="s">
        <v>233</v>
      </c>
      <c r="E57" s="296" t="s">
        <v>229</v>
      </c>
      <c r="F57" s="296" t="s">
        <v>234</v>
      </c>
      <c r="G57" s="296" t="s">
        <v>230</v>
      </c>
      <c r="H57" s="296" t="s">
        <v>231</v>
      </c>
    </row>
    <row r="58" spans="1:8" ht="27" customHeight="1">
      <c r="A58" s="273">
        <v>6</v>
      </c>
      <c r="B58" s="300"/>
      <c r="C58" s="300"/>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363</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51"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9841A-2DE3-43CB-B2E6-A3868128F5B5}">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ST_00715.Type1.Template2025.MonStart.st.xlsx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2025年1月～15ヶ月間／全15シート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387</v>
      </c>
    </row>
    <row r="30" spans="2:8" ht="18.75" customHeight="1">
      <c r="B30" s="48" t="str">
        <f>"("&amp;基本名&amp;")"</f>
        <v>(ST_00715)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385</v>
      </c>
    </row>
    <row r="36" spans="3:8" ht="18.75" customHeight="1">
      <c r="C36" s="35"/>
      <c r="D36" s="35"/>
      <c r="E36" s="35"/>
      <c r="F36" s="45" t="s">
        <v>23</v>
      </c>
      <c r="G36" s="46" t="s">
        <v>23</v>
      </c>
      <c r="H36" s="47" t="s">
        <v>386</v>
      </c>
    </row>
    <row r="37" spans="3:8" ht="18.75" hidden="1" customHeight="1">
      <c r="C37" s="35"/>
      <c r="D37" s="52" t="s">
        <v>24</v>
      </c>
      <c r="E37" s="52"/>
      <c r="F37" s="45" t="s">
        <v>25</v>
      </c>
      <c r="G37" s="46" t="s">
        <v>14</v>
      </c>
      <c r="H37" s="47" t="s">
        <v>388</v>
      </c>
    </row>
    <row r="38" spans="3:8" ht="18.75" hidden="1" customHeight="1">
      <c r="C38" s="35"/>
      <c r="D38" s="35"/>
      <c r="E38" s="35"/>
      <c r="F38" s="45" t="s">
        <v>26</v>
      </c>
      <c r="G38" s="46" t="s">
        <v>14</v>
      </c>
      <c r="H38" s="47" t="s">
        <v>388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388</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388</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389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0.89215278625488281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383</v>
      </c>
    </row>
    <row r="55" spans="2:14" ht="18.75" customHeight="1">
      <c r="C55" s="35"/>
      <c r="D55" s="35" t="s">
        <v>55</v>
      </c>
      <c r="E55" s="35"/>
      <c r="F55" s="45" t="s">
        <v>56</v>
      </c>
      <c r="G55" s="59" t="s">
        <v>55</v>
      </c>
      <c r="H55" s="58" t="s">
        <v>384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45496.397962962961</v>
      </c>
    </row>
    <row r="64" spans="2:14" ht="18.75" customHeight="1">
      <c r="C64" s="35"/>
      <c r="F64" s="45" t="s">
        <v>78</v>
      </c>
      <c r="G64" s="74" t="s">
        <v>79</v>
      </c>
      <c r="H64" s="47" t="s">
        <v>80</v>
      </c>
    </row>
    <row r="65" spans="2:8" ht="18.75" customHeight="1">
      <c r="B65" s="50"/>
      <c r="C65" s="50"/>
      <c r="D65" s="76"/>
      <c r="E65" s="76"/>
      <c r="F65" s="45" t="s">
        <v>81</v>
      </c>
      <c r="G65" s="74"/>
      <c r="H65" s="47" t="s">
        <v>391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390</v>
      </c>
    </row>
    <row r="75" spans="2:8" ht="18.75" hidden="1" customHeight="1">
      <c r="C75" s="35"/>
      <c r="D75" s="35"/>
      <c r="E75" s="35"/>
      <c r="F75" s="82" t="s">
        <v>90</v>
      </c>
      <c r="G75" s="74" t="s">
        <v>91</v>
      </c>
      <c r="H75" s="83" t="s">
        <v>383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0CZ+x8FLsxHdtk+wDKZwWIYW8TPJfbg2IVKLq/9z8QDmoUva65pMnxEeMh3/9s7jEk2/x+Y64Qn0ghd7kuO2QA==" saltValue="hRSYROKjh+HakEL9lmcy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2024/07/23 9:33:04  _x000d_
「すてきなカレンダー」テンプレート_x000d_
レイアウトの無断転用を禁ずる_x000d_
 Copyright(C) 2019-2022 hokuda All Rights Reserved.</dc:description>
  <cp:lastModifiedBy>k hokuda</cp:lastModifiedBy>
  <dcterms:created xsi:type="dcterms:W3CDTF">2024-07-23T00:31:55Z</dcterms:created>
  <dcterms:modified xsi:type="dcterms:W3CDTF">2024-07-23T00:33:04Z</dcterms:modified>
</cp:coreProperties>
</file>