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7395578-0948-4E37-B6D4-14009EB54B28}" xr6:coauthVersionLast="47" xr6:coauthVersionMax="47" xr10:uidLastSave="{00000000-0000-0000-0000-000000000000}"/>
  <workbookProtection workbookAlgorithmName="SHA-512" workbookHashValue="GQefhSmIL4fTazY3cT/WIzftJ9nzTA22BL66Ea5TFIpfGjOVO5sphuKnJoP85qrfB0zs33cT0CcgDL2i9Fyd7g==" workbookSaltValue="TxcML1G6Fg6y0ABJGgBB0A==" workbookSpinCount="100000" lockStructure="1"/>
  <bookViews>
    <workbookView xWindow="-22830" yWindow="2580" windowWidth="15660" windowHeight="15660" firstSheet="57" activeTab="57" xr2:uid="{F1B8E5E9-A871-4549-AD2C-35857C82B66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'10月'!$R$6:$T$36</definedName>
    <definedName name="AREA当月" localSheetId="44" hidden="1">'11月'!$R$6:$T$36</definedName>
    <definedName name="AREA当月" localSheetId="48" hidden="1">'12月'!$R$6:$T$36</definedName>
    <definedName name="AREA当月" localSheetId="52" hidden="1">'13月'!$R$6:$T$36</definedName>
    <definedName name="AREA当月" localSheetId="56" hidden="1">'14月'!$R$6:$T$36</definedName>
    <definedName name="AREA当月" localSheetId="8" hidden="1">'2月'!$R$6:$T$36</definedName>
    <definedName name="AREA当月" localSheetId="12" hidden="1">'3月'!$R$6:$T$36</definedName>
    <definedName name="AREA当月" localSheetId="16" hidden="1">'4月'!$R$6:$T$36</definedName>
    <definedName name="AREA当月" localSheetId="20" hidden="1">'5月'!$R$6:$T$36</definedName>
    <definedName name="AREA当月" localSheetId="24" hidden="1">'6月'!$R$6:$T$36</definedName>
    <definedName name="AREA当月" localSheetId="28" hidden="1">'7月'!$R$6:$T$36</definedName>
    <definedName name="AREA当月" localSheetId="32" hidden="1">'8月'!$R$6:$T$36</definedName>
    <definedName name="AREA当月" localSheetId="36" hidden="1">'9月'!$R$6:$T$36</definedName>
    <definedName name="AREA当月" hidden="1">'1月'!$R$6:$T$36</definedName>
    <definedName name="AREA翌月" localSheetId="40" hidden="1">'10月'!$W$6:$Y$36</definedName>
    <definedName name="AREA翌月" localSheetId="44" hidden="1">'11月'!$W$6:$Y$36</definedName>
    <definedName name="AREA翌月" localSheetId="48" hidden="1">'12月'!$W$6:$Y$36</definedName>
    <definedName name="AREA翌月" localSheetId="52" hidden="1">'13月'!$W$6:$Y$36</definedName>
    <definedName name="AREA翌月" localSheetId="56" hidden="1">'14月'!$W$6:$Y$36</definedName>
    <definedName name="AREA翌月" localSheetId="8" hidden="1">'2月'!$W$6:$Y$36</definedName>
    <definedName name="AREA翌月" localSheetId="12" hidden="1">'3月'!$W$6:$Y$36</definedName>
    <definedName name="AREA翌月" localSheetId="16" hidden="1">'4月'!$W$6:$Y$36</definedName>
    <definedName name="AREA翌月" localSheetId="20" hidden="1">'5月'!$W$6:$Y$36</definedName>
    <definedName name="AREA翌月" localSheetId="24" hidden="1">'6月'!$W$6:$Y$36</definedName>
    <definedName name="AREA翌月" localSheetId="28" hidden="1">'7月'!$W$6:$Y$36</definedName>
    <definedName name="AREA翌月" localSheetId="32" hidden="1">'8月'!$W$6:$Y$36</definedName>
    <definedName name="AREA翌月" localSheetId="36" hidden="1">'9月'!$W$6:$Y$36</definedName>
    <definedName name="AREA翌月" hidden="1">'1月'!$W$6:$Y$36</definedName>
    <definedName name="_xlnm.Print_Area" localSheetId="40">'10月'!$C$2:$Y$36</definedName>
    <definedName name="_xlnm.Print_Area" localSheetId="44">'11月'!$C$2:$Y$36</definedName>
    <definedName name="_xlnm.Print_Area" localSheetId="48">'12月'!$C$2:$Y$36</definedName>
    <definedName name="_xlnm.Print_Area" localSheetId="52">'13月'!$C$2:$Y$36</definedName>
    <definedName name="_xlnm.Print_Area" localSheetId="56">'14月'!$C$2:$Y$36</definedName>
    <definedName name="_xlnm.Print_Area" localSheetId="4">'1月'!$C$2:$Y$36</definedName>
    <definedName name="_xlnm.Print_Area" localSheetId="8">'2月'!$C$2:$Y$36</definedName>
    <definedName name="_xlnm.Print_Area" localSheetId="12">'3月'!$C$2:$Y$36</definedName>
    <definedName name="_xlnm.Print_Area" localSheetId="16">'4月'!$C$2:$Y$36</definedName>
    <definedName name="_xlnm.Print_Area" localSheetId="20">'5月'!$C$2:$Y$36</definedName>
    <definedName name="_xlnm.Print_Area" localSheetId="24">'6月'!$C$2:$Y$36</definedName>
    <definedName name="_xlnm.Print_Area" localSheetId="28">'7月'!$C$2:$Y$36</definedName>
    <definedName name="_xlnm.Print_Area" localSheetId="32">'8月'!$C$2:$Y$36</definedName>
    <definedName name="_xlnm.Print_Area" localSheetId="36">'9月'!$C$2:$Y$36</definedName>
    <definedName name="_xlnm.Print_Area" localSheetId="57">spec!$B$1:$H$91</definedName>
    <definedName name="Rイメージ" localSheetId="40">'10月'!$C$4:$O$31</definedName>
    <definedName name="Rイメージ" localSheetId="44">'11月'!$C$4:$O$31</definedName>
    <definedName name="Rイメージ" localSheetId="48">'12月'!$C$4:$O$31</definedName>
    <definedName name="Rイメージ" localSheetId="52">'13月'!$C$4:$O$31</definedName>
    <definedName name="Rイメージ" localSheetId="56">'14月'!$C$4:$O$31</definedName>
    <definedName name="Rイメージ" localSheetId="4">'1月'!$C$4:$O$31</definedName>
    <definedName name="Rイメージ" localSheetId="8">'2月'!$C$4:$O$31</definedName>
    <definedName name="Rイメージ" localSheetId="12">'3月'!$C$4:$O$31</definedName>
    <definedName name="Rイメージ" localSheetId="16">'4月'!$C$4:$O$31</definedName>
    <definedName name="Rイメージ" localSheetId="20">'5月'!$C$4:$O$31</definedName>
    <definedName name="Rイメージ" localSheetId="24">'6月'!$C$4:$O$31</definedName>
    <definedName name="Rイメージ" localSheetId="28">'7月'!$C$4:$O$31</definedName>
    <definedName name="Rイメージ" localSheetId="32">'8月'!$C$4:$O$31</definedName>
    <definedName name="Rイメージ" localSheetId="36">'9月'!$C$4:$O$31</definedName>
    <definedName name="Rロゴ" localSheetId="40">'10月'!$N$33:$O$36</definedName>
    <definedName name="Rロゴ" localSheetId="44">'11月'!$N$33:$O$36</definedName>
    <definedName name="Rロゴ" localSheetId="48">'12月'!$N$33:$O$36</definedName>
    <definedName name="Rロゴ" localSheetId="52">'13月'!$N$33:$O$36</definedName>
    <definedName name="Rロゴ" localSheetId="56">'14月'!$N$33:$O$36</definedName>
    <definedName name="Rロゴ" localSheetId="4">'1月'!$N$33:$O$36</definedName>
    <definedName name="Rロゴ" localSheetId="8">'2月'!$N$33:$O$36</definedName>
    <definedName name="Rロゴ" localSheetId="12">'3月'!$N$33:$O$36</definedName>
    <definedName name="Rロゴ" localSheetId="16">'4月'!$N$33:$O$36</definedName>
    <definedName name="Rロゴ" localSheetId="20">'5月'!$N$33:$O$36</definedName>
    <definedName name="Rロゴ" localSheetId="24">'6月'!$N$33:$O$36</definedName>
    <definedName name="Rロゴ" localSheetId="28">'7月'!$N$33:$O$36</definedName>
    <definedName name="Rロゴ" localSheetId="32">'8月'!$N$33:$O$36</definedName>
    <definedName name="Rロゴ" localSheetId="36">'9月'!$N$33:$O$36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'10月'!$C$2:$Y$36</definedName>
    <definedName name="印刷" localSheetId="44" hidden="1">'11月'!$C$2:$Y$36</definedName>
    <definedName name="印刷" localSheetId="48" hidden="1">'12月'!$C$2:$Y$36</definedName>
    <definedName name="印刷" localSheetId="52" hidden="1">'13月'!$C$2:$Y$36</definedName>
    <definedName name="印刷" localSheetId="56" hidden="1">'14月'!$C$2:$Y$36</definedName>
    <definedName name="印刷" localSheetId="8" hidden="1">'2月'!$C$2:$Y$36</definedName>
    <definedName name="印刷" localSheetId="12" hidden="1">'3月'!$C$2:$Y$36</definedName>
    <definedName name="印刷" localSheetId="16" hidden="1">'4月'!$C$2:$Y$36</definedName>
    <definedName name="印刷" localSheetId="20" hidden="1">'5月'!$C$2:$Y$36</definedName>
    <definedName name="印刷" localSheetId="24" hidden="1">'6月'!$C$2:$Y$36</definedName>
    <definedName name="印刷" localSheetId="28" hidden="1">'7月'!$C$2:$Y$36</definedName>
    <definedName name="印刷" localSheetId="32" hidden="1">'8月'!$C$2:$Y$36</definedName>
    <definedName name="印刷" localSheetId="36" hidden="1">'9月'!$C$2:$Y$36</definedName>
    <definedName name="印刷" hidden="1">'1月'!$C$2:$Y$36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7" i="59" l="1"/>
  <c r="W8" i="59" s="1"/>
  <c r="W9" i="59" s="1"/>
  <c r="W10" i="59" s="1"/>
  <c r="W11" i="59" s="1"/>
  <c r="W12" i="59" s="1"/>
  <c r="W13" i="59" s="1"/>
  <c r="W14" i="59" s="1"/>
  <c r="W15" i="59" s="1"/>
  <c r="W16" i="59" s="1"/>
  <c r="W17" i="59" s="1"/>
  <c r="W18" i="59" s="1"/>
  <c r="W19" i="59" s="1"/>
  <c r="W20" i="59" s="1"/>
  <c r="W21" i="59" s="1"/>
  <c r="W22" i="59" s="1"/>
  <c r="W23" i="59" s="1"/>
  <c r="W24" i="59" s="1"/>
  <c r="W25" i="59" s="1"/>
  <c r="W26" i="59" s="1"/>
  <c r="W27" i="59" s="1"/>
  <c r="W28" i="59" s="1"/>
  <c r="W29" i="59" s="1"/>
  <c r="W30" i="59" s="1"/>
  <c r="W31" i="59" s="1"/>
  <c r="W32" i="59" s="1"/>
  <c r="W33" i="59" s="1"/>
  <c r="W34" i="59" s="1"/>
  <c r="W35" i="59" s="1"/>
  <c r="W36" i="59" s="1"/>
  <c r="R7" i="59"/>
  <c r="R8" i="59" s="1"/>
  <c r="R9" i="59" s="1"/>
  <c r="R10" i="59" s="1"/>
  <c r="R11" i="59" s="1"/>
  <c r="R12" i="59" s="1"/>
  <c r="R13" i="59" s="1"/>
  <c r="R14" i="59" s="1"/>
  <c r="R15" i="59" s="1"/>
  <c r="R16" i="59" s="1"/>
  <c r="R17" i="59" s="1"/>
  <c r="R18" i="59" s="1"/>
  <c r="R19" i="59" s="1"/>
  <c r="R20" i="59" s="1"/>
  <c r="R21" i="59" s="1"/>
  <c r="R22" i="59" s="1"/>
  <c r="R23" i="59" s="1"/>
  <c r="R24" i="59" s="1"/>
  <c r="R25" i="59" s="1"/>
  <c r="R26" i="59" s="1"/>
  <c r="R27" i="59" s="1"/>
  <c r="R28" i="59" s="1"/>
  <c r="R29" i="59" s="1"/>
  <c r="R30" i="59" s="1"/>
  <c r="R31" i="59" s="1"/>
  <c r="R32" i="59" s="1"/>
  <c r="R33" i="59" s="1"/>
  <c r="R34" i="59" s="1"/>
  <c r="R35" i="59" s="1"/>
  <c r="R36" i="59" s="1"/>
  <c r="W7" i="55"/>
  <c r="W8" i="55" s="1"/>
  <c r="W9" i="55" s="1"/>
  <c r="W10" i="55" s="1"/>
  <c r="W11" i="55" s="1"/>
  <c r="W12" i="55" s="1"/>
  <c r="W13" i="55" s="1"/>
  <c r="W14" i="55" s="1"/>
  <c r="W15" i="55" s="1"/>
  <c r="W16" i="55" s="1"/>
  <c r="W17" i="55" s="1"/>
  <c r="W18" i="55" s="1"/>
  <c r="W19" i="55" s="1"/>
  <c r="W20" i="55" s="1"/>
  <c r="W21" i="55" s="1"/>
  <c r="W22" i="55" s="1"/>
  <c r="W23" i="55" s="1"/>
  <c r="W24" i="55" s="1"/>
  <c r="W25" i="55" s="1"/>
  <c r="W26" i="55" s="1"/>
  <c r="W27" i="55" s="1"/>
  <c r="W28" i="55" s="1"/>
  <c r="W29" i="55" s="1"/>
  <c r="W30" i="55" s="1"/>
  <c r="W31" i="55" s="1"/>
  <c r="W32" i="55" s="1"/>
  <c r="W33" i="55" s="1"/>
  <c r="W34" i="55" s="1"/>
  <c r="W35" i="55" s="1"/>
  <c r="W36" i="55" s="1"/>
  <c r="R7" i="55"/>
  <c r="R8" i="55" s="1"/>
  <c r="R9" i="55" s="1"/>
  <c r="R10" i="55" s="1"/>
  <c r="R11" i="55" s="1"/>
  <c r="R12" i="55" s="1"/>
  <c r="R13" i="55" s="1"/>
  <c r="R14" i="55" s="1"/>
  <c r="R15" i="55" s="1"/>
  <c r="R16" i="55" s="1"/>
  <c r="R17" i="55" s="1"/>
  <c r="R18" i="55" s="1"/>
  <c r="R19" i="55" s="1"/>
  <c r="R20" i="55" s="1"/>
  <c r="R21" i="55" s="1"/>
  <c r="R22" i="55" s="1"/>
  <c r="R23" i="55" s="1"/>
  <c r="R24" i="55" s="1"/>
  <c r="R25" i="55" s="1"/>
  <c r="R26" i="55" s="1"/>
  <c r="R27" i="55" s="1"/>
  <c r="R28" i="55" s="1"/>
  <c r="R29" i="55" s="1"/>
  <c r="R30" i="55" s="1"/>
  <c r="R31" i="55" s="1"/>
  <c r="R32" i="55" s="1"/>
  <c r="R33" i="55" s="1"/>
  <c r="R34" i="55" s="1"/>
  <c r="R35" i="55" s="1"/>
  <c r="R36" i="55" s="1"/>
  <c r="W7" i="51"/>
  <c r="W8" i="51" s="1"/>
  <c r="W9" i="51" s="1"/>
  <c r="W10" i="51" s="1"/>
  <c r="W11" i="51" s="1"/>
  <c r="W12" i="51" s="1"/>
  <c r="W13" i="51" s="1"/>
  <c r="W14" i="51" s="1"/>
  <c r="W15" i="51" s="1"/>
  <c r="W16" i="51" s="1"/>
  <c r="W17" i="51" s="1"/>
  <c r="W18" i="51" s="1"/>
  <c r="W19" i="51" s="1"/>
  <c r="W20" i="51" s="1"/>
  <c r="W21" i="51" s="1"/>
  <c r="W22" i="51" s="1"/>
  <c r="W23" i="51" s="1"/>
  <c r="W24" i="51" s="1"/>
  <c r="W25" i="51" s="1"/>
  <c r="W26" i="51" s="1"/>
  <c r="W27" i="51" s="1"/>
  <c r="W28" i="51" s="1"/>
  <c r="W29" i="51" s="1"/>
  <c r="W30" i="51" s="1"/>
  <c r="W31" i="51" s="1"/>
  <c r="W32" i="51" s="1"/>
  <c r="W33" i="51" s="1"/>
  <c r="W34" i="51" s="1"/>
  <c r="W35" i="51" s="1"/>
  <c r="W36" i="51" s="1"/>
  <c r="R7" i="51"/>
  <c r="R8" i="51" s="1"/>
  <c r="R9" i="51" s="1"/>
  <c r="R10" i="51" s="1"/>
  <c r="R11" i="51" s="1"/>
  <c r="R12" i="51" s="1"/>
  <c r="R13" i="51" s="1"/>
  <c r="R14" i="51" s="1"/>
  <c r="R15" i="51" s="1"/>
  <c r="R16" i="51" s="1"/>
  <c r="R17" i="51" s="1"/>
  <c r="R18" i="51" s="1"/>
  <c r="R19" i="51" s="1"/>
  <c r="R20" i="51" s="1"/>
  <c r="R21" i="51" s="1"/>
  <c r="R22" i="51" s="1"/>
  <c r="R23" i="51" s="1"/>
  <c r="R24" i="51" s="1"/>
  <c r="R25" i="51" s="1"/>
  <c r="R26" i="51" s="1"/>
  <c r="R27" i="51" s="1"/>
  <c r="R28" i="51" s="1"/>
  <c r="R29" i="51" s="1"/>
  <c r="R30" i="51" s="1"/>
  <c r="R31" i="51" s="1"/>
  <c r="R32" i="51" s="1"/>
  <c r="R33" i="51" s="1"/>
  <c r="R34" i="51" s="1"/>
  <c r="R35" i="51" s="1"/>
  <c r="R36" i="51" s="1"/>
  <c r="W7" i="47"/>
  <c r="W8" i="47" s="1"/>
  <c r="W9" i="47" s="1"/>
  <c r="W10" i="47" s="1"/>
  <c r="W11" i="47" s="1"/>
  <c r="W12" i="47" s="1"/>
  <c r="W13" i="47" s="1"/>
  <c r="W14" i="47" s="1"/>
  <c r="W15" i="47" s="1"/>
  <c r="W16" i="47" s="1"/>
  <c r="W17" i="47" s="1"/>
  <c r="W18" i="47" s="1"/>
  <c r="W19" i="47" s="1"/>
  <c r="W20" i="47" s="1"/>
  <c r="W21" i="47" s="1"/>
  <c r="W22" i="47" s="1"/>
  <c r="W23" i="47" s="1"/>
  <c r="W24" i="47" s="1"/>
  <c r="W25" i="47" s="1"/>
  <c r="W26" i="47" s="1"/>
  <c r="W27" i="47" s="1"/>
  <c r="W28" i="47" s="1"/>
  <c r="W29" i="47" s="1"/>
  <c r="W30" i="47" s="1"/>
  <c r="W31" i="47" s="1"/>
  <c r="W32" i="47" s="1"/>
  <c r="W33" i="47" s="1"/>
  <c r="W34" i="47" s="1"/>
  <c r="W35" i="47" s="1"/>
  <c r="W36" i="47" s="1"/>
  <c r="R7" i="47"/>
  <c r="R8" i="47" s="1"/>
  <c r="R9" i="47" s="1"/>
  <c r="R10" i="47" s="1"/>
  <c r="R11" i="47" s="1"/>
  <c r="R12" i="47" s="1"/>
  <c r="R13" i="47" s="1"/>
  <c r="R14" i="47" s="1"/>
  <c r="R15" i="47" s="1"/>
  <c r="R16" i="47" s="1"/>
  <c r="R17" i="47" s="1"/>
  <c r="R18" i="47" s="1"/>
  <c r="R19" i="47" s="1"/>
  <c r="R20" i="47" s="1"/>
  <c r="R21" i="47" s="1"/>
  <c r="R22" i="47" s="1"/>
  <c r="R23" i="47" s="1"/>
  <c r="R24" i="47" s="1"/>
  <c r="R25" i="47" s="1"/>
  <c r="R26" i="47" s="1"/>
  <c r="R27" i="47" s="1"/>
  <c r="R28" i="47" s="1"/>
  <c r="R29" i="47" s="1"/>
  <c r="R30" i="47" s="1"/>
  <c r="R31" i="47" s="1"/>
  <c r="R32" i="47" s="1"/>
  <c r="R33" i="47" s="1"/>
  <c r="R34" i="47" s="1"/>
  <c r="R35" i="47" s="1"/>
  <c r="R36" i="47" s="1"/>
  <c r="W7" i="43"/>
  <c r="W8" i="43" s="1"/>
  <c r="W9" i="43" s="1"/>
  <c r="W10" i="43" s="1"/>
  <c r="W11" i="43" s="1"/>
  <c r="W12" i="43" s="1"/>
  <c r="W13" i="43" s="1"/>
  <c r="W14" i="43" s="1"/>
  <c r="W15" i="43" s="1"/>
  <c r="W16" i="43" s="1"/>
  <c r="W17" i="43" s="1"/>
  <c r="W18" i="43" s="1"/>
  <c r="W19" i="43" s="1"/>
  <c r="W20" i="43" s="1"/>
  <c r="W21" i="43" s="1"/>
  <c r="W22" i="43" s="1"/>
  <c r="W23" i="43" s="1"/>
  <c r="W24" i="43" s="1"/>
  <c r="W25" i="43" s="1"/>
  <c r="W26" i="43" s="1"/>
  <c r="W27" i="43" s="1"/>
  <c r="W28" i="43" s="1"/>
  <c r="W29" i="43" s="1"/>
  <c r="W30" i="43" s="1"/>
  <c r="W31" i="43" s="1"/>
  <c r="W32" i="43" s="1"/>
  <c r="W33" i="43" s="1"/>
  <c r="W34" i="43" s="1"/>
  <c r="W35" i="43" s="1"/>
  <c r="W36" i="43" s="1"/>
  <c r="R7" i="43"/>
  <c r="R8" i="43" s="1"/>
  <c r="R9" i="43" s="1"/>
  <c r="R10" i="43" s="1"/>
  <c r="R11" i="43" s="1"/>
  <c r="R12" i="43" s="1"/>
  <c r="R13" i="43" s="1"/>
  <c r="R14" i="43" s="1"/>
  <c r="R15" i="43" s="1"/>
  <c r="R16" i="43" s="1"/>
  <c r="R17" i="43" s="1"/>
  <c r="R18" i="43" s="1"/>
  <c r="R19" i="43" s="1"/>
  <c r="R20" i="43" s="1"/>
  <c r="R21" i="43" s="1"/>
  <c r="R22" i="43" s="1"/>
  <c r="R23" i="43" s="1"/>
  <c r="R24" i="43" s="1"/>
  <c r="R25" i="43" s="1"/>
  <c r="R26" i="43" s="1"/>
  <c r="R27" i="43" s="1"/>
  <c r="R28" i="43" s="1"/>
  <c r="R29" i="43" s="1"/>
  <c r="R30" i="43" s="1"/>
  <c r="R31" i="43" s="1"/>
  <c r="R32" i="43" s="1"/>
  <c r="R33" i="43" s="1"/>
  <c r="R34" i="43" s="1"/>
  <c r="R35" i="43" s="1"/>
  <c r="R36" i="43" s="1"/>
  <c r="W7" i="39"/>
  <c r="W8" i="39" s="1"/>
  <c r="W9" i="39" s="1"/>
  <c r="W10" i="39" s="1"/>
  <c r="W11" i="39" s="1"/>
  <c r="W12" i="39" s="1"/>
  <c r="W13" i="39" s="1"/>
  <c r="W14" i="39" s="1"/>
  <c r="W15" i="39" s="1"/>
  <c r="W16" i="39" s="1"/>
  <c r="W17" i="39" s="1"/>
  <c r="W18" i="39" s="1"/>
  <c r="W19" i="39" s="1"/>
  <c r="W20" i="39" s="1"/>
  <c r="W21" i="39" s="1"/>
  <c r="W22" i="39" s="1"/>
  <c r="W23" i="39" s="1"/>
  <c r="W24" i="39" s="1"/>
  <c r="W25" i="39" s="1"/>
  <c r="W26" i="39" s="1"/>
  <c r="W27" i="39" s="1"/>
  <c r="W28" i="39" s="1"/>
  <c r="W29" i="39" s="1"/>
  <c r="W30" i="39" s="1"/>
  <c r="W31" i="39" s="1"/>
  <c r="W32" i="39" s="1"/>
  <c r="W33" i="39" s="1"/>
  <c r="W34" i="39" s="1"/>
  <c r="W35" i="39" s="1"/>
  <c r="W36" i="39" s="1"/>
  <c r="R7" i="39"/>
  <c r="R8" i="39" s="1"/>
  <c r="R9" i="39" s="1"/>
  <c r="R10" i="39" s="1"/>
  <c r="R11" i="39" s="1"/>
  <c r="R12" i="39" s="1"/>
  <c r="R13" i="39" s="1"/>
  <c r="R14" i="39" s="1"/>
  <c r="R15" i="39" s="1"/>
  <c r="R16" i="39" s="1"/>
  <c r="R17" i="39" s="1"/>
  <c r="R18" i="39" s="1"/>
  <c r="R19" i="39" s="1"/>
  <c r="R20" i="39" s="1"/>
  <c r="R21" i="39" s="1"/>
  <c r="R22" i="39" s="1"/>
  <c r="R23" i="39" s="1"/>
  <c r="R24" i="39" s="1"/>
  <c r="R25" i="39" s="1"/>
  <c r="R26" i="39" s="1"/>
  <c r="R27" i="39" s="1"/>
  <c r="R28" i="39" s="1"/>
  <c r="R29" i="39" s="1"/>
  <c r="R30" i="39" s="1"/>
  <c r="R31" i="39" s="1"/>
  <c r="R32" i="39" s="1"/>
  <c r="R33" i="39" s="1"/>
  <c r="R34" i="39" s="1"/>
  <c r="R35" i="39" s="1"/>
  <c r="R36" i="39" s="1"/>
  <c r="W7" i="35"/>
  <c r="W8" i="35" s="1"/>
  <c r="W9" i="35" s="1"/>
  <c r="W10" i="35" s="1"/>
  <c r="W11" i="35" s="1"/>
  <c r="W12" i="35" s="1"/>
  <c r="W13" i="35" s="1"/>
  <c r="W14" i="35" s="1"/>
  <c r="W15" i="35" s="1"/>
  <c r="W16" i="35" s="1"/>
  <c r="W17" i="35" s="1"/>
  <c r="W18" i="35" s="1"/>
  <c r="W19" i="35" s="1"/>
  <c r="W20" i="35" s="1"/>
  <c r="W21" i="35" s="1"/>
  <c r="W22" i="35" s="1"/>
  <c r="W23" i="35" s="1"/>
  <c r="W24" i="35" s="1"/>
  <c r="W25" i="35" s="1"/>
  <c r="W26" i="35" s="1"/>
  <c r="W27" i="35" s="1"/>
  <c r="W28" i="35" s="1"/>
  <c r="W29" i="35" s="1"/>
  <c r="W30" i="35" s="1"/>
  <c r="W31" i="35" s="1"/>
  <c r="W32" i="35" s="1"/>
  <c r="W33" i="35" s="1"/>
  <c r="W34" i="35" s="1"/>
  <c r="W35" i="35" s="1"/>
  <c r="W36" i="35" s="1"/>
  <c r="R7" i="35"/>
  <c r="R8" i="35" s="1"/>
  <c r="R9" i="35" s="1"/>
  <c r="R10" i="35" s="1"/>
  <c r="R11" i="35" s="1"/>
  <c r="R12" i="35" s="1"/>
  <c r="R13" i="35" s="1"/>
  <c r="R14" i="35" s="1"/>
  <c r="R15" i="35" s="1"/>
  <c r="R16" i="35" s="1"/>
  <c r="R17" i="35" s="1"/>
  <c r="R18" i="35" s="1"/>
  <c r="R19" i="35" s="1"/>
  <c r="R20" i="35" s="1"/>
  <c r="R21" i="35" s="1"/>
  <c r="R22" i="35" s="1"/>
  <c r="R23" i="35" s="1"/>
  <c r="R24" i="35" s="1"/>
  <c r="R25" i="35" s="1"/>
  <c r="R26" i="35" s="1"/>
  <c r="R27" i="35" s="1"/>
  <c r="R28" i="35" s="1"/>
  <c r="R29" i="35" s="1"/>
  <c r="R30" i="35" s="1"/>
  <c r="R31" i="35" s="1"/>
  <c r="R32" i="35" s="1"/>
  <c r="R33" i="35" s="1"/>
  <c r="R34" i="35" s="1"/>
  <c r="R35" i="35" s="1"/>
  <c r="R36" i="35" s="1"/>
  <c r="W7" i="31"/>
  <c r="W8" i="31" s="1"/>
  <c r="W9" i="31" s="1"/>
  <c r="W10" i="31" s="1"/>
  <c r="W11" i="31" s="1"/>
  <c r="W12" i="31" s="1"/>
  <c r="W13" i="31" s="1"/>
  <c r="W14" i="31" s="1"/>
  <c r="W15" i="31" s="1"/>
  <c r="W16" i="31" s="1"/>
  <c r="W17" i="31" s="1"/>
  <c r="W18" i="31" s="1"/>
  <c r="W19" i="31" s="1"/>
  <c r="W20" i="31" s="1"/>
  <c r="W21" i="31" s="1"/>
  <c r="W22" i="31" s="1"/>
  <c r="W23" i="31" s="1"/>
  <c r="W24" i="31" s="1"/>
  <c r="W25" i="31" s="1"/>
  <c r="W26" i="31" s="1"/>
  <c r="W27" i="31" s="1"/>
  <c r="W28" i="31" s="1"/>
  <c r="W29" i="31" s="1"/>
  <c r="W30" i="31" s="1"/>
  <c r="W31" i="31" s="1"/>
  <c r="W32" i="31" s="1"/>
  <c r="W33" i="31" s="1"/>
  <c r="W34" i="31" s="1"/>
  <c r="W35" i="31" s="1"/>
  <c r="W36" i="31" s="1"/>
  <c r="R7" i="31"/>
  <c r="R8" i="31" s="1"/>
  <c r="R9" i="31" s="1"/>
  <c r="R10" i="31" s="1"/>
  <c r="R11" i="31" s="1"/>
  <c r="R12" i="31" s="1"/>
  <c r="R13" i="31" s="1"/>
  <c r="R14" i="31" s="1"/>
  <c r="R15" i="31" s="1"/>
  <c r="R16" i="31" s="1"/>
  <c r="R17" i="31" s="1"/>
  <c r="R18" i="31" s="1"/>
  <c r="R19" i="31" s="1"/>
  <c r="R20" i="31" s="1"/>
  <c r="R21" i="31" s="1"/>
  <c r="R22" i="31" s="1"/>
  <c r="R23" i="31" s="1"/>
  <c r="R24" i="31" s="1"/>
  <c r="R25" i="31" s="1"/>
  <c r="R26" i="31" s="1"/>
  <c r="R27" i="31" s="1"/>
  <c r="R28" i="31" s="1"/>
  <c r="R29" i="31" s="1"/>
  <c r="R30" i="31" s="1"/>
  <c r="R31" i="31" s="1"/>
  <c r="R32" i="31" s="1"/>
  <c r="R33" i="31" s="1"/>
  <c r="R34" i="31" s="1"/>
  <c r="R35" i="31" s="1"/>
  <c r="R36" i="31" s="1"/>
  <c r="W7" i="27"/>
  <c r="W8" i="27" s="1"/>
  <c r="W9" i="27" s="1"/>
  <c r="W10" i="27" s="1"/>
  <c r="W11" i="27" s="1"/>
  <c r="W12" i="27" s="1"/>
  <c r="W13" i="27" s="1"/>
  <c r="W14" i="27" s="1"/>
  <c r="W15" i="27" s="1"/>
  <c r="W16" i="27" s="1"/>
  <c r="W17" i="27" s="1"/>
  <c r="W18" i="27" s="1"/>
  <c r="W19" i="27" s="1"/>
  <c r="W20" i="27" s="1"/>
  <c r="W21" i="27" s="1"/>
  <c r="W22" i="27" s="1"/>
  <c r="W23" i="27" s="1"/>
  <c r="W24" i="27" s="1"/>
  <c r="W25" i="27" s="1"/>
  <c r="W26" i="27" s="1"/>
  <c r="W27" i="27" s="1"/>
  <c r="W28" i="27" s="1"/>
  <c r="W29" i="27" s="1"/>
  <c r="W30" i="27" s="1"/>
  <c r="W31" i="27" s="1"/>
  <c r="W32" i="27" s="1"/>
  <c r="W33" i="27" s="1"/>
  <c r="W34" i="27" s="1"/>
  <c r="W35" i="27" s="1"/>
  <c r="W36" i="27" s="1"/>
  <c r="R7" i="27"/>
  <c r="R8" i="27" s="1"/>
  <c r="R9" i="27" s="1"/>
  <c r="R10" i="27" s="1"/>
  <c r="R11" i="27" s="1"/>
  <c r="R12" i="27" s="1"/>
  <c r="R13" i="27" s="1"/>
  <c r="R14" i="27" s="1"/>
  <c r="R15" i="27" s="1"/>
  <c r="R16" i="27" s="1"/>
  <c r="R17" i="27" s="1"/>
  <c r="R18" i="27" s="1"/>
  <c r="R19" i="27" s="1"/>
  <c r="R20" i="27" s="1"/>
  <c r="R21" i="27" s="1"/>
  <c r="R22" i="27" s="1"/>
  <c r="R23" i="27" s="1"/>
  <c r="R24" i="27" s="1"/>
  <c r="R25" i="27" s="1"/>
  <c r="R26" i="27" s="1"/>
  <c r="R27" i="27" s="1"/>
  <c r="R28" i="27" s="1"/>
  <c r="R29" i="27" s="1"/>
  <c r="R30" i="27" s="1"/>
  <c r="R31" i="27" s="1"/>
  <c r="R32" i="27" s="1"/>
  <c r="R33" i="27" s="1"/>
  <c r="R34" i="27" s="1"/>
  <c r="R35" i="27" s="1"/>
  <c r="R36" i="27" s="1"/>
  <c r="W7" i="23"/>
  <c r="W8" i="23" s="1"/>
  <c r="W9" i="23" s="1"/>
  <c r="W10" i="23" s="1"/>
  <c r="W11" i="23" s="1"/>
  <c r="W12" i="23" s="1"/>
  <c r="W13" i="23" s="1"/>
  <c r="W14" i="23" s="1"/>
  <c r="W15" i="23" s="1"/>
  <c r="W16" i="23" s="1"/>
  <c r="W17" i="23" s="1"/>
  <c r="W18" i="23" s="1"/>
  <c r="W19" i="23" s="1"/>
  <c r="W20" i="23" s="1"/>
  <c r="W21" i="23" s="1"/>
  <c r="W22" i="23" s="1"/>
  <c r="W23" i="23" s="1"/>
  <c r="W24" i="23" s="1"/>
  <c r="W25" i="23" s="1"/>
  <c r="W26" i="23" s="1"/>
  <c r="W27" i="23" s="1"/>
  <c r="W28" i="23" s="1"/>
  <c r="W29" i="23" s="1"/>
  <c r="W30" i="23" s="1"/>
  <c r="W31" i="23" s="1"/>
  <c r="W32" i="23" s="1"/>
  <c r="W33" i="23" s="1"/>
  <c r="W34" i="23" s="1"/>
  <c r="W35" i="23" s="1"/>
  <c r="W36" i="23" s="1"/>
  <c r="R7" i="23"/>
  <c r="R8" i="23" s="1"/>
  <c r="R9" i="23" s="1"/>
  <c r="R10" i="23" s="1"/>
  <c r="R11" i="23" s="1"/>
  <c r="R12" i="23" s="1"/>
  <c r="R13" i="23" s="1"/>
  <c r="R14" i="23" s="1"/>
  <c r="R15" i="23" s="1"/>
  <c r="R16" i="23" s="1"/>
  <c r="R17" i="23" s="1"/>
  <c r="R18" i="23" s="1"/>
  <c r="R19" i="23" s="1"/>
  <c r="R20" i="23" s="1"/>
  <c r="R21" i="23" s="1"/>
  <c r="R22" i="23" s="1"/>
  <c r="R23" i="23" s="1"/>
  <c r="R24" i="23" s="1"/>
  <c r="R25" i="23" s="1"/>
  <c r="R26" i="23" s="1"/>
  <c r="R27" i="23" s="1"/>
  <c r="R28" i="23" s="1"/>
  <c r="R29" i="23" s="1"/>
  <c r="R30" i="23" s="1"/>
  <c r="R31" i="23" s="1"/>
  <c r="R32" i="23" s="1"/>
  <c r="R33" i="23" s="1"/>
  <c r="R34" i="23" s="1"/>
  <c r="R35" i="23" s="1"/>
  <c r="R36" i="23" s="1"/>
  <c r="W7" i="19"/>
  <c r="W8" i="19" s="1"/>
  <c r="W9" i="19" s="1"/>
  <c r="W10" i="19" s="1"/>
  <c r="W11" i="19" s="1"/>
  <c r="W12" i="19" s="1"/>
  <c r="W13" i="19" s="1"/>
  <c r="W14" i="19" s="1"/>
  <c r="W15" i="19" s="1"/>
  <c r="W16" i="19" s="1"/>
  <c r="W17" i="19" s="1"/>
  <c r="W18" i="19" s="1"/>
  <c r="W19" i="19" s="1"/>
  <c r="W20" i="19" s="1"/>
  <c r="W21" i="19" s="1"/>
  <c r="W22" i="19" s="1"/>
  <c r="W23" i="19" s="1"/>
  <c r="W24" i="19" s="1"/>
  <c r="W25" i="19" s="1"/>
  <c r="W26" i="19" s="1"/>
  <c r="W27" i="19" s="1"/>
  <c r="W28" i="19" s="1"/>
  <c r="W29" i="19" s="1"/>
  <c r="W30" i="19" s="1"/>
  <c r="W31" i="19" s="1"/>
  <c r="W32" i="19" s="1"/>
  <c r="W33" i="19" s="1"/>
  <c r="W34" i="19" s="1"/>
  <c r="W35" i="19" s="1"/>
  <c r="W36" i="19" s="1"/>
  <c r="R7" i="19"/>
  <c r="R8" i="19" s="1"/>
  <c r="R9" i="19" s="1"/>
  <c r="R10" i="19" s="1"/>
  <c r="R11" i="19" s="1"/>
  <c r="R12" i="19" s="1"/>
  <c r="R13" i="19" s="1"/>
  <c r="R14" i="19" s="1"/>
  <c r="R15" i="19" s="1"/>
  <c r="R16" i="19" s="1"/>
  <c r="R17" i="19" s="1"/>
  <c r="R18" i="19" s="1"/>
  <c r="R19" i="19" s="1"/>
  <c r="R20" i="19" s="1"/>
  <c r="R21" i="19" s="1"/>
  <c r="R22" i="19" s="1"/>
  <c r="R23" i="19" s="1"/>
  <c r="R24" i="19" s="1"/>
  <c r="R25" i="19" s="1"/>
  <c r="R26" i="19" s="1"/>
  <c r="R27" i="19" s="1"/>
  <c r="R28" i="19" s="1"/>
  <c r="R29" i="19" s="1"/>
  <c r="R30" i="19" s="1"/>
  <c r="R31" i="19" s="1"/>
  <c r="R32" i="19" s="1"/>
  <c r="R33" i="19" s="1"/>
  <c r="R34" i="19" s="1"/>
  <c r="R35" i="19" s="1"/>
  <c r="R36" i="19" s="1"/>
  <c r="W7" i="15"/>
  <c r="W8" i="15" s="1"/>
  <c r="W9" i="15" s="1"/>
  <c r="W10" i="15" s="1"/>
  <c r="W11" i="15" s="1"/>
  <c r="W12" i="15" s="1"/>
  <c r="W13" i="15" s="1"/>
  <c r="W14" i="15" s="1"/>
  <c r="W15" i="15" s="1"/>
  <c r="W16" i="15" s="1"/>
  <c r="W17" i="15" s="1"/>
  <c r="W18" i="15" s="1"/>
  <c r="W19" i="15" s="1"/>
  <c r="W20" i="15" s="1"/>
  <c r="W21" i="15" s="1"/>
  <c r="W22" i="15" s="1"/>
  <c r="W23" i="15" s="1"/>
  <c r="W24" i="15" s="1"/>
  <c r="W25" i="15" s="1"/>
  <c r="W26" i="15" s="1"/>
  <c r="W27" i="15" s="1"/>
  <c r="W28" i="15" s="1"/>
  <c r="W29" i="15" s="1"/>
  <c r="W30" i="15" s="1"/>
  <c r="W31" i="15" s="1"/>
  <c r="W32" i="15" s="1"/>
  <c r="W33" i="15" s="1"/>
  <c r="W34" i="15" s="1"/>
  <c r="W35" i="15" s="1"/>
  <c r="W36" i="15" s="1"/>
  <c r="R7" i="15"/>
  <c r="R8" i="15" s="1"/>
  <c r="R9" i="15" s="1"/>
  <c r="R10" i="15" s="1"/>
  <c r="R11" i="15" s="1"/>
  <c r="R12" i="15" s="1"/>
  <c r="R13" i="15" s="1"/>
  <c r="R14" i="15" s="1"/>
  <c r="R15" i="15" s="1"/>
  <c r="R16" i="15" s="1"/>
  <c r="R17" i="15" s="1"/>
  <c r="R18" i="15" s="1"/>
  <c r="R19" i="15" s="1"/>
  <c r="R20" i="15" s="1"/>
  <c r="R21" i="15" s="1"/>
  <c r="R22" i="15" s="1"/>
  <c r="R23" i="15" s="1"/>
  <c r="R24" i="15" s="1"/>
  <c r="R25" i="15" s="1"/>
  <c r="R26" i="15" s="1"/>
  <c r="R27" i="15" s="1"/>
  <c r="R28" i="15" s="1"/>
  <c r="R29" i="15" s="1"/>
  <c r="R30" i="15" s="1"/>
  <c r="R31" i="15" s="1"/>
  <c r="R32" i="15" s="1"/>
  <c r="R33" i="15" s="1"/>
  <c r="R34" i="15" s="1"/>
  <c r="R35" i="15" s="1"/>
  <c r="R36" i="15" s="1"/>
  <c r="W7" i="11"/>
  <c r="W8" i="11" s="1"/>
  <c r="W9" i="11" s="1"/>
  <c r="W10" i="11" s="1"/>
  <c r="W11" i="11" s="1"/>
  <c r="W12" i="11" s="1"/>
  <c r="W13" i="11" s="1"/>
  <c r="W14" i="11" s="1"/>
  <c r="W15" i="11" s="1"/>
  <c r="W16" i="11" s="1"/>
  <c r="W17" i="11" s="1"/>
  <c r="W18" i="11" s="1"/>
  <c r="W19" i="11" s="1"/>
  <c r="W20" i="11" s="1"/>
  <c r="W21" i="11" s="1"/>
  <c r="W22" i="11" s="1"/>
  <c r="W23" i="11" s="1"/>
  <c r="W24" i="11" s="1"/>
  <c r="W25" i="11" s="1"/>
  <c r="W26" i="11" s="1"/>
  <c r="W27" i="11" s="1"/>
  <c r="W28" i="11" s="1"/>
  <c r="W29" i="11" s="1"/>
  <c r="W30" i="11" s="1"/>
  <c r="W31" i="11" s="1"/>
  <c r="W32" i="11" s="1"/>
  <c r="W33" i="11" s="1"/>
  <c r="W34" i="11" s="1"/>
  <c r="W35" i="11" s="1"/>
  <c r="W36" i="11" s="1"/>
  <c r="R7" i="11"/>
  <c r="R8" i="11" s="1"/>
  <c r="R9" i="11" s="1"/>
  <c r="R10" i="11" s="1"/>
  <c r="R11" i="11" s="1"/>
  <c r="R12" i="11" s="1"/>
  <c r="R13" i="11" s="1"/>
  <c r="R14" i="11" s="1"/>
  <c r="R15" i="11" s="1"/>
  <c r="R16" i="11" s="1"/>
  <c r="R17" i="11" s="1"/>
  <c r="R18" i="11" s="1"/>
  <c r="R19" i="11" s="1"/>
  <c r="R20" i="11" s="1"/>
  <c r="R21" i="11" s="1"/>
  <c r="R22" i="11" s="1"/>
  <c r="R23" i="11" s="1"/>
  <c r="R24" i="11" s="1"/>
  <c r="R25" i="11" s="1"/>
  <c r="R26" i="11" s="1"/>
  <c r="R27" i="11" s="1"/>
  <c r="R28" i="11" s="1"/>
  <c r="R29" i="11" s="1"/>
  <c r="R30" i="11" s="1"/>
  <c r="R31" i="11" s="1"/>
  <c r="R32" i="11" s="1"/>
  <c r="R33" i="11" s="1"/>
  <c r="R34" i="11" s="1"/>
  <c r="R35" i="11" s="1"/>
  <c r="R36" i="11" s="1"/>
  <c r="W7" i="7"/>
  <c r="W8" i="7" s="1"/>
  <c r="W9" i="7" s="1"/>
  <c r="W10" i="7" s="1"/>
  <c r="W11" i="7" s="1"/>
  <c r="W12" i="7" s="1"/>
  <c r="W13" i="7" s="1"/>
  <c r="W14" i="7" s="1"/>
  <c r="W15" i="7" s="1"/>
  <c r="W16" i="7" s="1"/>
  <c r="W17" i="7" s="1"/>
  <c r="W18" i="7" s="1"/>
  <c r="W19" i="7" s="1"/>
  <c r="W20" i="7" s="1"/>
  <c r="W21" i="7" s="1"/>
  <c r="W22" i="7" s="1"/>
  <c r="W23" i="7" s="1"/>
  <c r="W24" i="7" s="1"/>
  <c r="W25" i="7" s="1"/>
  <c r="W26" i="7" s="1"/>
  <c r="W27" i="7" s="1"/>
  <c r="W28" i="7" s="1"/>
  <c r="W29" i="7" s="1"/>
  <c r="W30" i="7" s="1"/>
  <c r="W31" i="7" s="1"/>
  <c r="W32" i="7" s="1"/>
  <c r="W33" i="7" s="1"/>
  <c r="W34" i="7" s="1"/>
  <c r="W35" i="7" s="1"/>
  <c r="W36" i="7" s="1"/>
  <c r="R7" i="7"/>
  <c r="R8" i="7" s="1"/>
  <c r="R9" i="7" s="1"/>
  <c r="R10" i="7" s="1"/>
  <c r="R11" i="7" s="1"/>
  <c r="R12" i="7" s="1"/>
  <c r="R13" i="7" s="1"/>
  <c r="R14" i="7" s="1"/>
  <c r="R15" i="7" s="1"/>
  <c r="R16" i="7" s="1"/>
  <c r="R17" i="7" s="1"/>
  <c r="R18" i="7" s="1"/>
  <c r="R19" i="7" s="1"/>
  <c r="R20" i="7" s="1"/>
  <c r="R21" i="7" s="1"/>
  <c r="R22" i="7" s="1"/>
  <c r="R23" i="7" s="1"/>
  <c r="R24" i="7" s="1"/>
  <c r="R25" i="7" s="1"/>
  <c r="R26" i="7" s="1"/>
  <c r="R27" i="7" s="1"/>
  <c r="R28" i="7" s="1"/>
  <c r="R29" i="7" s="1"/>
  <c r="R30" i="7" s="1"/>
  <c r="R31" i="7" s="1"/>
  <c r="R32" i="7" s="1"/>
  <c r="R33" i="7" s="1"/>
  <c r="R34" i="7" s="1"/>
  <c r="R35" i="7" s="1"/>
  <c r="R36" i="7" s="1"/>
  <c r="D34" i="3"/>
  <c r="D33" i="3"/>
  <c r="D32" i="3"/>
  <c r="D31" i="3"/>
  <c r="D30" i="3"/>
  <c r="E30" i="3" s="1"/>
  <c r="D29" i="3"/>
  <c r="E29" i="3" s="1"/>
  <c r="F29" i="3" s="1"/>
  <c r="D28" i="3"/>
  <c r="E28" i="3" s="1"/>
  <c r="F28" i="3" s="1"/>
  <c r="D27" i="3"/>
  <c r="E27" i="3" s="1"/>
  <c r="F27" i="3" s="1"/>
  <c r="D26" i="3"/>
  <c r="E26" i="3" s="1"/>
  <c r="F26" i="3" s="1"/>
  <c r="D25" i="3"/>
  <c r="D24" i="3"/>
  <c r="E24" i="3" s="1"/>
  <c r="F24" i="3" s="1"/>
  <c r="D23" i="3"/>
  <c r="E23" i="3" s="1"/>
  <c r="F23" i="3" s="1"/>
  <c r="D22" i="3"/>
  <c r="E22" i="3" s="1"/>
  <c r="F22" i="3" s="1"/>
  <c r="D21" i="3"/>
  <c r="F21" i="3" s="1"/>
  <c r="D20" i="3"/>
  <c r="E20" i="3" s="1"/>
  <c r="D19" i="3"/>
  <c r="D18" i="3"/>
  <c r="D17" i="3"/>
  <c r="D16" i="3"/>
  <c r="D15" i="3"/>
  <c r="D14" i="3"/>
  <c r="E14" i="3" s="1"/>
  <c r="D13" i="3"/>
  <c r="E13" i="3" s="1"/>
  <c r="F13" i="3" s="1"/>
  <c r="D12" i="3"/>
  <c r="E12" i="3" s="1"/>
  <c r="F12" i="3" s="1"/>
  <c r="D11" i="3"/>
  <c r="E11" i="3" s="1"/>
  <c r="F11" i="3" s="1"/>
  <c r="D10" i="3"/>
  <c r="D9" i="3"/>
  <c r="E9" i="3" s="1"/>
  <c r="D8" i="3"/>
  <c r="E8" i="3" s="1"/>
  <c r="F8" i="3" s="1"/>
  <c r="D7" i="3"/>
  <c r="E7" i="3" s="1"/>
  <c r="F7" i="3" s="1"/>
  <c r="D6" i="3"/>
  <c r="E6" i="3" s="1"/>
  <c r="F6" i="3" s="1"/>
  <c r="E5" i="3"/>
  <c r="F5" i="3" s="1"/>
  <c r="D4" i="3"/>
  <c r="E4" i="3" s="1"/>
  <c r="E21" i="3" l="1"/>
  <c r="F10" i="3"/>
  <c r="F25" i="3"/>
  <c r="F19" i="3"/>
  <c r="F14" i="3"/>
  <c r="E15" i="3"/>
  <c r="F15" i="3" s="1"/>
  <c r="F20" i="3"/>
  <c r="E31" i="3"/>
  <c r="F31" i="3" s="1"/>
  <c r="F4" i="3"/>
  <c r="E10" i="3"/>
  <c r="E19" i="3"/>
  <c r="E25" i="3"/>
  <c r="F9" i="3"/>
  <c r="E16" i="3"/>
  <c r="F16" i="3" s="1"/>
  <c r="E32" i="3"/>
  <c r="F32" i="3" s="1"/>
  <c r="E17" i="3"/>
  <c r="F17" i="3" s="1"/>
  <c r="E33" i="3"/>
  <c r="F33" i="3" s="1"/>
  <c r="F30"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<sst xmlns="http://schemas.openxmlformats.org/spreadsheetml/2006/main" count="3823" uniqueCount="460">
  <si>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</si>
  <si>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</si>
  <si>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</si>
  <si>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</si>
  <si>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</si>
  <si>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</si>
  <si>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</si>
  <si>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</si>
  <si>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</si>
  <si>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</si>
  <si>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</si>
  <si>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</si>
  <si>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</si>
  <si>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</si>
  <si>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</si>
  <si>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</si>
  <si>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</si>
  <si>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</si>
  <si>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</si>
  <si>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</si>
  <si>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</si>
  <si>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</si>
  <si>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</si>
  <si>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</si>
  <si>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</si>
  <si>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</si>
  <si>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</si>
  <si>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</si>
  <si>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</si>
  <si>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</si>
  <si>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</si>
  <si>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</si>
  <si>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</si>
  <si>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</si>
  <si>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</si>
  <si>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</si>
  <si>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</si>
  <si>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</si>
  <si>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</si>
  <si>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</si>
  <si>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</si>
  <si>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</si>
  <si>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</si>
  <si>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</si>
  <si>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</si>
  <si>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</si>
  <si>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</si>
  <si>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</si>
  <si>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</si>
  <si>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</si>
  <si>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</si>
  <si>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</si>
  <si>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</si>
  <si>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</si>
  <si>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</si>
  <si>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</si>
  <si>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</si>
  <si>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</si>
  <si>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</si>
  <si>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</si>
  <si>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</si>
  <si>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</si>
  <si>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</si>
  <si>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</si>
  <si>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</si>
  <si>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</si>
  <si>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</si>
  <si>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</si>
  <si>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</si>
  <si>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</si>
  <si>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</si>
  <si>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</si>
  <si>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</si>
  <si>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</si>
  <si>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</si>
  <si>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</si>
  <si>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</si>
  <si>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</si>
  <si>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</si>
  <si>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</si>
  <si>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</si>
  <si>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</si>
  <si>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</si>
  <si>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</si>
  <si>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</si>
  <si>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</si>
  <si>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</si>
  <si>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</si>
  <si>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</si>
  <si>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</si>
  <si>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</si>
  <si>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</si>
  <si>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</si>
  <si>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</si>
  <si>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</si>
  <si>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</si>
  <si>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</si>
  <si>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</si>
  <si>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</si>
  <si>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</si>
  <si>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</si>
  <si>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</si>
  <si>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</si>
  <si>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</si>
  <si>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</si>
  <si>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</si>
  <si>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</si>
  <si>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</si>
  <si>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</si>
  <si>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</si>
  <si>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</si>
  <si>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</si>
  <si>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</si>
  <si>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</si>
  <si>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</si>
  <si>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</si>
  <si>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</si>
  <si>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</si>
  <si>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</si>
  <si>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</si>
  <si>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</si>
  <si>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</si>
  <si>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</si>
  <si>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</si>
  <si>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</si>
  <si>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</si>
  <si>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</si>
  <si>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</si>
  <si>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</si>
  <si>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</si>
  <si>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</si>
  <si>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</si>
  <si>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</si>
  <si>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</si>
  <si>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</si>
  <si>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</si>
  <si>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</si>
  <si>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</si>
  <si>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</si>
  <si>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</si>
  <si>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</si>
  <si>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</si>
  <si>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</si>
  <si>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</si>
  <si>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</si>
  <si>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</si>
  <si>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</si>
  <si>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</si>
  <si>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</si>
  <si>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</si>
  <si>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</si>
  <si>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</si>
  <si>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</si>
  <si>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</si>
  <si>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</si>
  <si>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</si>
  <si>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</si>
  <si>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</si>
  <si>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</si>
  <si>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</si>
  <si>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</si>
  <si>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</si>
  <si>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</si>
  <si>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</si>
  <si>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</si>
  <si>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</si>
  <si>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</si>
  <si>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</si>
  <si>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</si>
  <si>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</si>
  <si>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</si>
  <si>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</si>
  <si>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</si>
  <si>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ｘｘｘｘ</t>
    <phoneticPr fontId="26"/>
  </si>
  <si>
    <t>月</t>
    <phoneticPr fontId="26"/>
  </si>
  <si>
    <t>A</t>
    <phoneticPr fontId="26"/>
  </si>
  <si>
    <t>月２</t>
    <rPh sb="0" eb="1">
      <t>ツキ</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</si>
  <si>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</si>
  <si>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</si>
  <si>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</si>
  <si>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</si>
  <si>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</si>
  <si>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</si>
  <si>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</si>
  <si>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</si>
  <si>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q3</t>
    <phoneticPr fontId="26"/>
  </si>
  <si>
    <t>#M#</t>
    <phoneticPr fontId="26"/>
  </si>
  <si>
    <t>8</t>
    <phoneticPr fontId="26"/>
  </si>
  <si>
    <t>v3</t>
    <phoneticPr fontId="26"/>
  </si>
  <si>
    <t>月の名前２</t>
    <rPh sb="0" eb="1">
      <t>ツキ</t>
    </rPh>
    <rPh sb="2" eb="4">
      <t>ナマエ</t>
    </rPh>
    <phoneticPr fontId="26"/>
  </si>
  <si>
    <t>s3</t>
    <phoneticPr fontId="26"/>
  </si>
  <si>
    <t>#MMMM# #YYYY#</t>
    <phoneticPr fontId="26"/>
  </si>
  <si>
    <t>AUGUST 2004</t>
    <phoneticPr fontId="26"/>
  </si>
  <si>
    <t>x3</t>
    <phoneticPr fontId="26"/>
  </si>
  <si>
    <t>カレンダー左側の縦のライン</t>
    <rPh sb="5" eb="7">
      <t>ヒダリガワ</t>
    </rPh>
    <rPh sb="8" eb="9">
      <t>タテ</t>
    </rPh>
    <phoneticPr fontId="26"/>
  </si>
  <si>
    <t>q6</t>
    <phoneticPr fontId="26"/>
  </si>
  <si>
    <t>v6</t>
    <phoneticPr fontId="26"/>
  </si>
  <si>
    <t>写真のタイトル</t>
    <rPh sb="0" eb="2">
      <t>シャシン</t>
    </rPh>
    <phoneticPr fontId="26"/>
  </si>
  <si>
    <t>－</t>
    <phoneticPr fontId="26"/>
  </si>
  <si>
    <t>c32</t>
    <phoneticPr fontId="26"/>
  </si>
  <si>
    <t xml:space="preserve"> </t>
    <phoneticPr fontId="26"/>
  </si>
  <si>
    <t>タイトル１</t>
    <phoneticPr fontId="26"/>
  </si>
  <si>
    <t>c33</t>
    <phoneticPr fontId="26"/>
  </si>
  <si>
    <t>#YYY1-YYY2# PHOTO CALENDAR</t>
    <phoneticPr fontId="26"/>
  </si>
  <si>
    <t>2024 PHOTO CALENDAR</t>
    <phoneticPr fontId="26"/>
  </si>
  <si>
    <t>タイトル２</t>
    <phoneticPr fontId="26"/>
  </si>
  <si>
    <t>c35</t>
    <phoneticPr fontId="26"/>
  </si>
  <si>
    <t>－#GG##WY1-WY2#年－</t>
    <phoneticPr fontId="26"/>
  </si>
  <si>
    <t>－令和元年－</t>
    <phoneticPr fontId="26"/>
  </si>
  <si>
    <t>R6,R7,R8,R9,R10,R11,R12,R13,R14,R15,R16,R17,R18,R19,R20,R21,R22,R23,R24,R25,R26,R27,R28,R29,R30,R31,R32,R33,R34,R35,R36,</t>
    <phoneticPr fontId="26"/>
  </si>
  <si>
    <t>R7,R8,R11,R12,R13,R14,R15,R19,R20,R21,R22,R25,R26,R27,R28,R29,R32,R33,R34,R35,R36,</t>
    <phoneticPr fontId="26"/>
  </si>
  <si>
    <t>R9,R16,R23,R30,</t>
    <phoneticPr fontId="26"/>
  </si>
  <si>
    <t>R10,R17,R24,R31,</t>
    <phoneticPr fontId="26"/>
  </si>
  <si>
    <t>R6,R18,</t>
    <phoneticPr fontId="26"/>
  </si>
  <si>
    <t>T6,T7,T8,T9,T10,T11,T12,T13,T14,T15,T16,T17,T18,T19,T20,T21,T22,T23,T24,T25,T26,T27,T28,T29,T30,T31,T32,T33,T34,T35,T36,</t>
    <phoneticPr fontId="26"/>
  </si>
  <si>
    <t>S6,S7,S8,S9,S10,S11,S12,S13,S14,S15,S16,S17,S18,S19,S20,S21,S22,S23,S24,S25,S26,S27,S28,S29,S30,S31,S32,S33,S34,S35,S36,</t>
    <phoneticPr fontId="26"/>
  </si>
  <si>
    <t>S7,S8,S11,S12,S13,S14,S15,S19,S20,S21,S22,S25,S26,S27,S28,S29,S32,S33,S34,S35,S36,</t>
    <phoneticPr fontId="26"/>
  </si>
  <si>
    <t>S9,S16,S23,S30,</t>
    <phoneticPr fontId="26"/>
  </si>
  <si>
    <t>S10,S17,S24,S31,</t>
    <phoneticPr fontId="26"/>
  </si>
  <si>
    <t>S6,S18,</t>
    <phoneticPr fontId="26"/>
  </si>
  <si>
    <t>W6,W7,W8,W9,W10,W11,W12,W13,W14,W15,W16,W17,W18,W19,W20,W21,W22,W23,W24,W25,W26,W27,W28,W29,W30,W31,W32,W33,W34,W35,W36,</t>
    <phoneticPr fontId="26"/>
  </si>
  <si>
    <t>W8,W9,W10,W11,W12,W15,W17,W18,W19,W22,W23,W24,W25,W26,W30,W31,W32,W33,</t>
    <phoneticPr fontId="26"/>
  </si>
  <si>
    <t>W6,W13,W20,W27,</t>
    <phoneticPr fontId="26"/>
  </si>
  <si>
    <t>W7,W14,W21,</t>
    <phoneticPr fontId="26"/>
  </si>
  <si>
    <t>W16,W28,W29,</t>
    <phoneticPr fontId="26"/>
  </si>
  <si>
    <t>W34,W35,W36,</t>
    <phoneticPr fontId="26"/>
  </si>
  <si>
    <t>Y6,Y7,Y8,Y9,Y10,Y11,Y12,Y13,Y14,Y15,Y16,Y17,Y18,Y19,Y20,Y21,Y22,Y23,Y24,Y25,Y26,Y27,Y28,Y29,Y30,Y31,Y32,Y33,Y34,Y35,Y36,</t>
    <phoneticPr fontId="26"/>
  </si>
  <si>
    <t>Y6,Y7,Y8,Y9,Y10,Y11,Y12,Y13,Y14,Y15,Y16,Y17,Y18,Y19,Y20,Y21,Y22,Y23,Y24,Y25,Y26,Y27,Y28,Y29,Y30,Y31,Y32,Y33,</t>
    <phoneticPr fontId="26"/>
  </si>
  <si>
    <t>Y34,Y35,Y36,</t>
    <phoneticPr fontId="26"/>
  </si>
  <si>
    <t>X6,X7,X8,X9,X10,X11,X12,X13,X14,X15,X16,X17,X18,X19,X20,X21,X22,X23,X24,X25,X26,X27,X28,X29,X30,X31,X32,X33,X34,X35,X36,</t>
    <phoneticPr fontId="26"/>
  </si>
  <si>
    <t>X8,X9,X10,X11,X12,X15,X17,X18,X19,X22,X23,X24,X25,X26,X30,X31,X32,X33,</t>
    <phoneticPr fontId="26"/>
  </si>
  <si>
    <t>X6,X13,X20,X27,</t>
    <phoneticPr fontId="26"/>
  </si>
  <si>
    <t>X7,X14,X21,</t>
    <phoneticPr fontId="26"/>
  </si>
  <si>
    <t>X16,X28,X29,</t>
    <phoneticPr fontId="26"/>
  </si>
  <si>
    <t>X34,X35,X36,</t>
    <phoneticPr fontId="26"/>
  </si>
  <si>
    <t>1</t>
    <phoneticPr fontId="26"/>
  </si>
  <si>
    <t>JANUARY 2025</t>
    <phoneticPr fontId="26"/>
  </si>
  <si>
    <t>2</t>
    <phoneticPr fontId="26"/>
  </si>
  <si>
    <t>FEBRUARY 2025</t>
    <phoneticPr fontId="26"/>
  </si>
  <si>
    <t>水</t>
    <phoneticPr fontId="26"/>
  </si>
  <si>
    <t>元日</t>
  </si>
  <si>
    <t>土</t>
    <phoneticPr fontId="26"/>
  </si>
  <si>
    <t>木</t>
    <phoneticPr fontId="26"/>
  </si>
  <si>
    <t>日</t>
    <phoneticPr fontId="26"/>
  </si>
  <si>
    <t>金</t>
    <phoneticPr fontId="26"/>
  </si>
  <si>
    <t>火</t>
    <phoneticPr fontId="26"/>
  </si>
  <si>
    <t>建国記念の日</t>
  </si>
  <si>
    <t>成人の日</t>
  </si>
  <si>
    <t>prd0ntzfl1th4kd_3a5y4f23 00192</t>
  </si>
  <si>
    <t>天皇誕生日</t>
  </si>
  <si>
    <t>振替休日</t>
  </si>
  <si>
    <t>2025 PHOTO CALENDAR</t>
    <phoneticPr fontId="26"/>
  </si>
  <si>
    <t>－令和7年－</t>
    <phoneticPr fontId="26"/>
  </si>
  <si>
    <t>式=_a0!D5</t>
  </si>
  <si>
    <t>式=_a0!D6</t>
  </si>
  <si>
    <t>R8,R9,R10,R11,R12,R15,R17,R18,R19,R22,R23,R24,R25,R26,R30,R31,R32,R33,</t>
    <phoneticPr fontId="26"/>
  </si>
  <si>
    <t>R6,R13,R20,R27,</t>
    <phoneticPr fontId="26"/>
  </si>
  <si>
    <t>R7,R14,R21,</t>
    <phoneticPr fontId="26"/>
  </si>
  <si>
    <t>R16,R28,R29,</t>
    <phoneticPr fontId="26"/>
  </si>
  <si>
    <t>R34,R35,R36,</t>
    <phoneticPr fontId="26"/>
  </si>
  <si>
    <t>T6,T7,T8,T9,T10,T11,T12,T13,T14,T15,T16,T17,T18,T19,T20,T21,T22,T23,T24,T25,T26,T27,T28,T29,T30,T31,T32,T33,</t>
    <phoneticPr fontId="26"/>
  </si>
  <si>
    <t>T34,T35,T36,</t>
    <phoneticPr fontId="26"/>
  </si>
  <si>
    <t>S8,S9,S10,S11,S12,S15,S17,S18,S19,S22,S23,S24,S25,S26,S30,S31,S32,S33,</t>
    <phoneticPr fontId="26"/>
  </si>
  <si>
    <t>S6,S13,S20,S27,</t>
    <phoneticPr fontId="26"/>
  </si>
  <si>
    <t>S7,S14,S21,</t>
    <phoneticPr fontId="26"/>
  </si>
  <si>
    <t>S16,S28,S29,</t>
    <phoneticPr fontId="26"/>
  </si>
  <si>
    <t>S34,S35,S36,</t>
    <phoneticPr fontId="26"/>
  </si>
  <si>
    <t>W8,W9,W10,W11,W12,W15,W16,W17,W18,W19,W22,W23,W24,W26,W29,W30,W31,W32,W33,W36,</t>
    <phoneticPr fontId="26"/>
  </si>
  <si>
    <t>W6,W13,W20,W27,W34,</t>
    <phoneticPr fontId="26"/>
  </si>
  <si>
    <t>W7,W14,W21,W28,W35,</t>
    <phoneticPr fontId="26"/>
  </si>
  <si>
    <t>W25,</t>
  </si>
  <si>
    <t>X8,X9,X10,X11,X12,X15,X16,X17,X18,X19,X22,X23,X24,X26,X29,X30,X31,X32,X33,X36,</t>
    <phoneticPr fontId="26"/>
  </si>
  <si>
    <t>X6,X13,X20,X27,X34,</t>
    <phoneticPr fontId="26"/>
  </si>
  <si>
    <t>X7,X14,X21,X28,X35,</t>
    <phoneticPr fontId="26"/>
  </si>
  <si>
    <t>X25,</t>
  </si>
  <si>
    <t>3</t>
    <phoneticPr fontId="26"/>
  </si>
  <si>
    <t>MARCH 2025</t>
    <phoneticPr fontId="26"/>
  </si>
  <si>
    <t>春分の日</t>
  </si>
  <si>
    <t>式=_a0!D7</t>
  </si>
  <si>
    <t>R8,R9,R10,R11,R12,R15,R16,R17,R18,R19,R22,R23,R24,R26,R29,R30,R31,R32,R33,R36,</t>
    <phoneticPr fontId="26"/>
  </si>
  <si>
    <t>R6,R13,R20,R27,R34,</t>
    <phoneticPr fontId="26"/>
  </si>
  <si>
    <t>R7,R14,R21,R28,R35,</t>
    <phoneticPr fontId="26"/>
  </si>
  <si>
    <t>R25,</t>
  </si>
  <si>
    <t>S8,S9,S10,S11,S12,S15,S16,S17,S18,S19,S22,S23,S24,S26,S29,S30,S31,S32,S33,S36,</t>
    <phoneticPr fontId="26"/>
  </si>
  <si>
    <t>S6,S13,S20,S27,S34,</t>
    <phoneticPr fontId="26"/>
  </si>
  <si>
    <t>S7,S14,S21,S28,S35,</t>
    <phoneticPr fontId="26"/>
  </si>
  <si>
    <t>S25,</t>
  </si>
  <si>
    <t>W6,W7,W8,W9,W12,W13,W14,W15,W16,W19,W20,W21,W22,W23,W26,W27,W28,W29,W30,W33,W35,</t>
    <phoneticPr fontId="26"/>
  </si>
  <si>
    <t>W10,W17,W24,W31,</t>
    <phoneticPr fontId="26"/>
  </si>
  <si>
    <t>W11,W18,W25,W32,</t>
    <phoneticPr fontId="26"/>
  </si>
  <si>
    <t>W34,</t>
  </si>
  <si>
    <t>W36,</t>
  </si>
  <si>
    <t>Y6,Y7,Y8,Y9,Y10,Y11,Y12,Y13,Y14,Y15,Y16,Y17,Y18,Y19,Y20,Y21,Y22,Y23,Y24,Y25,Y26,Y27,Y28,Y29,Y30,Y31,Y32,Y33,Y34,Y35,</t>
    <phoneticPr fontId="26"/>
  </si>
  <si>
    <t>Y36,</t>
  </si>
  <si>
    <t>X6,X7,X8,X9,X12,X13,X14,X15,X16,X19,X20,X21,X22,X23,X26,X27,X28,X29,X30,X33,X35,</t>
    <phoneticPr fontId="26"/>
  </si>
  <si>
    <t>X10,X17,X24,X31,</t>
    <phoneticPr fontId="26"/>
  </si>
  <si>
    <t>X11,X18,X25,X32,</t>
    <phoneticPr fontId="26"/>
  </si>
  <si>
    <t>X34,</t>
  </si>
  <si>
    <t>X36,</t>
  </si>
  <si>
    <t>4</t>
    <phoneticPr fontId="26"/>
  </si>
  <si>
    <t>APRIL 2025</t>
    <phoneticPr fontId="26"/>
  </si>
  <si>
    <t>昭和の日</t>
  </si>
  <si>
    <t>式=_a0!D8</t>
  </si>
  <si>
    <t>R6,R7,R8,R9,R12,R13,R14,R15,R16,R19,R20,R21,R22,R23,R26,R27,R28,R29,R30,R33,R35,</t>
    <phoneticPr fontId="26"/>
  </si>
  <si>
    <t>R11,R18,R25,R32,</t>
    <phoneticPr fontId="26"/>
  </si>
  <si>
    <t>R34,</t>
  </si>
  <si>
    <t>R36,</t>
  </si>
  <si>
    <t>T6,T7,T8,T9,T10,T11,T12,T13,T14,T15,T16,T17,T18,T19,T20,T21,T22,T23,T24,T25,T26,T27,T28,T29,T30,T31,T32,T33,T34,T35,</t>
    <phoneticPr fontId="26"/>
  </si>
  <si>
    <t>T36,</t>
  </si>
  <si>
    <t>S6,S7,S8,S9,S12,S13,S14,S15,S16,S19,S20,S21,S22,S23,S26,S27,S28,S29,S30,S33,S35,</t>
    <phoneticPr fontId="26"/>
  </si>
  <si>
    <t>S11,S18,S25,S32,</t>
    <phoneticPr fontId="26"/>
  </si>
  <si>
    <t>S34,</t>
  </si>
  <si>
    <t>S36,</t>
  </si>
  <si>
    <t>W6,W7,W12,W13,W14,W17,W18,W19,W20,W21,W24,W25,W26,W27,W28,W31,W32,W33,W34,W35,</t>
    <phoneticPr fontId="26"/>
  </si>
  <si>
    <t>W15,W22,W29,W36,</t>
    <phoneticPr fontId="26"/>
  </si>
  <si>
    <t>W16,W23,W30,</t>
    <phoneticPr fontId="26"/>
  </si>
  <si>
    <t>W8,W9,W10,W11,</t>
    <phoneticPr fontId="26"/>
  </si>
  <si>
    <t>X6,X7,X12,X13,X14,X17,X18,X19,X20,X21,X24,X25,X26,X27,X28,X31,X32,X33,X34,X35,</t>
    <phoneticPr fontId="26"/>
  </si>
  <si>
    <t>X15,X22,X29,X36,</t>
    <phoneticPr fontId="26"/>
  </si>
  <si>
    <t>X16,X23,X30,</t>
    <phoneticPr fontId="26"/>
  </si>
  <si>
    <t>X8,X9,X10,X11,</t>
    <phoneticPr fontId="26"/>
  </si>
  <si>
    <t>5</t>
    <phoneticPr fontId="26"/>
  </si>
  <si>
    <t>MAY 2025</t>
    <phoneticPr fontId="26"/>
  </si>
  <si>
    <t>憲法記念日</t>
  </si>
  <si>
    <t>みどりの日</t>
  </si>
  <si>
    <t>こどもの日</t>
  </si>
  <si>
    <t>式=_a0!D9</t>
  </si>
  <si>
    <t>R6,R7,R12,R13,R14,R17,R18,R19,R20,R21,R24,R25,R26,R27,R28,R31,R32,R33,R34,R35,</t>
    <phoneticPr fontId="26"/>
  </si>
  <si>
    <t>R15,R22,R29,R36,</t>
    <phoneticPr fontId="26"/>
  </si>
  <si>
    <t>R16,R23,R30,</t>
    <phoneticPr fontId="26"/>
  </si>
  <si>
    <t>R8,R9,R10,R11,</t>
    <phoneticPr fontId="26"/>
  </si>
  <si>
    <t>S6,S7,S12,S13,S14,S17,S18,S19,S20,S21,S24,S25,S26,S27,S28,S31,S32,S33,S34,S35,</t>
    <phoneticPr fontId="26"/>
  </si>
  <si>
    <t>S15,S22,S29,S36,</t>
    <phoneticPr fontId="26"/>
  </si>
  <si>
    <t>S16,S23,S30,</t>
    <phoneticPr fontId="26"/>
  </si>
  <si>
    <t>S8,S9,S10,S11,</t>
    <phoneticPr fontId="26"/>
  </si>
  <si>
    <t>W7,W8,W9,W10,W11,W14,W15,W16,W17,W18,W21,W22,W23,W24,W25,W28,W29,W30,W31,W32,W35,</t>
    <phoneticPr fontId="26"/>
  </si>
  <si>
    <t>W12,W19,W26,W33,</t>
    <phoneticPr fontId="26"/>
  </si>
  <si>
    <t>X7,X8,X9,X10,X11,X14,X15,X16,X17,X18,X21,X22,X23,X24,X25,X28,X29,X30,X31,X32,X35,</t>
    <phoneticPr fontId="26"/>
  </si>
  <si>
    <t>X12,X19,X26,X33,</t>
    <phoneticPr fontId="26"/>
  </si>
  <si>
    <t>6</t>
    <phoneticPr fontId="26"/>
  </si>
  <si>
    <t>JUNE 2025</t>
    <phoneticPr fontId="26"/>
  </si>
  <si>
    <t>式=_a0!D10</t>
  </si>
  <si>
    <t>R7,R8,R9,R10,R11,R14,R15,R16,R17,R18,R21,R22,R23,R24,R25,R28,R29,R30,R31,R32,R35,</t>
    <phoneticPr fontId="26"/>
  </si>
  <si>
    <t>R12,R19,R26,R33,</t>
    <phoneticPr fontId="26"/>
  </si>
  <si>
    <t>S7,S8,S9,S10,S11,S14,S15,S16,S17,S18,S21,S22,S23,S24,S25,S28,S29,S30,S31,S32,S35,</t>
    <phoneticPr fontId="26"/>
  </si>
  <si>
    <t>S12,S19,S26,S33,</t>
    <phoneticPr fontId="26"/>
  </si>
  <si>
    <t>W6,W7,W8,W9,W12,W13,W14,W15,W16,W19,W20,W21,W22,W23,W27,W28,W29,W30,W33,W34,W35,W36,</t>
    <phoneticPr fontId="26"/>
  </si>
  <si>
    <t>W26,</t>
  </si>
  <si>
    <t>X6,X7,X8,X9,X12,X13,X14,X15,X16,X19,X20,X21,X22,X23,X27,X28,X29,X30,X33,X34,X35,X36,</t>
    <phoneticPr fontId="26"/>
  </si>
  <si>
    <t>X26,</t>
  </si>
  <si>
    <t>7</t>
    <phoneticPr fontId="26"/>
  </si>
  <si>
    <t>JULY 2025</t>
    <phoneticPr fontId="26"/>
  </si>
  <si>
    <t>海の日</t>
  </si>
  <si>
    <t>式=_a0!D11</t>
  </si>
  <si>
    <t>R6,R7,R8,R9,R12,R13,R14,R15,R16,R19,R20,R21,R22,R23,R27,R28,R29,R30,R33,R34,R35,R36,</t>
    <phoneticPr fontId="26"/>
  </si>
  <si>
    <t>R26,</t>
  </si>
  <si>
    <t>S6,S7,S8,S9,S12,S13,S14,S15,S16,S19,S20,S21,S22,S23,S27,S28,S29,S30,S33,S34,S35,S36,</t>
    <phoneticPr fontId="26"/>
  </si>
  <si>
    <t>S26,</t>
  </si>
  <si>
    <t>W6,W9,W10,W11,W12,W13,W17,W18,W19,W20,W23,W24,W25,W26,W27,W30,W31,W32,W33,W34,</t>
    <phoneticPr fontId="26"/>
  </si>
  <si>
    <t>W8,W15,W22,W29,W36,</t>
    <phoneticPr fontId="26"/>
  </si>
  <si>
    <t>W16,</t>
  </si>
  <si>
    <t>X6,X9,X10,X11,X12,X13,X17,X18,X19,X20,X23,X24,X25,X26,X27,X30,X31,X32,X33,X34,</t>
    <phoneticPr fontId="26"/>
  </si>
  <si>
    <t>X8,X15,X22,X29,X36,</t>
    <phoneticPr fontId="26"/>
  </si>
  <si>
    <t>X16,</t>
  </si>
  <si>
    <t>AUGUST 2025</t>
    <phoneticPr fontId="26"/>
  </si>
  <si>
    <t>山の日</t>
  </si>
  <si>
    <t>式=_a0!D12</t>
  </si>
  <si>
    <t>R6,R9,R10,R11,R12,R13,R17,R18,R19,R20,R23,R24,R25,R26,R27,R30,R31,R32,R33,R34,</t>
    <phoneticPr fontId="26"/>
  </si>
  <si>
    <t>R8,R15,R22,R29,R36,</t>
    <phoneticPr fontId="26"/>
  </si>
  <si>
    <t>R16,</t>
  </si>
  <si>
    <t>S6,S9,S10,S11,S12,S13,S17,S18,S19,S20,S23,S24,S25,S26,S27,S30,S31,S32,S33,S34,</t>
    <phoneticPr fontId="26"/>
  </si>
  <si>
    <t>S8,S15,S22,S29,S36,</t>
    <phoneticPr fontId="26"/>
  </si>
  <si>
    <t>S16,</t>
  </si>
  <si>
    <t>W6,W7,W8,W9,W10,W13,W14,W15,W16,W17,W21,W22,W23,W24,W27,W29,W30,W31,W34,W35,</t>
    <phoneticPr fontId="26"/>
  </si>
  <si>
    <t>W20,W28,</t>
    <phoneticPr fontId="26"/>
  </si>
  <si>
    <t>X6,X7,X8,X9,X10,X13,X14,X15,X16,X17,X21,X22,X23,X24,X27,X29,X30,X31,X34,X35,</t>
    <phoneticPr fontId="26"/>
  </si>
  <si>
    <t>X20,X28,</t>
    <phoneticPr fontId="26"/>
  </si>
  <si>
    <t>9</t>
    <phoneticPr fontId="26"/>
  </si>
  <si>
    <t>SEPTEMBER 2025</t>
    <phoneticPr fontId="26"/>
  </si>
  <si>
    <t>敬老の日</t>
  </si>
  <si>
    <t>秋分の日</t>
  </si>
  <si>
    <t>式=_a0!D13</t>
  </si>
  <si>
    <t>R6,R7,R8,R9,R10,R13,R14,R15,R16,R17,R21,R22,R23,R24,R27,R29,R30,R31,R34,R35,</t>
    <phoneticPr fontId="26"/>
  </si>
  <si>
    <t>R20,R28,</t>
    <phoneticPr fontId="26"/>
  </si>
  <si>
    <t>S6,S7,S8,S9,S10,S13,S14,S15,S16,S17,S21,S22,S23,S24,S27,S29,S30,S31,S34,S35,</t>
    <phoneticPr fontId="26"/>
  </si>
  <si>
    <t>S20,S28,</t>
    <phoneticPr fontId="26"/>
  </si>
  <si>
    <t>W6,W7,W8,W11,W12,W13,W14,W15,W19,W20,W21,W22,W25,W26,W27,W28,W29,W32,W33,W34,W35,W36,</t>
    <phoneticPr fontId="26"/>
  </si>
  <si>
    <t>W9,W16,W23,W30,</t>
    <phoneticPr fontId="26"/>
  </si>
  <si>
    <t>W18,</t>
  </si>
  <si>
    <t>X6,X7,X8,X11,X12,X13,X14,X15,X19,X20,X21,X22,X25,X26,X27,X28,X29,X32,X33,X34,X35,X36,</t>
    <phoneticPr fontId="26"/>
  </si>
  <si>
    <t>X9,X16,X23,X30,</t>
    <phoneticPr fontId="26"/>
  </si>
  <si>
    <t>X18,</t>
  </si>
  <si>
    <t>10</t>
    <phoneticPr fontId="26"/>
  </si>
  <si>
    <t>OCTOBER 2025</t>
    <phoneticPr fontId="26"/>
  </si>
  <si>
    <t>スポーツの日</t>
  </si>
  <si>
    <t>式=_a0!D14</t>
  </si>
  <si>
    <t>R6,R7,R8,R11,R12,R13,R14,R15,R19,R20,R21,R22,R25,R26,R27,R28,R29,R32,R33,R34,R35,R36,</t>
    <phoneticPr fontId="26"/>
  </si>
  <si>
    <t>R18,</t>
  </si>
  <si>
    <t>S6,S7,S8,S11,S12,S13,S14,S15,S19,S20,S21,S22,S25,S26,S27,S28,S29,S32,S33,S34,S35,S36,</t>
    <phoneticPr fontId="26"/>
  </si>
  <si>
    <t>S18,</t>
  </si>
  <si>
    <t>W9,W10,W11,W12,W15,W16,W17,W18,W19,W22,W23,W24,W25,W26,W30,W31,W32,W33,</t>
    <phoneticPr fontId="26"/>
  </si>
  <si>
    <t>W7,W14,W21,W35,</t>
    <phoneticPr fontId="26"/>
  </si>
  <si>
    <t>W8,W28,W29,</t>
    <phoneticPr fontId="26"/>
  </si>
  <si>
    <t>X9,X10,X11,X12,X15,X16,X17,X18,X19,X22,X23,X24,X25,X26,X30,X31,X32,X33,</t>
    <phoneticPr fontId="26"/>
  </si>
  <si>
    <t>X7,X14,X21,X35,</t>
    <phoneticPr fontId="26"/>
  </si>
  <si>
    <t>X8,X28,X29,</t>
    <phoneticPr fontId="26"/>
  </si>
  <si>
    <t>11</t>
    <phoneticPr fontId="26"/>
  </si>
  <si>
    <t>NOVEMBER 2025</t>
    <phoneticPr fontId="26"/>
  </si>
  <si>
    <t>文化の日</t>
  </si>
  <si>
    <t>勤労感謝の日</t>
  </si>
  <si>
    <t>式=_a0!D15</t>
  </si>
  <si>
    <t>R9,R10,R11,R12,R15,R16,R17,R18,R19,R22,R23,R24,R25,R26,R30,R31,R32,R33,</t>
    <phoneticPr fontId="26"/>
  </si>
  <si>
    <t>R7,R14,R21,R35,</t>
    <phoneticPr fontId="26"/>
  </si>
  <si>
    <t>R8,R28,R29,</t>
    <phoneticPr fontId="26"/>
  </si>
  <si>
    <t>S9,S10,S11,S12,S15,S16,S17,S18,S19,S22,S23,S24,S25,S26,S30,S31,S32,S33,</t>
    <phoneticPr fontId="26"/>
  </si>
  <si>
    <t>S7,S14,S21,S35,</t>
    <phoneticPr fontId="26"/>
  </si>
  <si>
    <t>S8,S28,S29,</t>
    <phoneticPr fontId="26"/>
  </si>
  <si>
    <t>W6,W7,W8,W9,W10,W13,W14,W15,W16,W17,W20,W21,W22,W23,W24,W27,W28,W29,W30,W31,W34,W35,W36,</t>
    <phoneticPr fontId="26"/>
  </si>
  <si>
    <t>X6,X7,X8,X9,X10,X13,X14,X15,X16,X17,X20,X21,X22,X23,X24,X27,X28,X29,X30,X31,X34,X35,X36,</t>
    <phoneticPr fontId="26"/>
  </si>
  <si>
    <t>12</t>
    <phoneticPr fontId="26"/>
  </si>
  <si>
    <t>DECEMBER 2025</t>
    <phoneticPr fontId="26"/>
  </si>
  <si>
    <t>式=_a0!D16</t>
  </si>
  <si>
    <t>R6,R7,R8,R9,R10,R13,R14,R15,R16,R17,R20,R21,R22,R23,R24,R27,R28,R29,R30,R31,R34,R35,R36,</t>
    <phoneticPr fontId="26"/>
  </si>
  <si>
    <t>S6,S7,S8,S9,S10,S13,S14,S15,S16,S17,S20,S21,S22,S23,S24,S27,S28,S29,S30,S31,S34,S35,S36,</t>
    <phoneticPr fontId="26"/>
  </si>
  <si>
    <t>W7,W10,W11,W12,W13,W14,W18,W19,W20,W21,W24,W25,W26,W27,W28,W31,W32,W33,W34,W35,</t>
    <phoneticPr fontId="26"/>
  </si>
  <si>
    <t>W6,W17,</t>
    <phoneticPr fontId="26"/>
  </si>
  <si>
    <t>X7,X10,X11,X12,X13,X14,X18,X19,X20,X21,X24,X25,X26,X27,X28,X31,X32,X33,X34,X35,</t>
    <phoneticPr fontId="26"/>
  </si>
  <si>
    <t>X6,X17,</t>
    <phoneticPr fontId="26"/>
  </si>
  <si>
    <t>JANUARY 2026</t>
    <phoneticPr fontId="26"/>
  </si>
  <si>
    <t>2025-2026 PHOTO CALENDAR</t>
    <phoneticPr fontId="26"/>
  </si>
  <si>
    <t>－令和7-8年－</t>
    <phoneticPr fontId="26"/>
  </si>
  <si>
    <t>式=_a0!D17</t>
  </si>
  <si>
    <t>R7,R10,R11,R12,R13,R14,R18,R19,R20,R21,R24,R25,R26,R27,R28,R31,R32,R33,R34,R35,</t>
    <phoneticPr fontId="26"/>
  </si>
  <si>
    <t>R6,R17,</t>
    <phoneticPr fontId="26"/>
  </si>
  <si>
    <t>S7,S10,S11,S12,S13,S14,S18,S19,S20,S21,S24,S25,S26,S27,S28,S31,S32,S33,S34,S35,</t>
    <phoneticPr fontId="26"/>
  </si>
  <si>
    <t>S6,S17,</t>
    <phoneticPr fontId="26"/>
  </si>
  <si>
    <t>W7,W8,W9,W10,W11,W14,W15,W17,W18,W21,W22,W23,W24,W25,W29,W30,W31,W32,</t>
    <phoneticPr fontId="26"/>
  </si>
  <si>
    <t>W16,W28,</t>
    <phoneticPr fontId="26"/>
  </si>
  <si>
    <t>X7,X8,X9,X10,X11,X14,X15,X17,X18,X21,X22,X23,X24,X25,X29,X30,X31,X32,</t>
    <phoneticPr fontId="26"/>
  </si>
  <si>
    <t>X16,X28,</t>
    <phoneticPr fontId="26"/>
  </si>
  <si>
    <t>FEBRUARY 2026</t>
    <phoneticPr fontId="26"/>
  </si>
  <si>
    <t>2026 PHOTO CALENDAR</t>
    <phoneticPr fontId="26"/>
  </si>
  <si>
    <t>－令和8年－</t>
    <phoneticPr fontId="26"/>
  </si>
  <si>
    <t>式=_a0!D18</t>
  </si>
  <si>
    <t>R7,R8,R9,R10,R11,R14,R15,R17,R18,R21,R22,R23,R24,R25,R29,R30,R31,R32,</t>
    <phoneticPr fontId="26"/>
  </si>
  <si>
    <t>R16,R28,</t>
    <phoneticPr fontId="26"/>
  </si>
  <si>
    <t>S7,S8,S9,S10,S11,S14,S15,S17,S18,S21,S22,S23,S24,S25,S29,S30,S31,S32,</t>
    <phoneticPr fontId="26"/>
  </si>
  <si>
    <t>S16,S28,</t>
    <phoneticPr fontId="26"/>
  </si>
  <si>
    <t>W7,W8,W9,W10,W11,W14,W15,W16,W17,W18,W21,W22,W23,W24,W28,W29,W30,W31,W32,W35,W36,</t>
    <phoneticPr fontId="26"/>
  </si>
  <si>
    <t>X7,X8,X9,X10,X11,X14,X15,X16,X17,X18,X21,X22,X23,X24,X28,X29,X30,X31,X32,X35,X36,</t>
    <phoneticPr fontId="26"/>
  </si>
  <si>
    <t>MARCH 2026</t>
    <phoneticPr fontId="26"/>
  </si>
  <si>
    <t>式=_a0!D19</t>
  </si>
  <si>
    <t>ST_00192.Type2.Template2025.st.xlsx</t>
  </si>
  <si>
    <t>汎用</t>
  </si>
  <si>
    <t>横</t>
  </si>
  <si>
    <t>ST_00192</t>
  </si>
  <si>
    <t>○</t>
  </si>
  <si>
    <t>不可</t>
  </si>
  <si>
    <t>可</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</si>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</sst>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4&quot;曜&quot;"/>
    <numFmt numFmtId="190" formatCode="\7&quot;曜&quot;"/>
    <numFmt numFmtId="191" formatCode="\5&quot;曜&quot;"/>
    <numFmt numFmtId="192" formatCode="\1&quot;曜&quot;"/>
    <numFmt numFmtId="193" formatCode="\6&quot;曜&quot;"/>
    <numFmt numFmtId="194" formatCode="\2&quot;曜&quot;"/>
    <numFmt numFmtId="195" formatCode="\3&quot;曜&quot;"/>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4D4D4D"/>
      <name val="Meiryo UI"/>
      <family val="3"/>
      <charset val="128"/>
    </font>
    <font>
      <b/>
      <sz val="22"/>
      <color rgb="FF0DB1F3"/>
      <name val="Meiryo UI"/>
      <family val="3"/>
      <charset val="128"/>
    </font>
    <font>
      <b/>
      <sz val="22"/>
      <color rgb="FFF30DB1"/>
      <name val="Meiryo UI"/>
      <family val="3"/>
      <charset val="128"/>
    </font>
    <font>
      <b/>
      <sz val="22"/>
      <color rgb="FFFFFFFF"/>
      <name val="Meiryo UI"/>
      <family val="3"/>
      <charset val="128"/>
    </font>
    <font>
      <sz val="13"/>
      <color indexed="8"/>
      <name val="Meiryo UI"/>
      <family val="3"/>
      <charset val="128"/>
    </font>
    <font>
      <sz val="13"/>
      <color indexed="23"/>
      <name val="Meiryo UI"/>
      <family val="3"/>
      <charset val="128"/>
    </font>
    <font>
      <sz val="13"/>
      <color indexed="9"/>
      <name val="Meiryo UI"/>
      <family val="3"/>
      <charset val="128"/>
    </font>
    <font>
      <sz val="12"/>
      <color indexed="10"/>
      <name val="Meiryo UI"/>
      <family val="3"/>
      <charset val="128"/>
    </font>
    <font>
      <sz val="14"/>
      <color indexed="8"/>
      <name val="Meiryo UI"/>
      <family val="3"/>
      <charset val="128"/>
    </font>
    <font>
      <sz val="14"/>
      <color indexed="23"/>
      <name val="Meiryo UI"/>
      <family val="3"/>
      <charset val="128"/>
    </font>
    <font>
      <sz val="14"/>
      <color indexed="9"/>
      <name val="Meiryo UI"/>
      <family val="3"/>
      <charset val="128"/>
    </font>
    <font>
      <sz val="22"/>
      <color indexed="8"/>
      <name val="Meiryo UI"/>
      <family val="3"/>
      <charset val="128"/>
    </font>
    <font>
      <sz val="22"/>
      <color indexed="12"/>
      <name val="Meiryo UI"/>
      <family val="3"/>
      <charset val="128"/>
    </font>
    <font>
      <sz val="22"/>
      <color indexed="10"/>
      <name val="Meiryo UI"/>
      <family val="3"/>
      <charset val="128"/>
    </font>
    <font>
      <sz val="22"/>
      <color indexed="9"/>
      <name val="Meiryo UI"/>
      <family val="3"/>
      <charset val="128"/>
    </font>
    <font>
      <sz val="25"/>
      <color indexed="8"/>
      <name val="Meiryo UI"/>
      <family val="3"/>
      <charset val="128"/>
    </font>
    <font>
      <sz val="10"/>
      <color indexed="10"/>
      <name val="Meiryo UI"/>
      <family val="3"/>
      <charset val="128"/>
    </font>
    <font>
      <b/>
      <sz val="38"/>
      <color rgb="FF4D4D4D"/>
      <name val="Meiryo UI"/>
      <family val="3"/>
      <charset val="128"/>
    </font>
    <font>
      <b/>
      <sz val="17"/>
      <color rgb="FF4D4D4D"/>
      <name val="Meiryo UI"/>
      <family val="3"/>
      <charset val="128"/>
    </font>
    <font>
      <sz val="18"/>
      <color indexed="24"/>
      <name val="Meiryo UI"/>
      <family val="3"/>
      <charset val="128"/>
    </font>
    <font>
      <sz val="16"/>
      <color rgb="FF4D4D4D"/>
      <name val="Meiryo UI"/>
      <family val="3"/>
      <charset val="128"/>
    </font>
    <font>
      <sz val="32"/>
      <color rgb="FF4D4D4D"/>
      <name val="Meiryo UI"/>
      <family val="3"/>
      <charset val="128"/>
    </font>
    <font>
      <sz val="26"/>
      <color rgb="FF4D4D4D"/>
      <name val="Meiryo UI"/>
      <family val="3"/>
      <charset val="128"/>
    </font>
    <font>
      <sz val="13"/>
      <color rgb="FFFFFFFF"/>
      <name val="Meiryo UI"/>
      <family val="3"/>
      <charset val="128"/>
    </font>
    <font>
      <sz val="16"/>
      <name val="ＭＳ Ｐゴシック"/>
      <family val="3"/>
      <charset val="128"/>
    </font>
    <font>
      <sz val="11"/>
      <color indexed="8"/>
      <name val="ＭＳ Ｐゴシック"/>
      <family val="3"/>
      <charset val="128"/>
    </font>
    <font>
      <sz val="18"/>
      <color rgb="FF0DB1F3"/>
      <name val="Meiryo UI"/>
      <family val="3"/>
      <charset val="128"/>
    </font>
    <font>
      <sz val="13"/>
      <color rgb="FFF30DB1"/>
      <name val="Meiryo UI"/>
      <family val="3"/>
      <charset val="128"/>
    </font>
    <font>
      <sz val="13"/>
      <color rgb="FF0DB1F3"/>
      <name val="Meiryo UI"/>
      <family val="3"/>
      <charset val="128"/>
    </font>
    <font>
      <sz val="13"/>
      <color rgb="FF4D4D4D"/>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CF9FE"/>
        <bgColor indexed="64"/>
      </patternFill>
    </fill>
    <fill>
      <patternFill patternType="solid">
        <fgColor rgb="FFFEECF9"/>
        <bgColor indexed="64"/>
      </patternFill>
    </fill>
    <fill>
      <patternFill patternType="solid">
        <fgColor indexed="9"/>
        <bgColor indexed="64"/>
      </patternFill>
    </fill>
    <fill>
      <patternFill patternType="solid">
        <fgColor indexed="47"/>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22"/>
      </top>
      <bottom/>
      <diagonal/>
    </border>
    <border>
      <left/>
      <right/>
      <top style="thin">
        <color indexed="22"/>
      </top>
      <bottom style="thin">
        <color indexed="22"/>
      </bottom>
      <diagonal/>
    </border>
    <border>
      <left/>
      <right/>
      <top/>
      <bottom style="thin">
        <color indexed="2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41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5"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6" borderId="6" xfId="2" applyFont="1" applyFill="1" applyBorder="1" applyAlignment="1">
      <alignment horizontal="right" vertical="center"/>
    </xf>
    <xf numFmtId="0" fontId="37" fillId="6" borderId="6" xfId="2" applyFont="1" applyFill="1" applyBorder="1" applyAlignment="1">
      <alignment horizontal="right" vertical="center"/>
    </xf>
    <xf numFmtId="0" fontId="38" fillId="6" borderId="6" xfId="2" applyFont="1" applyFill="1" applyBorder="1" applyAlignment="1">
      <alignment horizontal="right" vertical="center"/>
    </xf>
    <xf numFmtId="0" fontId="39" fillId="0" borderId="6" xfId="2" applyFont="1" applyBorder="1" applyAlignment="1">
      <alignment vertical="center"/>
    </xf>
    <xf numFmtId="0" fontId="40" fillId="6" borderId="6" xfId="2" applyFont="1" applyFill="1" applyBorder="1" applyAlignment="1">
      <alignment horizontal="right"/>
    </xf>
    <xf numFmtId="0" fontId="41" fillId="6" borderId="6" xfId="2" applyFont="1" applyFill="1" applyBorder="1" applyAlignment="1">
      <alignment horizontal="right"/>
    </xf>
    <xf numFmtId="0" fontId="42" fillId="6" borderId="6" xfId="2" applyFont="1" applyFill="1" applyBorder="1" applyAlignment="1">
      <alignment horizontal="right"/>
    </xf>
    <xf numFmtId="0" fontId="39" fillId="6" borderId="5" xfId="2" applyFont="1" applyFill="1" applyBorder="1" applyAlignment="1">
      <alignment vertical="center"/>
    </xf>
    <xf numFmtId="0" fontId="39" fillId="6" borderId="11" xfId="2" applyFont="1" applyFill="1" applyBorder="1" applyAlignment="1">
      <alignment vertical="center"/>
    </xf>
    <xf numFmtId="0" fontId="30" fillId="6" borderId="6" xfId="2" applyFont="1" applyFill="1" applyBorder="1" applyAlignment="1">
      <alignment vertical="center"/>
    </xf>
    <xf numFmtId="0" fontId="37" fillId="7" borderId="6" xfId="2" applyFont="1" applyFill="1" applyBorder="1" applyAlignment="1">
      <alignment horizontal="center" vertical="center"/>
    </xf>
    <xf numFmtId="0" fontId="37" fillId="6" borderId="6" xfId="2" applyFont="1" applyFill="1" applyBorder="1" applyAlignment="1">
      <alignment horizontal="center" vertical="center"/>
    </xf>
    <xf numFmtId="0" fontId="38" fillId="6" borderId="6" xfId="2" applyFont="1" applyFill="1" applyBorder="1" applyAlignment="1">
      <alignment horizontal="center" vertical="center"/>
    </xf>
    <xf numFmtId="0" fontId="43" fillId="6" borderId="6" xfId="2" applyFont="1" applyFill="1" applyBorder="1" applyAlignment="1">
      <alignment horizontal="center" vertical="center"/>
    </xf>
    <xf numFmtId="0" fontId="44" fillId="6" borderId="11" xfId="3" applyFont="1" applyFill="1" applyBorder="1" applyAlignment="1">
      <alignment horizontal="center" vertical="center"/>
    </xf>
    <xf numFmtId="0" fontId="45" fillId="6" borderId="6" xfId="2" applyFont="1" applyFill="1" applyBorder="1" applyAlignment="1">
      <alignment horizontal="center" vertical="center"/>
    </xf>
    <xf numFmtId="0" fontId="46" fillId="6" borderId="6" xfId="2" applyFont="1" applyFill="1" applyBorder="1" applyAlignment="1">
      <alignment horizontal="center" vertical="center"/>
    </xf>
    <xf numFmtId="0" fontId="47" fillId="6"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6" borderId="6" xfId="2" applyFont="1" applyFill="1" applyBorder="1" applyAlignment="1">
      <alignment horizontal="right" vertical="center"/>
    </xf>
    <xf numFmtId="0" fontId="50" fillId="6" borderId="6" xfId="2" applyFont="1" applyFill="1" applyBorder="1" applyAlignment="1">
      <alignment horizontal="left" vertical="center"/>
    </xf>
    <xf numFmtId="0" fontId="51" fillId="4" borderId="6" xfId="2" applyFont="1" applyFill="1" applyBorder="1" applyAlignment="1">
      <alignment horizontal="left" vertical="top"/>
    </xf>
    <xf numFmtId="0" fontId="52" fillId="6" borderId="6" xfId="2" applyFont="1" applyFill="1" applyBorder="1" applyAlignment="1">
      <alignment horizontal="right" vertical="center"/>
    </xf>
    <xf numFmtId="0" fontId="53" fillId="6" borderId="6" xfId="2" applyFont="1" applyFill="1" applyBorder="1" applyAlignment="1">
      <alignment horizontal="left"/>
    </xf>
    <xf numFmtId="0" fontId="54" fillId="6" borderId="6" xfId="2" applyFont="1" applyFill="1" applyBorder="1" applyAlignment="1">
      <alignment horizontal="left" vertical="top"/>
    </xf>
    <xf numFmtId="14" fontId="27" fillId="0" borderId="0" xfId="2" applyNumberFormat="1" applyFont="1"/>
    <xf numFmtId="0" fontId="55" fillId="3" borderId="6" xfId="2" applyFont="1" applyFill="1" applyBorder="1" applyAlignment="1">
      <alignment horizontal="center" vertical="center"/>
    </xf>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7"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6"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6" fillId="0" borderId="0" xfId="2" applyFont="1"/>
    <xf numFmtId="0" fontId="57" fillId="0" borderId="0" xfId="2" applyFont="1"/>
    <xf numFmtId="0" fontId="57" fillId="0" borderId="0" xfId="2" applyFont="1" applyAlignment="1">
      <alignment shrinkToFit="1"/>
    </xf>
    <xf numFmtId="49" fontId="57" fillId="0" borderId="0" xfId="2" applyNumberFormat="1" applyFont="1" applyAlignment="1">
      <alignment horizontal="left" vertical="center" shrinkToFit="1"/>
    </xf>
    <xf numFmtId="49" fontId="49" fillId="3" borderId="0" xfId="2" applyNumberFormat="1" applyFont="1" applyFill="1" applyAlignment="1">
      <alignment horizontal="right" vertical="center" shrinkToFit="1"/>
    </xf>
    <xf numFmtId="49" fontId="50" fillId="3" borderId="0" xfId="2" applyNumberFormat="1" applyFont="1" applyFill="1" applyAlignment="1">
      <alignment horizontal="left" vertical="center" shrinkToFit="1"/>
    </xf>
    <xf numFmtId="0" fontId="57" fillId="0" borderId="0" xfId="2" quotePrefix="1" applyFont="1" applyAlignment="1">
      <alignment horizontal="center" vertical="center" shrinkToFit="1"/>
    </xf>
    <xf numFmtId="49" fontId="58" fillId="4" borderId="22" xfId="2" applyNumberFormat="1" applyFont="1" applyFill="1" applyBorder="1" applyAlignment="1">
      <alignment horizontal="left" vertical="top" shrinkToFit="1"/>
    </xf>
    <xf numFmtId="188" fontId="34" fillId="5" borderId="23" xfId="2" applyNumberFormat="1" applyFont="1" applyFill="1" applyBorder="1" applyAlignment="1">
      <alignment horizontal="center" vertical="center" shrinkToFit="1"/>
    </xf>
    <xf numFmtId="189" fontId="59" fillId="5" borderId="23" xfId="2" applyNumberFormat="1" applyFont="1" applyFill="1" applyBorder="1" applyAlignment="1">
      <alignment horizontal="center" vertical="center" shrinkToFit="1"/>
    </xf>
    <xf numFmtId="0" fontId="59" fillId="5" borderId="23" xfId="2" applyFont="1" applyFill="1" applyBorder="1" applyAlignment="1">
      <alignment horizontal="right" vertical="center" shrinkToFit="1"/>
    </xf>
    <xf numFmtId="188" fontId="33" fillId="4" borderId="23" xfId="2" applyNumberFormat="1" applyFont="1" applyFill="1" applyBorder="1" applyAlignment="1">
      <alignment horizontal="center" vertical="center" shrinkToFit="1"/>
    </xf>
    <xf numFmtId="190" fontId="60" fillId="4" borderId="23" xfId="2" applyNumberFormat="1" applyFont="1" applyFill="1" applyBorder="1" applyAlignment="1">
      <alignment horizontal="center" vertical="center" shrinkToFit="1"/>
    </xf>
    <xf numFmtId="0" fontId="60" fillId="4" borderId="23" xfId="2" applyFont="1" applyFill="1" applyBorder="1" applyAlignment="1">
      <alignment horizontal="right" vertical="center" shrinkToFit="1"/>
    </xf>
    <xf numFmtId="49" fontId="58" fillId="4" borderId="0" xfId="2" applyNumberFormat="1" applyFont="1" applyFill="1" applyAlignment="1">
      <alignment horizontal="left" vertical="top" shrinkToFit="1"/>
    </xf>
    <xf numFmtId="188" fontId="32" fillId="3" borderId="23" xfId="2" applyNumberFormat="1" applyFont="1" applyFill="1" applyBorder="1" applyAlignment="1">
      <alignment horizontal="center" vertical="center" shrinkToFit="1"/>
    </xf>
    <xf numFmtId="191" fontId="61" fillId="3" borderId="23" xfId="2" applyNumberFormat="1" applyFont="1" applyFill="1" applyBorder="1" applyAlignment="1">
      <alignment horizontal="center" vertical="center" shrinkToFit="1"/>
    </xf>
    <xf numFmtId="0" fontId="61" fillId="3" borderId="23" xfId="2" applyFont="1" applyFill="1" applyBorder="1" applyAlignment="1">
      <alignment horizontal="right" vertical="center" shrinkToFit="1"/>
    </xf>
    <xf numFmtId="192" fontId="59" fillId="5" borderId="23" xfId="2" applyNumberFormat="1" applyFont="1" applyFill="1" applyBorder="1" applyAlignment="1">
      <alignment horizontal="center" vertical="center" shrinkToFit="1"/>
    </xf>
    <xf numFmtId="193" fontId="61" fillId="3" borderId="23" xfId="2" applyNumberFormat="1" applyFont="1" applyFill="1" applyBorder="1" applyAlignment="1">
      <alignment horizontal="center" vertical="center" shrinkToFit="1"/>
    </xf>
    <xf numFmtId="194" fontId="61" fillId="3" borderId="23" xfId="2" applyNumberFormat="1" applyFont="1" applyFill="1" applyBorder="1" applyAlignment="1">
      <alignment horizontal="center" vertical="center" shrinkToFit="1"/>
    </xf>
    <xf numFmtId="195" fontId="61" fillId="3" borderId="23" xfId="2" applyNumberFormat="1" applyFont="1" applyFill="1" applyBorder="1" applyAlignment="1">
      <alignment horizontal="center" vertical="center" shrinkToFit="1"/>
    </xf>
    <xf numFmtId="189" fontId="61" fillId="3" borderId="23" xfId="2" applyNumberFormat="1" applyFont="1" applyFill="1" applyBorder="1" applyAlignment="1">
      <alignment horizontal="center" vertical="center" shrinkToFit="1"/>
    </xf>
    <xf numFmtId="195" fontId="59" fillId="5" borderId="23" xfId="2" applyNumberFormat="1" applyFont="1" applyFill="1" applyBorder="1" applyAlignment="1">
      <alignment horizontal="center" vertical="center" shrinkToFit="1"/>
    </xf>
    <xf numFmtId="194" fontId="59" fillId="5" borderId="23" xfId="2" applyNumberFormat="1" applyFont="1" applyFill="1" applyBorder="1" applyAlignment="1">
      <alignment horizontal="center" vertical="center" shrinkToFit="1"/>
    </xf>
    <xf numFmtId="0" fontId="62" fillId="0" borderId="0" xfId="2" applyFont="1" applyAlignment="1">
      <alignment shrinkToFit="1"/>
    </xf>
    <xf numFmtId="49" fontId="52" fillId="3" borderId="0" xfId="2" applyNumberFormat="1" applyFont="1" applyFill="1" applyAlignment="1">
      <alignment horizontal="right" vertical="center" shrinkToFit="1"/>
    </xf>
    <xf numFmtId="0" fontId="57" fillId="0" borderId="0" xfId="2" applyFont="1" applyAlignment="1">
      <alignment horizontal="right" vertical="center" shrinkToFit="1"/>
    </xf>
    <xf numFmtId="49" fontId="53" fillId="3" borderId="0" xfId="2" applyNumberFormat="1" applyFont="1" applyFill="1" applyAlignment="1">
      <alignment horizontal="left" shrinkToFit="1"/>
    </xf>
    <xf numFmtId="49" fontId="57" fillId="0" borderId="0" xfId="2" applyNumberFormat="1" applyFont="1" applyAlignment="1">
      <alignment horizontal="left" shrinkToFit="1"/>
    </xf>
    <xf numFmtId="49" fontId="57" fillId="0" borderId="0" xfId="2" applyNumberFormat="1" applyFont="1" applyAlignment="1">
      <alignment horizontal="right" shrinkToFit="1"/>
    </xf>
    <xf numFmtId="188" fontId="35" fillId="3" borderId="23" xfId="2" applyNumberFormat="1" applyFont="1" applyFill="1" applyBorder="1" applyAlignment="1">
      <alignment horizontal="center" vertical="center" shrinkToFit="1"/>
    </xf>
    <xf numFmtId="190" fontId="55" fillId="3" borderId="23" xfId="2" applyNumberFormat="1" applyFont="1" applyFill="1" applyBorder="1" applyAlignment="1">
      <alignment horizontal="center" vertical="center" shrinkToFit="1"/>
    </xf>
    <xf numFmtId="0" fontId="55" fillId="3" borderId="23" xfId="2" applyFont="1" applyFill="1" applyBorder="1" applyAlignment="1">
      <alignment horizontal="right" vertical="center" shrinkToFit="1"/>
    </xf>
    <xf numFmtId="49" fontId="54" fillId="3" borderId="0" xfId="2" applyNumberFormat="1" applyFont="1" applyFill="1" applyAlignment="1">
      <alignment horizontal="left" vertical="top" shrinkToFit="1"/>
    </xf>
    <xf numFmtId="49" fontId="57" fillId="0" borderId="0" xfId="2" applyNumberFormat="1" applyFont="1" applyAlignment="1">
      <alignment horizontal="left" vertical="top" shrinkToFit="1"/>
    </xf>
    <xf numFmtId="192" fontId="55" fillId="3" borderId="23" xfId="2" applyNumberFormat="1" applyFont="1" applyFill="1" applyBorder="1" applyAlignment="1">
      <alignment horizontal="center" vertical="center" shrinkToFit="1"/>
    </xf>
    <xf numFmtId="49" fontId="58" fillId="4" borderId="24" xfId="2" applyNumberFormat="1" applyFont="1" applyFill="1" applyBorder="1" applyAlignment="1">
      <alignment horizontal="left" vertical="top" shrinkToFit="1"/>
    </xf>
    <xf numFmtId="194" fontId="55" fillId="3" borderId="23" xfId="2" applyNumberFormat="1" applyFont="1" applyFill="1" applyBorder="1" applyAlignment="1">
      <alignment horizontal="center" vertical="center" shrinkToFit="1"/>
    </xf>
    <xf numFmtId="0" fontId="56" fillId="0" borderId="0" xfId="2" applyFont="1" applyFill="1"/>
    <xf numFmtId="0" fontId="57" fillId="0" borderId="0" xfId="2" applyFont="1" applyFill="1"/>
    <xf numFmtId="0" fontId="27" fillId="0" borderId="25" xfId="2" applyFont="1" applyBorder="1"/>
    <xf numFmtId="0" fontId="27" fillId="0" borderId="26" xfId="2" applyFont="1" applyBorder="1"/>
    <xf numFmtId="0" fontId="27" fillId="0" borderId="27" xfId="2" applyFont="1" applyBorder="1"/>
    <xf numFmtId="0" fontId="27" fillId="0" borderId="28" xfId="2" applyFont="1" applyBorder="1"/>
    <xf numFmtId="0" fontId="30" fillId="0" borderId="26" xfId="2" applyFont="1" applyBorder="1" applyAlignment="1">
      <alignment vertical="center"/>
    </xf>
    <xf numFmtId="0" fontId="30" fillId="0" borderId="25" xfId="2" applyFont="1" applyBorder="1" applyAlignment="1">
      <alignment vertical="center"/>
    </xf>
    <xf numFmtId="0" fontId="30" fillId="0" borderId="28" xfId="2" applyFont="1" applyBorder="1" applyAlignment="1">
      <alignment vertical="center"/>
    </xf>
    <xf numFmtId="0" fontId="30" fillId="0" borderId="29" xfId="2" applyFont="1" applyBorder="1" applyAlignment="1">
      <alignment vertical="center"/>
    </xf>
    <xf numFmtId="0" fontId="27" fillId="0" borderId="29" xfId="2" applyFont="1" applyBorder="1"/>
    <xf numFmtId="0" fontId="27" fillId="0" borderId="30" xfId="2" applyFont="1" applyBorder="1"/>
    <xf numFmtId="0" fontId="27" fillId="0" borderId="31" xfId="2" applyFont="1" applyBorder="1" applyAlignment="1">
      <alignment vertical="center"/>
    </xf>
    <xf numFmtId="0" fontId="27" fillId="0" borderId="25" xfId="2" applyFont="1" applyBorder="1" applyAlignment="1">
      <alignment vertical="center"/>
    </xf>
    <xf numFmtId="0" fontId="29" fillId="0" borderId="26" xfId="2" applyFont="1" applyBorder="1" applyAlignment="1">
      <alignment vertical="center"/>
    </xf>
    <xf numFmtId="0" fontId="27" fillId="0" borderId="26" xfId="2" applyFont="1" applyBorder="1" applyAlignment="1">
      <alignment vertical="center"/>
    </xf>
    <xf numFmtId="0" fontId="27" fillId="0" borderId="28" xfId="2" applyFont="1" applyBorder="1" applyAlignment="1">
      <alignment vertical="center" wrapText="1"/>
    </xf>
    <xf numFmtId="0" fontId="27" fillId="0" borderId="29" xfId="2" applyFont="1" applyBorder="1" applyAlignment="1">
      <alignment vertical="center"/>
    </xf>
    <xf numFmtId="0" fontId="27" fillId="0" borderId="29"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8" xfId="2" applyFont="1" applyBorder="1" applyAlignment="1">
      <alignment vertical="center"/>
    </xf>
    <xf numFmtId="0" fontId="27" fillId="0" borderId="30" xfId="2" applyFont="1" applyBorder="1" applyAlignment="1">
      <alignment vertical="center"/>
    </xf>
    <xf numFmtId="0" fontId="27" fillId="0" borderId="25" xfId="2" applyFont="1" applyBorder="1" applyAlignment="1">
      <alignment horizontal="left" vertical="center"/>
    </xf>
    <xf numFmtId="0" fontId="27" fillId="0" borderId="31" xfId="2" applyFont="1" applyBorder="1" applyAlignment="1">
      <alignment horizontal="center" vertical="center" wrapText="1"/>
    </xf>
    <xf numFmtId="0" fontId="31" fillId="0" borderId="32" xfId="2" applyFont="1" applyBorder="1" applyAlignment="1">
      <alignment vertical="center" wrapText="1"/>
    </xf>
    <xf numFmtId="0" fontId="31" fillId="0" borderId="28" xfId="2" applyFont="1" applyBorder="1" applyAlignment="1">
      <alignment vertical="center" wrapText="1"/>
    </xf>
    <xf numFmtId="0" fontId="27" fillId="0" borderId="25" xfId="2" applyFont="1" applyBorder="1" applyAlignment="1">
      <alignment horizontal="left" vertical="center" wrapText="1"/>
    </xf>
    <xf numFmtId="0" fontId="27" fillId="0" borderId="33" xfId="2" applyFont="1" applyBorder="1" applyAlignment="1">
      <alignment horizontal="left" vertical="center" wrapText="1"/>
    </xf>
    <xf numFmtId="0" fontId="31" fillId="0" borderId="27" xfId="2" applyFont="1" applyBorder="1" applyAlignment="1">
      <alignment horizontal="center" vertical="center" wrapText="1"/>
    </xf>
    <xf numFmtId="0" fontId="31" fillId="0" borderId="33" xfId="2" applyFont="1" applyBorder="1" applyAlignment="1">
      <alignment horizontal="center" vertical="center" wrapText="1"/>
    </xf>
    <xf numFmtId="0" fontId="31" fillId="0" borderId="33" xfId="2" applyFont="1" applyBorder="1" applyAlignment="1">
      <alignment horizontal="center" vertical="center" textRotation="255" wrapText="1"/>
    </xf>
    <xf numFmtId="0" fontId="31" fillId="0" borderId="32" xfId="2" applyFont="1" applyBorder="1" applyAlignment="1">
      <alignment vertical="center" textRotation="255" wrapText="1"/>
    </xf>
    <xf numFmtId="0" fontId="31" fillId="0" borderId="32" xfId="2" applyFont="1" applyBorder="1" applyAlignment="1">
      <alignment horizontal="center" vertical="center" wrapText="1"/>
    </xf>
    <xf numFmtId="0" fontId="27" fillId="0" borderId="32" xfId="2" applyFont="1" applyBorder="1" applyAlignment="1">
      <alignment vertical="center" wrapText="1"/>
    </xf>
    <xf numFmtId="0" fontId="31" fillId="0" borderId="27" xfId="2" applyFont="1" applyBorder="1" applyAlignment="1">
      <alignment vertical="top"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27" xfId="2" applyFont="1" applyBorder="1" applyAlignment="1">
      <alignment vertical="top" wrapText="1"/>
    </xf>
    <xf numFmtId="0" fontId="31" fillId="0" borderId="33" xfId="2" applyFont="1" applyBorder="1" applyAlignment="1">
      <alignment vertical="top" wrapText="1"/>
    </xf>
    <xf numFmtId="0" fontId="31" fillId="0" borderId="25" xfId="2" applyFont="1" applyBorder="1" applyAlignment="1">
      <alignment horizontal="left" vertical="top" wrapText="1"/>
    </xf>
    <xf numFmtId="0" fontId="31" fillId="0" borderId="27" xfId="2" applyFont="1" applyBorder="1" applyAlignment="1">
      <alignment horizontal="left" vertical="top" wrapText="1"/>
    </xf>
    <xf numFmtId="0" fontId="31" fillId="0" borderId="33" xfId="2" applyFont="1" applyBorder="1" applyAlignment="1">
      <alignment horizontal="center" vertical="top" textRotation="90" wrapText="1"/>
    </xf>
    <xf numFmtId="0" fontId="31" fillId="0" borderId="33" xfId="2" quotePrefix="1" applyFont="1" applyBorder="1" applyAlignment="1">
      <alignment horizontal="left" vertical="top" wrapText="1"/>
    </xf>
    <xf numFmtId="0" fontId="31" fillId="0" borderId="33" xfId="2" applyFont="1" applyBorder="1" applyAlignment="1">
      <alignment horizontal="left" vertical="top" wrapText="1"/>
    </xf>
    <xf numFmtId="0" fontId="31" fillId="0" borderId="33" xfId="2" applyFont="1" applyBorder="1" applyAlignment="1">
      <alignment horizontal="center" vertical="top" wrapText="1"/>
    </xf>
    <xf numFmtId="0" fontId="27" fillId="0" borderId="32" xfId="2" applyFont="1" applyBorder="1" applyAlignment="1">
      <alignment vertical="center"/>
    </xf>
    <xf numFmtId="0" fontId="32" fillId="3" borderId="32" xfId="2" applyFont="1" applyFill="1" applyBorder="1" applyAlignment="1">
      <alignment horizontal="center" vertical="center"/>
    </xf>
    <xf numFmtId="0" fontId="33" fillId="4" borderId="28" xfId="3" applyFont="1" applyFill="1" applyBorder="1" applyAlignment="1">
      <alignment horizontal="center" vertical="center" wrapText="1"/>
    </xf>
    <xf numFmtId="0" fontId="34" fillId="5" borderId="32" xfId="2" applyFont="1" applyFill="1" applyBorder="1" applyAlignment="1">
      <alignment horizontal="center" vertical="center"/>
    </xf>
    <xf numFmtId="0" fontId="35" fillId="3" borderId="32" xfId="2" applyFont="1" applyFill="1" applyBorder="1" applyAlignment="1">
      <alignment horizontal="center" vertical="center"/>
    </xf>
    <xf numFmtId="0" fontId="28" fillId="0" borderId="32" xfId="2" applyFont="1" applyBorder="1" applyAlignment="1">
      <alignment vertical="center"/>
    </xf>
    <xf numFmtId="0" fontId="36" fillId="6" borderId="32" xfId="2" applyFont="1" applyFill="1" applyBorder="1" applyAlignment="1">
      <alignment horizontal="right" vertical="center"/>
    </xf>
    <xf numFmtId="0" fontId="37" fillId="6" borderId="32" xfId="2" applyFont="1" applyFill="1" applyBorder="1" applyAlignment="1">
      <alignment horizontal="right" vertical="center"/>
    </xf>
    <xf numFmtId="0" fontId="38" fillId="6" borderId="32" xfId="2" applyFont="1" applyFill="1" applyBorder="1" applyAlignment="1">
      <alignment horizontal="right" vertical="center"/>
    </xf>
    <xf numFmtId="0" fontId="39" fillId="0" borderId="32" xfId="2" applyFont="1" applyBorder="1" applyAlignment="1">
      <alignment vertical="center"/>
    </xf>
    <xf numFmtId="0" fontId="40" fillId="6" borderId="32" xfId="2" applyFont="1" applyFill="1" applyBorder="1" applyAlignment="1">
      <alignment horizontal="right"/>
    </xf>
    <xf numFmtId="0" fontId="41" fillId="6" borderId="32" xfId="2" applyFont="1" applyFill="1" applyBorder="1" applyAlignment="1">
      <alignment horizontal="right"/>
    </xf>
    <xf numFmtId="0" fontId="42" fillId="6" borderId="32" xfId="2" applyFont="1" applyFill="1" applyBorder="1" applyAlignment="1">
      <alignment horizontal="right"/>
    </xf>
    <xf numFmtId="0" fontId="39" fillId="6" borderId="30" xfId="2" applyFont="1" applyFill="1" applyBorder="1" applyAlignment="1">
      <alignment vertical="center"/>
    </xf>
    <xf numFmtId="0" fontId="39" fillId="6" borderId="28" xfId="2" applyFont="1" applyFill="1" applyBorder="1" applyAlignment="1">
      <alignment vertical="center"/>
    </xf>
    <xf numFmtId="0" fontId="30" fillId="6" borderId="32" xfId="2" applyFont="1" applyFill="1" applyBorder="1" applyAlignment="1">
      <alignment vertical="center"/>
    </xf>
    <xf numFmtId="0" fontId="37" fillId="7" borderId="32" xfId="2" applyFont="1" applyFill="1" applyBorder="1" applyAlignment="1">
      <alignment horizontal="center" vertical="center"/>
    </xf>
    <xf numFmtId="0" fontId="37" fillId="6" borderId="32" xfId="2" applyFont="1" applyFill="1" applyBorder="1" applyAlignment="1">
      <alignment horizontal="center" vertical="center"/>
    </xf>
    <xf numFmtId="0" fontId="38" fillId="6" borderId="32" xfId="2" applyFont="1" applyFill="1" applyBorder="1" applyAlignment="1">
      <alignment horizontal="center" vertical="center"/>
    </xf>
    <xf numFmtId="0" fontId="43" fillId="6" borderId="32" xfId="2" applyFont="1" applyFill="1" applyBorder="1" applyAlignment="1">
      <alignment horizontal="center" vertical="center"/>
    </xf>
    <xf numFmtId="0" fontId="44" fillId="6" borderId="28" xfId="3" applyFont="1" applyFill="1" applyBorder="1" applyAlignment="1">
      <alignment horizontal="center" vertical="center"/>
    </xf>
    <xf numFmtId="0" fontId="45" fillId="6" borderId="32" xfId="2" applyFont="1" applyFill="1" applyBorder="1" applyAlignment="1">
      <alignment horizontal="center" vertical="center"/>
    </xf>
    <xf numFmtId="0" fontId="46" fillId="6" borderId="32" xfId="2" applyFont="1" applyFill="1" applyBorder="1" applyAlignment="1">
      <alignment horizontal="center" vertical="center"/>
    </xf>
    <xf numFmtId="0" fontId="47" fillId="6" borderId="32" xfId="2" applyFont="1" applyFill="1" applyBorder="1" applyAlignment="1">
      <alignment horizontal="center" vertical="center"/>
    </xf>
    <xf numFmtId="0" fontId="27" fillId="0" borderId="28" xfId="3" applyFont="1" applyBorder="1" applyAlignment="1">
      <alignment vertical="center"/>
    </xf>
    <xf numFmtId="0" fontId="48" fillId="0" borderId="32" xfId="2" applyFont="1" applyBorder="1" applyAlignment="1">
      <alignment vertical="center"/>
    </xf>
    <xf numFmtId="0" fontId="27" fillId="0" borderId="32" xfId="3" applyFont="1" applyBorder="1" applyAlignment="1">
      <alignment vertical="center"/>
    </xf>
    <xf numFmtId="0" fontId="27" fillId="0" borderId="31" xfId="2" applyFont="1" applyBorder="1"/>
    <xf numFmtId="0" fontId="27" fillId="0" borderId="32" xfId="2" quotePrefix="1" applyFont="1" applyBorder="1" applyAlignment="1">
      <alignment vertical="center"/>
    </xf>
    <xf numFmtId="0" fontId="49" fillId="6" borderId="32" xfId="2" applyFont="1" applyFill="1" applyBorder="1" applyAlignment="1">
      <alignment horizontal="right" vertical="center"/>
    </xf>
    <xf numFmtId="0" fontId="50" fillId="6" borderId="32" xfId="2" applyFont="1" applyFill="1" applyBorder="1" applyAlignment="1">
      <alignment horizontal="left" vertical="center"/>
    </xf>
    <xf numFmtId="0" fontId="51" fillId="4" borderId="32" xfId="2" applyFont="1" applyFill="1" applyBorder="1" applyAlignment="1">
      <alignment horizontal="left" vertical="top"/>
    </xf>
    <xf numFmtId="0" fontId="52" fillId="6" borderId="32" xfId="2" applyFont="1" applyFill="1" applyBorder="1" applyAlignment="1">
      <alignment horizontal="right" vertical="center"/>
    </xf>
    <xf numFmtId="0" fontId="53" fillId="6" borderId="32" xfId="2" applyFont="1" applyFill="1" applyBorder="1" applyAlignment="1">
      <alignment horizontal="left"/>
    </xf>
    <xf numFmtId="0" fontId="54" fillId="6" borderId="32" xfId="2" applyFont="1" applyFill="1" applyBorder="1" applyAlignment="1">
      <alignment horizontal="left" vertical="top"/>
    </xf>
    <xf numFmtId="0" fontId="61" fillId="3" borderId="32" xfId="2" applyFont="1" applyFill="1" applyBorder="1" applyAlignment="1">
      <alignment horizontal="center" vertical="center"/>
    </xf>
    <xf numFmtId="49" fontId="58" fillId="4" borderId="34" xfId="2" applyNumberFormat="1" applyFont="1" applyFill="1" applyBorder="1" applyAlignment="1">
      <alignment horizontal="left" vertical="top" shrinkToFit="1"/>
    </xf>
    <xf numFmtId="191" fontId="59" fillId="5" borderId="23" xfId="2" applyNumberFormat="1" applyFont="1" applyFill="1" applyBorder="1" applyAlignment="1">
      <alignment horizontal="center" vertical="center" shrinkToFit="1"/>
    </xf>
    <xf numFmtId="0" fontId="55" fillId="3" borderId="32" xfId="2" applyFont="1" applyFill="1" applyBorder="1" applyAlignment="1">
      <alignment horizontal="center" vertical="center"/>
    </xf>
    <xf numFmtId="191" fontId="55" fillId="3" borderId="23" xfId="2" applyNumberFormat="1" applyFont="1" applyFill="1" applyBorder="1" applyAlignment="1">
      <alignment horizontal="center" vertical="center" shrinkToFit="1"/>
    </xf>
    <xf numFmtId="0" fontId="60" fillId="4" borderId="32" xfId="2" applyFont="1" applyFill="1" applyBorder="1" applyAlignment="1">
      <alignment horizontal="center" vertical="center"/>
    </xf>
    <xf numFmtId="190" fontId="59" fillId="5" borderId="23" xfId="2" applyNumberFormat="1" applyFont="1" applyFill="1" applyBorder="1" applyAlignment="1">
      <alignment horizontal="center" vertical="center" shrinkToFit="1"/>
    </xf>
    <xf numFmtId="195" fontId="55" fillId="3" borderId="23" xfId="2" applyNumberFormat="1" applyFont="1" applyFill="1" applyBorder="1" applyAlignment="1">
      <alignment horizontal="center" vertical="center" shrinkToFit="1"/>
    </xf>
    <xf numFmtId="0" fontId="59" fillId="5" borderId="32" xfId="2" applyFont="1" applyFill="1" applyBorder="1" applyAlignment="1">
      <alignment horizontal="center" vertical="center"/>
    </xf>
    <xf numFmtId="189" fontId="55" fillId="3" borderId="23" xfId="2" applyNumberFormat="1" applyFont="1" applyFill="1" applyBorder="1" applyAlignment="1">
      <alignment horizontal="center" vertical="center" shrinkToFit="1"/>
    </xf>
    <xf numFmtId="193" fontId="59" fillId="5" borderId="23" xfId="2" applyNumberFormat="1" applyFont="1" applyFill="1" applyBorder="1" applyAlignment="1">
      <alignment horizontal="center" vertical="center" shrinkToFit="1"/>
    </xf>
  </cellXfs>
  <cellStyles count="4">
    <cellStyle name="標準" xfId="0" builtinId="0"/>
    <cellStyle name="標準 2" xfId="1" xr:uid="{56ACFCF2-1A75-4785-AB92-A063D37B796A}"/>
    <cellStyle name="標準 3" xfId="2" xr:uid="{B39726D8-3889-4046-9F89-3035537FCC89}"/>
    <cellStyle name="標準_B002 カレンダーＢ２" xfId="3" xr:uid="{F5737DC7-B122-40C6-904E-F9C24CC4794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0DB1F3"/>
      <rgbColor rgb="00F30DB1"/>
      <rgbColor rgb="004D4D4D"/>
      <rgbColor rgb="00FFFFFF"/>
      <rgbColor rgb="00ECF9FE"/>
      <rgbColor rgb="00FEECF9"/>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15E8B499-2C0C-4397-ACC8-667C71BF60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4" name="lgo_ロゴ">
          <a:extLst>
            <a:ext uri="{FF2B5EF4-FFF2-40B4-BE49-F238E27FC236}">
              <a16:creationId xmlns:a16="http://schemas.microsoft.com/office/drawing/2014/main" id="{05B7E28C-171C-48FA-8D44-0A22767F2D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94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20D5A896-7FEF-4123-BE23-2BDF1E6207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4" name="lgo_ロゴ">
          <a:extLst>
            <a:ext uri="{FF2B5EF4-FFF2-40B4-BE49-F238E27FC236}">
              <a16:creationId xmlns:a16="http://schemas.microsoft.com/office/drawing/2014/main" id="{EC9C8A6D-9326-415F-B3BE-C18BEA6A33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94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C12EAF1C-C435-4242-98F6-10E722C216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4" name="lgo_ロゴ">
          <a:extLst>
            <a:ext uri="{FF2B5EF4-FFF2-40B4-BE49-F238E27FC236}">
              <a16:creationId xmlns:a16="http://schemas.microsoft.com/office/drawing/2014/main" id="{61E0AA50-DE36-4B01-BFBD-D7F9B71A76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94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00C753C8-F3BC-4107-8435-846CA2CB4F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4" name="lgo_ロゴ">
          <a:extLst>
            <a:ext uri="{FF2B5EF4-FFF2-40B4-BE49-F238E27FC236}">
              <a16:creationId xmlns:a16="http://schemas.microsoft.com/office/drawing/2014/main" id="{A85B00FF-0566-4CA2-AF5F-058F91B87B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94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5152F741-F861-48CC-A9CB-1D883F5360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4" name="lgo_ロゴ">
          <a:extLst>
            <a:ext uri="{FF2B5EF4-FFF2-40B4-BE49-F238E27FC236}">
              <a16:creationId xmlns:a16="http://schemas.microsoft.com/office/drawing/2014/main" id="{A5C34E20-98FD-4EC6-BA83-18980DD93A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94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495F37AA-AEC9-4457-9FFC-4C5E10645B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4" name="lgo_ロゴ">
          <a:extLst>
            <a:ext uri="{FF2B5EF4-FFF2-40B4-BE49-F238E27FC236}">
              <a16:creationId xmlns:a16="http://schemas.microsoft.com/office/drawing/2014/main" id="{CB542E15-6D7B-4BE4-98A8-75573BFEA0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94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B6F8FCC1-9A6B-4023-AF24-F78DFAE2F9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4" name="lgo_ロゴ">
          <a:extLst>
            <a:ext uri="{FF2B5EF4-FFF2-40B4-BE49-F238E27FC236}">
              <a16:creationId xmlns:a16="http://schemas.microsoft.com/office/drawing/2014/main" id="{65B8E140-7221-4060-80B6-A2054A8273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94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3448EA12-6EAC-44EB-85E8-7BB45CD2EB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4" name="lgo_ロゴ">
          <a:extLst>
            <a:ext uri="{FF2B5EF4-FFF2-40B4-BE49-F238E27FC236}">
              <a16:creationId xmlns:a16="http://schemas.microsoft.com/office/drawing/2014/main" id="{A1796431-2221-45B6-BE6D-00FA0AFA2E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94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670D3AB6-FE09-4802-ADD6-D8E4B61751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4" name="lgo_ロゴ">
          <a:extLst>
            <a:ext uri="{FF2B5EF4-FFF2-40B4-BE49-F238E27FC236}">
              <a16:creationId xmlns:a16="http://schemas.microsoft.com/office/drawing/2014/main" id="{8A4C618C-BCE4-4C17-8E9C-AA87BB55EF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94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56655570-C853-4221-9383-6FF7EA3BAC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4" name="lgo_ロゴ">
          <a:extLst>
            <a:ext uri="{FF2B5EF4-FFF2-40B4-BE49-F238E27FC236}">
              <a16:creationId xmlns:a16="http://schemas.microsoft.com/office/drawing/2014/main" id="{D7C6B3BE-FDC3-4064-B379-290E72C8BD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94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0A81072A-C1C6-441A-923D-79EE3D4CA6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4" name="lgo_ロゴ">
          <a:extLst>
            <a:ext uri="{FF2B5EF4-FFF2-40B4-BE49-F238E27FC236}">
              <a16:creationId xmlns:a16="http://schemas.microsoft.com/office/drawing/2014/main" id="{B06C969D-6E1B-40AD-AE46-38AC400A9F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94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B9E0BDE2-057B-4717-991F-82776AD04F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4" name="lgo_ロゴ">
          <a:extLst>
            <a:ext uri="{FF2B5EF4-FFF2-40B4-BE49-F238E27FC236}">
              <a16:creationId xmlns:a16="http://schemas.microsoft.com/office/drawing/2014/main" id="{D6BC7639-DCC3-4A87-8AF0-2CC7C96272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94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61561F1E-5F58-45B6-A787-DBDD1995B3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4" name="lgo_ロゴ">
          <a:extLst>
            <a:ext uri="{FF2B5EF4-FFF2-40B4-BE49-F238E27FC236}">
              <a16:creationId xmlns:a16="http://schemas.microsoft.com/office/drawing/2014/main" id="{9AA580D7-A92A-42E0-9AE2-35DA3A1555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94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7F36B4FA-6367-425F-BEC7-530CBE6485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2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4" name="lgo_ロゴ">
          <a:extLst>
            <a:ext uri="{FF2B5EF4-FFF2-40B4-BE49-F238E27FC236}">
              <a16:creationId xmlns:a16="http://schemas.microsoft.com/office/drawing/2014/main" id="{95B37250-9EA3-4E86-B11A-A6A36642F7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6694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894BB5A-9C46-4594-9869-DBA445490EA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617F23F-C5DA-4740-9FF9-9BEE0B8DA7C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CE4D1FD-2870-4505-920C-3D6B00146C0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CD98507-F4C0-44C7-9155-1AA39512C4F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AC691BC-04EC-451B-A22B-150E7DB545C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34027EB-E09B-40CA-9F64-56270A9B773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17189</xdr:colOff>
      <xdr:row>2</xdr:row>
      <xdr:rowOff>344966</xdr:rowOff>
    </xdr:from>
    <xdr:to>
      <xdr:col>3</xdr:col>
      <xdr:colOff>1830661</xdr:colOff>
      <xdr:row>9</xdr:row>
      <xdr:rowOff>578959</xdr:rowOff>
    </xdr:to>
    <xdr:pic>
      <xdr:nvPicPr>
        <xdr:cNvPr id="10" name="pic_イメージ">
          <a:extLst>
            <a:ext uri="{FF2B5EF4-FFF2-40B4-BE49-F238E27FC236}">
              <a16:creationId xmlns:a16="http://schemas.microsoft.com/office/drawing/2014/main" id="{365EC220-07D3-6522-1E00-1E02CB2CC8F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439" y="764066"/>
          <a:ext cx="3823247" cy="282479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92.xls" TargetMode="External"/><Relationship Id="rId1" Type="http://schemas.openxmlformats.org/officeDocument/2006/relationships/externalLinkPath" Target="/_&#9733;&#12377;&#12390;&#12365;&#12394;&#12459;&#12524;&#12531;&#12480;&#12540;2019/01_&#12377;&#12390;&#12365;&#12394;&#12459;&#12524;&#12531;&#12480;&#12540;&#12539;&#25552;&#20379;&#20596;/ohscalen/tte/ST_001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5DAA9-01F4-46F6-A4FB-C2765FC82EE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45627</v>
      </c>
      <c r="E4" s="97">
        <f>WEEKDAY(D4)</f>
        <v>1</v>
      </c>
      <c r="F4" s="99" t="str">
        <f t="shared" ref="F4:F34" si="0">IF($C$3=1,D4-E4+1,IF($C$3=2,IF(E4=1,D4-6,D4-E4+2),"非使用"))</f>
        <v>非使用</v>
      </c>
      <c r="G4" s="96"/>
    </row>
    <row r="5" spans="1:7" ht="19.5" thickBot="1" x14ac:dyDescent="0.45">
      <c r="A5" s="93"/>
      <c r="B5" s="93" t="s">
        <v>103</v>
      </c>
      <c r="C5" s="93">
        <v>1</v>
      </c>
      <c r="D5" s="100">
        <v>45658</v>
      </c>
      <c r="E5" s="97">
        <f>WEEKDAY(D5)</f>
        <v>4</v>
      </c>
      <c r="F5" s="99" t="str">
        <f t="shared" si="0"/>
        <v>非使用</v>
      </c>
      <c r="G5" s="97"/>
    </row>
    <row r="6" spans="1:7" x14ac:dyDescent="0.4">
      <c r="A6" s="93"/>
      <c r="B6" s="98" t="s">
        <v>104</v>
      </c>
      <c r="C6" s="93">
        <v>2</v>
      </c>
      <c r="D6" s="99">
        <f>DATE(YEAR(D$5),MONTH(D$5)+C6-1,1)</f>
        <v>45689</v>
      </c>
      <c r="E6" s="97">
        <f>WEEKDAY(D6)</f>
        <v>7</v>
      </c>
      <c r="F6" s="99" t="str">
        <f t="shared" si="0"/>
        <v>非使用</v>
      </c>
      <c r="G6" s="96"/>
    </row>
    <row r="7" spans="1:7" x14ac:dyDescent="0.4">
      <c r="A7" s="93"/>
      <c r="B7" s="98"/>
      <c r="C7" s="93">
        <v>3</v>
      </c>
      <c r="D7" s="99">
        <f>DATE(YEAR(D$5),MONTH(D$5)+C7-1,1)</f>
        <v>45717</v>
      </c>
      <c r="E7" s="97">
        <f t="shared" ref="E7:E34" si="1">WEEKDAY(D7)</f>
        <v>7</v>
      </c>
      <c r="F7" s="99" t="str">
        <f t="shared" si="0"/>
        <v>非使用</v>
      </c>
      <c r="G7" s="98"/>
    </row>
    <row r="8" spans="1:7" x14ac:dyDescent="0.4">
      <c r="A8" s="93"/>
      <c r="B8" s="98"/>
      <c r="C8" s="93">
        <v>4</v>
      </c>
      <c r="D8" s="99">
        <f>DATE(YEAR(D$5),MONTH(D$5)+C8-1,1)</f>
        <v>45748</v>
      </c>
      <c r="E8" s="97">
        <f t="shared" si="1"/>
        <v>3</v>
      </c>
      <c r="F8" s="99" t="str">
        <f t="shared" si="0"/>
        <v>非使用</v>
      </c>
      <c r="G8" s="98"/>
    </row>
    <row r="9" spans="1:7" x14ac:dyDescent="0.4">
      <c r="B9" s="98"/>
      <c r="C9" s="93">
        <v>5</v>
      </c>
      <c r="D9" s="99">
        <f>DATE(YEAR(D$5),MONTH(D$5)+C9-1,1)</f>
        <v>45778</v>
      </c>
      <c r="E9" s="97">
        <f t="shared" si="1"/>
        <v>5</v>
      </c>
      <c r="F9" s="99" t="str">
        <f t="shared" si="0"/>
        <v>非使用</v>
      </c>
    </row>
    <row r="10" spans="1:7" x14ac:dyDescent="0.4">
      <c r="B10" s="98"/>
      <c r="C10" s="93">
        <v>6</v>
      </c>
      <c r="D10" s="99">
        <f t="shared" ref="D10:D34" si="2">DATE(YEAR(D$5),MONTH(D$5)+C10-1,1)</f>
        <v>45809</v>
      </c>
      <c r="E10" s="97">
        <f t="shared" si="1"/>
        <v>1</v>
      </c>
      <c r="F10" s="99" t="str">
        <f t="shared" si="0"/>
        <v>非使用</v>
      </c>
    </row>
    <row r="11" spans="1:7" x14ac:dyDescent="0.4">
      <c r="B11" s="98"/>
      <c r="C11" s="93">
        <v>7</v>
      </c>
      <c r="D11" s="99">
        <f t="shared" si="2"/>
        <v>45839</v>
      </c>
      <c r="E11" s="97">
        <f t="shared" si="1"/>
        <v>3</v>
      </c>
      <c r="F11" s="99" t="str">
        <f t="shared" si="0"/>
        <v>非使用</v>
      </c>
    </row>
    <row r="12" spans="1:7" x14ac:dyDescent="0.4">
      <c r="B12" s="98"/>
      <c r="C12" s="93">
        <v>8</v>
      </c>
      <c r="D12" s="99">
        <f t="shared" si="2"/>
        <v>45870</v>
      </c>
      <c r="E12" s="97">
        <f t="shared" si="1"/>
        <v>6</v>
      </c>
      <c r="F12" s="99" t="str">
        <f t="shared" si="0"/>
        <v>非使用</v>
      </c>
    </row>
    <row r="13" spans="1:7" x14ac:dyDescent="0.4">
      <c r="B13" s="98"/>
      <c r="C13" s="93">
        <v>9</v>
      </c>
      <c r="D13" s="99">
        <f t="shared" si="2"/>
        <v>45901</v>
      </c>
      <c r="E13" s="97">
        <f t="shared" si="1"/>
        <v>2</v>
      </c>
      <c r="F13" s="99" t="str">
        <f t="shared" si="0"/>
        <v>非使用</v>
      </c>
    </row>
    <row r="14" spans="1:7" x14ac:dyDescent="0.4">
      <c r="B14" s="98"/>
      <c r="C14" s="93">
        <v>10</v>
      </c>
      <c r="D14" s="99">
        <f t="shared" si="2"/>
        <v>45931</v>
      </c>
      <c r="E14" s="97">
        <f t="shared" si="1"/>
        <v>4</v>
      </c>
      <c r="F14" s="99" t="str">
        <f t="shared" si="0"/>
        <v>非使用</v>
      </c>
    </row>
    <row r="15" spans="1:7" x14ac:dyDescent="0.4">
      <c r="B15" s="98"/>
      <c r="C15" s="93">
        <v>11</v>
      </c>
      <c r="D15" s="99">
        <f t="shared" si="2"/>
        <v>45962</v>
      </c>
      <c r="E15" s="97">
        <f t="shared" si="1"/>
        <v>7</v>
      </c>
      <c r="F15" s="99" t="str">
        <f t="shared" si="0"/>
        <v>非使用</v>
      </c>
    </row>
    <row r="16" spans="1:7" x14ac:dyDescent="0.4">
      <c r="B16" s="98"/>
      <c r="C16" s="93">
        <v>12</v>
      </c>
      <c r="D16" s="99">
        <f t="shared" si="2"/>
        <v>45992</v>
      </c>
      <c r="E16" s="97">
        <f t="shared" si="1"/>
        <v>2</v>
      </c>
      <c r="F16" s="99" t="str">
        <f t="shared" si="0"/>
        <v>非使用</v>
      </c>
    </row>
    <row r="17" spans="2:6" x14ac:dyDescent="0.4">
      <c r="B17" s="98"/>
      <c r="C17" s="93">
        <v>13</v>
      </c>
      <c r="D17" s="99">
        <f t="shared" si="2"/>
        <v>46023</v>
      </c>
      <c r="E17" s="97">
        <f t="shared" si="1"/>
        <v>5</v>
      </c>
      <c r="F17" s="99" t="str">
        <f t="shared" si="0"/>
        <v>非使用</v>
      </c>
    </row>
    <row r="18" spans="2:6" x14ac:dyDescent="0.4">
      <c r="B18" s="98"/>
      <c r="C18" s="93">
        <v>14</v>
      </c>
      <c r="D18" s="99">
        <f t="shared" si="2"/>
        <v>46054</v>
      </c>
      <c r="E18" s="97">
        <f t="shared" si="1"/>
        <v>1</v>
      </c>
      <c r="F18" s="99" t="str">
        <f t="shared" si="0"/>
        <v>非使用</v>
      </c>
    </row>
    <row r="19" spans="2:6" x14ac:dyDescent="0.4">
      <c r="C19" s="93">
        <v>15</v>
      </c>
      <c r="D19" s="99">
        <f t="shared" si="2"/>
        <v>46082</v>
      </c>
      <c r="E19" s="97">
        <f t="shared" si="1"/>
        <v>1</v>
      </c>
      <c r="F19" s="99" t="str">
        <f t="shared" si="0"/>
        <v>非使用</v>
      </c>
    </row>
    <row r="20" spans="2:6" x14ac:dyDescent="0.4">
      <c r="C20" s="93">
        <v>16</v>
      </c>
      <c r="D20" s="99">
        <f t="shared" si="2"/>
        <v>46113</v>
      </c>
      <c r="E20" s="97">
        <f t="shared" si="1"/>
        <v>4</v>
      </c>
      <c r="F20" s="99" t="str">
        <f t="shared" si="0"/>
        <v>非使用</v>
      </c>
    </row>
    <row r="21" spans="2:6" x14ac:dyDescent="0.4">
      <c r="C21" s="93">
        <v>17</v>
      </c>
      <c r="D21" s="99">
        <f t="shared" si="2"/>
        <v>46143</v>
      </c>
      <c r="E21" s="97">
        <f t="shared" si="1"/>
        <v>6</v>
      </c>
      <c r="F21" s="99" t="str">
        <f t="shared" si="0"/>
        <v>非使用</v>
      </c>
    </row>
    <row r="22" spans="2:6" x14ac:dyDescent="0.4">
      <c r="C22" s="93">
        <v>18</v>
      </c>
      <c r="D22" s="99">
        <f t="shared" si="2"/>
        <v>46174</v>
      </c>
      <c r="E22" s="97">
        <f t="shared" si="1"/>
        <v>2</v>
      </c>
      <c r="F22" s="99" t="str">
        <f t="shared" si="0"/>
        <v>非使用</v>
      </c>
    </row>
    <row r="23" spans="2:6" x14ac:dyDescent="0.4">
      <c r="C23" s="93">
        <v>19</v>
      </c>
      <c r="D23" s="99">
        <f t="shared" si="2"/>
        <v>46204</v>
      </c>
      <c r="E23" s="97">
        <f t="shared" si="1"/>
        <v>4</v>
      </c>
      <c r="F23" s="99" t="str">
        <f t="shared" si="0"/>
        <v>非使用</v>
      </c>
    </row>
    <row r="24" spans="2:6" x14ac:dyDescent="0.4">
      <c r="C24" s="93">
        <v>20</v>
      </c>
      <c r="D24" s="99">
        <f t="shared" si="2"/>
        <v>46235</v>
      </c>
      <c r="E24" s="97">
        <f t="shared" si="1"/>
        <v>7</v>
      </c>
      <c r="F24" s="99" t="str">
        <f t="shared" si="0"/>
        <v>非使用</v>
      </c>
    </row>
    <row r="25" spans="2:6" x14ac:dyDescent="0.4">
      <c r="C25" s="93">
        <v>21</v>
      </c>
      <c r="D25" s="99">
        <f t="shared" si="2"/>
        <v>46266</v>
      </c>
      <c r="E25" s="97">
        <f t="shared" si="1"/>
        <v>3</v>
      </c>
      <c r="F25" s="99" t="str">
        <f t="shared" si="0"/>
        <v>非使用</v>
      </c>
    </row>
    <row r="26" spans="2:6" x14ac:dyDescent="0.4">
      <c r="C26" s="93">
        <v>22</v>
      </c>
      <c r="D26" s="99">
        <f t="shared" si="2"/>
        <v>46296</v>
      </c>
      <c r="E26" s="97">
        <f t="shared" si="1"/>
        <v>5</v>
      </c>
      <c r="F26" s="99" t="str">
        <f t="shared" si="0"/>
        <v>非使用</v>
      </c>
    </row>
    <row r="27" spans="2:6" x14ac:dyDescent="0.4">
      <c r="C27" s="93">
        <v>23</v>
      </c>
      <c r="D27" s="99">
        <f t="shared" si="2"/>
        <v>46327</v>
      </c>
      <c r="E27" s="97">
        <f t="shared" si="1"/>
        <v>1</v>
      </c>
      <c r="F27" s="99" t="str">
        <f t="shared" si="0"/>
        <v>非使用</v>
      </c>
    </row>
    <row r="28" spans="2:6" x14ac:dyDescent="0.4">
      <c r="C28" s="93">
        <v>24</v>
      </c>
      <c r="D28" s="99">
        <f t="shared" si="2"/>
        <v>46357</v>
      </c>
      <c r="E28" s="97">
        <f t="shared" si="1"/>
        <v>3</v>
      </c>
      <c r="F28" s="99" t="str">
        <f t="shared" si="0"/>
        <v>非使用</v>
      </c>
    </row>
    <row r="29" spans="2:6" x14ac:dyDescent="0.4">
      <c r="C29" s="93">
        <v>25</v>
      </c>
      <c r="D29" s="99">
        <f t="shared" si="2"/>
        <v>46388</v>
      </c>
      <c r="E29" s="97">
        <f t="shared" si="1"/>
        <v>6</v>
      </c>
      <c r="F29" s="99" t="str">
        <f t="shared" si="0"/>
        <v>非使用</v>
      </c>
    </row>
    <row r="30" spans="2:6" x14ac:dyDescent="0.4">
      <c r="C30" s="93">
        <v>26</v>
      </c>
      <c r="D30" s="99">
        <f t="shared" si="2"/>
        <v>46419</v>
      </c>
      <c r="E30" s="97">
        <f t="shared" si="1"/>
        <v>2</v>
      </c>
      <c r="F30" s="99" t="str">
        <f t="shared" si="0"/>
        <v>非使用</v>
      </c>
    </row>
    <row r="31" spans="2:6" x14ac:dyDescent="0.4">
      <c r="C31" s="93">
        <v>27</v>
      </c>
      <c r="D31" s="99">
        <f t="shared" si="2"/>
        <v>46447</v>
      </c>
      <c r="E31" s="97">
        <f t="shared" si="1"/>
        <v>2</v>
      </c>
      <c r="F31" s="99" t="str">
        <f t="shared" si="0"/>
        <v>非使用</v>
      </c>
    </row>
    <row r="32" spans="2:6" x14ac:dyDescent="0.4">
      <c r="C32" s="93">
        <v>28</v>
      </c>
      <c r="D32" s="99">
        <f t="shared" si="2"/>
        <v>46478</v>
      </c>
      <c r="E32" s="97">
        <f t="shared" si="1"/>
        <v>5</v>
      </c>
      <c r="F32" s="99" t="str">
        <f t="shared" si="0"/>
        <v>非使用</v>
      </c>
    </row>
    <row r="33" spans="2:6" x14ac:dyDescent="0.4">
      <c r="C33" s="93">
        <v>29</v>
      </c>
      <c r="D33" s="99">
        <f t="shared" si="2"/>
        <v>46508</v>
      </c>
      <c r="E33" s="97">
        <f t="shared" si="1"/>
        <v>7</v>
      </c>
      <c r="F33" s="99" t="str">
        <f t="shared" si="0"/>
        <v>非使用</v>
      </c>
    </row>
    <row r="34" spans="2:6" x14ac:dyDescent="0.4">
      <c r="C34" s="93">
        <v>30</v>
      </c>
      <c r="D34" s="99">
        <f t="shared" si="2"/>
        <v>46539</v>
      </c>
      <c r="E34" s="97">
        <f t="shared" si="1"/>
        <v>3</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2AD0AF-9AB3-475E-8B24-9F089E73B980}">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3">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2</v>
      </c>
      <c r="AT11" s="197">
        <v>0</v>
      </c>
      <c r="AU11" s="197">
        <v>1</v>
      </c>
      <c r="AV11" s="197" t="b">
        <v>1</v>
      </c>
      <c r="AW11" s="197" t="b">
        <v>1</v>
      </c>
      <c r="AX11" s="198" t="s">
        <v>174</v>
      </c>
      <c r="AY11" s="199" t="s">
        <v>175</v>
      </c>
      <c r="AZ11" s="199" t="s">
        <v>175</v>
      </c>
      <c r="BA11" s="199" t="s">
        <v>175</v>
      </c>
      <c r="BB11" s="199" t="s">
        <v>175</v>
      </c>
      <c r="BC11" s="200" t="s">
        <v>175</v>
      </c>
      <c r="BD11" s="197"/>
      <c r="BE11" s="197"/>
    </row>
    <row r="12" spans="2:58" s="117" customFormat="1" ht="59.25" customHeight="1" x14ac:dyDescent="0.3">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2</v>
      </c>
      <c r="Z12" s="137" t="b">
        <v>1</v>
      </c>
      <c r="AA12" s="137" t="b">
        <v>1</v>
      </c>
      <c r="AB12" s="188" t="s">
        <v>173</v>
      </c>
      <c r="AC12" s="180"/>
      <c r="AD12" s="189" t="s">
        <v>173</v>
      </c>
      <c r="AE12" s="190" t="s">
        <v>173</v>
      </c>
      <c r="AF12" s="191"/>
      <c r="AG12" s="191"/>
      <c r="AH12" s="186"/>
      <c r="AI12" s="187"/>
      <c r="AJ12" s="137"/>
      <c r="AK12" s="137"/>
      <c r="AL12" s="192"/>
      <c r="AM12" s="180"/>
      <c r="AN12" s="193"/>
      <c r="AO12" s="194"/>
      <c r="AP12" s="195"/>
      <c r="AQ12" s="196"/>
      <c r="AR12" s="129"/>
      <c r="AS12" s="197">
        <v>2</v>
      </c>
      <c r="AT12" s="197">
        <v>0</v>
      </c>
      <c r="AU12" s="197">
        <v>1</v>
      </c>
      <c r="AV12" s="197" t="b">
        <v>1</v>
      </c>
      <c r="AW12" s="197" t="b">
        <v>1</v>
      </c>
      <c r="AX12" s="198" t="s">
        <v>174</v>
      </c>
      <c r="AY12" s="199" t="s">
        <v>175</v>
      </c>
      <c r="AZ12" s="199" t="s">
        <v>175</v>
      </c>
      <c r="BA12" s="199" t="s">
        <v>175</v>
      </c>
      <c r="BB12" s="199" t="s">
        <v>175</v>
      </c>
      <c r="BC12" s="200" t="s">
        <v>175</v>
      </c>
      <c r="BD12" s="197"/>
      <c r="BE12" s="197"/>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04A67-B183-42D6-A8C5-26EAF62DE01F}">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45658</v>
      </c>
      <c r="C5" s="221">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10"/>
      <c r="G9" s="211"/>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1.75" x14ac:dyDescent="0.4">
      <c r="B11" s="129" t="s">
        <v>184</v>
      </c>
      <c r="C11" s="180" t="s">
        <v>171</v>
      </c>
      <c r="D11" s="214">
        <v>1</v>
      </c>
      <c r="E11" s="180" t="s">
        <v>185</v>
      </c>
      <c r="F11" s="215" t="s">
        <v>175</v>
      </c>
      <c r="G11" s="164" t="s">
        <v>186</v>
      </c>
      <c r="H11" s="214" t="s">
        <v>187</v>
      </c>
    </row>
    <row r="12" spans="2:8" s="117" customFormat="1" ht="51.75" x14ac:dyDescent="0.4">
      <c r="B12" s="129"/>
      <c r="C12" s="180" t="s">
        <v>176</v>
      </c>
      <c r="D12" s="214">
        <v>2</v>
      </c>
      <c r="E12" s="180" t="s">
        <v>188</v>
      </c>
      <c r="F12" s="215" t="s">
        <v>175</v>
      </c>
      <c r="G12" s="164" t="s">
        <v>186</v>
      </c>
      <c r="H12" s="214" t="s">
        <v>187</v>
      </c>
    </row>
    <row r="13" spans="2:8" s="117" customFormat="1" ht="23.25" x14ac:dyDescent="0.4">
      <c r="B13" s="129" t="s">
        <v>189</v>
      </c>
      <c r="C13" s="180" t="s">
        <v>171</v>
      </c>
      <c r="D13" s="214">
        <v>1</v>
      </c>
      <c r="E13" s="180" t="s">
        <v>190</v>
      </c>
      <c r="F13" s="216" t="s">
        <v>175</v>
      </c>
      <c r="G13" s="164" t="s">
        <v>191</v>
      </c>
      <c r="H13" s="214" t="s">
        <v>192</v>
      </c>
    </row>
    <row r="14" spans="2:8" s="117" customFormat="1" ht="23.25" x14ac:dyDescent="0.4">
      <c r="B14" s="129"/>
      <c r="C14" s="180" t="s">
        <v>176</v>
      </c>
      <c r="D14" s="214">
        <v>2</v>
      </c>
      <c r="E14" s="180" t="s">
        <v>193</v>
      </c>
      <c r="F14" s="216" t="s">
        <v>175</v>
      </c>
      <c r="G14" s="164" t="s">
        <v>191</v>
      </c>
      <c r="H14" s="214" t="s">
        <v>192</v>
      </c>
    </row>
    <row r="15" spans="2:8" s="117" customFormat="1" ht="24" x14ac:dyDescent="0.4">
      <c r="B15" s="129" t="s">
        <v>194</v>
      </c>
      <c r="C15" s="180" t="s">
        <v>171</v>
      </c>
      <c r="D15" s="214">
        <v>1</v>
      </c>
      <c r="E15" s="180" t="s">
        <v>195</v>
      </c>
      <c r="F15" s="217"/>
      <c r="G15" s="164"/>
      <c r="H15" s="214"/>
    </row>
    <row r="16" spans="2:8" s="117" customFormat="1" ht="24" x14ac:dyDescent="0.4">
      <c r="B16" s="129"/>
      <c r="C16" s="180" t="s">
        <v>176</v>
      </c>
      <c r="D16" s="214">
        <v>2</v>
      </c>
      <c r="E16" s="180" t="s">
        <v>196</v>
      </c>
      <c r="F16" s="217"/>
      <c r="G16" s="164"/>
      <c r="H16" s="214"/>
    </row>
    <row r="17" spans="2:8" s="117" customFormat="1" ht="21" x14ac:dyDescent="0.4">
      <c r="B17" s="129" t="s">
        <v>197</v>
      </c>
      <c r="C17" s="180" t="s">
        <v>198</v>
      </c>
      <c r="D17" s="214">
        <v>1</v>
      </c>
      <c r="E17" s="180" t="s">
        <v>199</v>
      </c>
      <c r="F17" s="218" t="s">
        <v>175</v>
      </c>
      <c r="G17" s="164" t="s">
        <v>200</v>
      </c>
      <c r="H17" s="214" t="s">
        <v>200</v>
      </c>
    </row>
    <row r="18" spans="2:8" s="117" customFormat="1" ht="44.25" x14ac:dyDescent="0.65">
      <c r="B18" s="129" t="s">
        <v>201</v>
      </c>
      <c r="C18" s="180" t="s">
        <v>198</v>
      </c>
      <c r="D18" s="214">
        <v>1</v>
      </c>
      <c r="E18" s="180" t="s">
        <v>202</v>
      </c>
      <c r="F18" s="219" t="s">
        <v>175</v>
      </c>
      <c r="G18" s="164" t="s">
        <v>203</v>
      </c>
      <c r="H18" s="214" t="s">
        <v>204</v>
      </c>
    </row>
    <row r="19" spans="2:8" s="117" customFormat="1" ht="35.25" x14ac:dyDescent="0.4">
      <c r="B19" s="129" t="s">
        <v>205</v>
      </c>
      <c r="C19" s="180" t="s">
        <v>198</v>
      </c>
      <c r="D19" s="214">
        <v>1</v>
      </c>
      <c r="E19" s="180" t="s">
        <v>206</v>
      </c>
      <c r="F19" s="220" t="s">
        <v>175</v>
      </c>
      <c r="G19" s="164" t="s">
        <v>207</v>
      </c>
      <c r="H19" s="214" t="s">
        <v>208</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08"/>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DA6FA-814D-480D-982B-E32EB1204B1B}">
  <dimension ref="A1:BC56"/>
  <sheetViews>
    <sheetView workbookViewId="0">
      <selection activeCell="A12" sqref="A12:IV12"/>
    </sheetView>
  </sheetViews>
  <sheetFormatPr defaultRowHeight="12" x14ac:dyDescent="0.15"/>
  <cols>
    <col min="1" max="16384" width="9" style="225"/>
  </cols>
  <sheetData>
    <row r="1" spans="1:55" ht="18" x14ac:dyDescent="0.15">
      <c r="A1" s="222" t="s">
        <v>175</v>
      </c>
      <c r="B1" s="223"/>
      <c r="C1" s="224"/>
    </row>
    <row r="2" spans="1:55" x14ac:dyDescent="0.15">
      <c r="B2" s="226"/>
      <c r="C2" s="224"/>
    </row>
    <row r="3" spans="1:55" x14ac:dyDescent="0.15">
      <c r="B3" s="227"/>
      <c r="C3" s="224"/>
    </row>
    <row r="4" spans="1:55" x14ac:dyDescent="0.15">
      <c r="B4" s="228"/>
      <c r="C4" s="224"/>
    </row>
    <row r="5" spans="1:55" x14ac:dyDescent="0.15">
      <c r="B5" s="229"/>
      <c r="C5" s="224"/>
    </row>
    <row r="6" spans="1:55" x14ac:dyDescent="0.15">
      <c r="B6" s="230"/>
      <c r="C6" s="224"/>
    </row>
    <row r="7" spans="1:55" x14ac:dyDescent="0.15">
      <c r="B7" s="231"/>
      <c r="C7" s="224"/>
    </row>
    <row r="8" spans="1:55" x14ac:dyDescent="0.15">
      <c r="B8" s="232"/>
      <c r="C8" s="224"/>
    </row>
    <row r="9" spans="1:55" x14ac:dyDescent="0.15">
      <c r="B9" s="233"/>
      <c r="C9" s="224"/>
    </row>
    <row r="10" spans="1:55" x14ac:dyDescent="0.15">
      <c r="B10" s="234"/>
      <c r="C10" s="224"/>
    </row>
    <row r="11" spans="1:55" x14ac:dyDescent="0.15">
      <c r="B11" s="235"/>
      <c r="C11" s="224"/>
      <c r="J11" s="225" t="s">
        <v>209</v>
      </c>
      <c r="K11" s="225" t="s">
        <v>210</v>
      </c>
      <c r="L11" s="225" t="s">
        <v>211</v>
      </c>
      <c r="M11" s="225" t="s">
        <v>212</v>
      </c>
      <c r="N11" s="225" t="s">
        <v>213</v>
      </c>
      <c r="AB11" s="225" t="s">
        <v>214</v>
      </c>
      <c r="AD11" s="225" t="s">
        <v>214</v>
      </c>
      <c r="AX11" s="225" t="s">
        <v>215</v>
      </c>
      <c r="AY11" s="225" t="s">
        <v>216</v>
      </c>
      <c r="AZ11" s="225" t="s">
        <v>217</v>
      </c>
      <c r="BA11" s="225" t="s">
        <v>218</v>
      </c>
      <c r="BB11" s="225" t="s">
        <v>219</v>
      </c>
    </row>
    <row r="12" spans="1:55" x14ac:dyDescent="0.15">
      <c r="B12" s="236"/>
      <c r="C12" s="224"/>
      <c r="J12" s="225" t="s">
        <v>220</v>
      </c>
      <c r="K12" s="225" t="s">
        <v>221</v>
      </c>
      <c r="L12" s="225" t="s">
        <v>222</v>
      </c>
      <c r="M12" s="225" t="s">
        <v>223</v>
      </c>
      <c r="N12" s="225" t="s">
        <v>224</v>
      </c>
      <c r="O12" s="225" t="s">
        <v>225</v>
      </c>
      <c r="AB12" s="225" t="s">
        <v>226</v>
      </c>
      <c r="AD12" s="225" t="s">
        <v>227</v>
      </c>
      <c r="AE12" s="225" t="s">
        <v>228</v>
      </c>
      <c r="AX12" s="225" t="s">
        <v>229</v>
      </c>
      <c r="AY12" s="225" t="s">
        <v>230</v>
      </c>
      <c r="AZ12" s="225" t="s">
        <v>231</v>
      </c>
      <c r="BA12" s="225" t="s">
        <v>232</v>
      </c>
      <c r="BB12" s="225" t="s">
        <v>233</v>
      </c>
      <c r="BC12" s="225" t="s">
        <v>234</v>
      </c>
    </row>
    <row r="13" spans="1:55" x14ac:dyDescent="0.15">
      <c r="B13" s="237"/>
      <c r="C13" s="224"/>
    </row>
    <row r="14" spans="1:55" x14ac:dyDescent="0.15">
      <c r="B14" s="238"/>
      <c r="C14" s="224"/>
    </row>
    <row r="15" spans="1:55" x14ac:dyDescent="0.15">
      <c r="B15" s="239"/>
      <c r="C15" s="224"/>
    </row>
    <row r="16" spans="1:55"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4C8F9-E528-42AC-B88D-9ED4181EA234}">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21" customWidth="1"/>
    <col min="140" max="146" width="8" style="321"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235</v>
      </c>
      <c r="R3" s="285"/>
      <c r="S3" s="286" t="s">
        <v>236</v>
      </c>
      <c r="T3" s="286"/>
      <c r="U3" s="283"/>
      <c r="V3" s="285" t="s">
        <v>237</v>
      </c>
      <c r="W3" s="285"/>
      <c r="X3" s="286" t="s">
        <v>238</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288" t="s">
        <v>200</v>
      </c>
      <c r="R6" s="289" t="s">
        <v>253</v>
      </c>
      <c r="S6" s="290" t="s">
        <v>239</v>
      </c>
      <c r="T6" s="291" t="s">
        <v>240</v>
      </c>
      <c r="U6" s="283"/>
      <c r="V6" s="288" t="s">
        <v>200</v>
      </c>
      <c r="W6" s="292" t="s">
        <v>254</v>
      </c>
      <c r="X6" s="293" t="s">
        <v>241</v>
      </c>
      <c r="Y6" s="294"/>
    </row>
    <row r="7" spans="1:146" ht="36.200000000000003" customHeight="1" x14ac:dyDescent="0.2">
      <c r="A7" s="281">
        <v>4</v>
      </c>
      <c r="C7" s="283"/>
      <c r="D7" s="283"/>
      <c r="E7" s="283"/>
      <c r="F7" s="283"/>
      <c r="G7" s="283"/>
      <c r="H7" s="283"/>
      <c r="I7" s="283"/>
      <c r="J7" s="283"/>
      <c r="K7" s="283"/>
      <c r="L7" s="283"/>
      <c r="M7" s="283"/>
      <c r="N7" s="283"/>
      <c r="O7" s="283"/>
      <c r="P7" s="283"/>
      <c r="Q7" s="295"/>
      <c r="R7" s="296" t="e">
        <f>R6+1</f>
        <v>#VALUE!</v>
      </c>
      <c r="S7" s="297" t="s">
        <v>242</v>
      </c>
      <c r="T7" s="298"/>
      <c r="U7" s="283"/>
      <c r="V7" s="295"/>
      <c r="W7" s="289" t="e">
        <f>W6+1</f>
        <v>#VALUE!</v>
      </c>
      <c r="X7" s="299" t="s">
        <v>243</v>
      </c>
      <c r="Y7" s="291"/>
    </row>
    <row r="8" spans="1:146" ht="36.200000000000003" customHeight="1" x14ac:dyDescent="0.2">
      <c r="A8" s="281">
        <v>4</v>
      </c>
      <c r="C8" s="283"/>
      <c r="D8" s="283"/>
      <c r="E8" s="283"/>
      <c r="F8" s="283"/>
      <c r="G8" s="283"/>
      <c r="H8" s="283"/>
      <c r="I8" s="283"/>
      <c r="J8" s="283"/>
      <c r="K8" s="283"/>
      <c r="L8" s="283"/>
      <c r="M8" s="283"/>
      <c r="N8" s="283"/>
      <c r="O8" s="283"/>
      <c r="P8" s="283"/>
      <c r="Q8" s="295"/>
      <c r="R8" s="296" t="e">
        <f t="shared" ref="R8:R35" si="0">R7+1</f>
        <v>#VALUE!</v>
      </c>
      <c r="S8" s="300" t="s">
        <v>244</v>
      </c>
      <c r="T8" s="298"/>
      <c r="U8" s="283"/>
      <c r="V8" s="295"/>
      <c r="W8" s="296" t="e">
        <f t="shared" ref="W8:W35" si="1">W7+1</f>
        <v>#VALUE!</v>
      </c>
      <c r="X8" s="301" t="s">
        <v>174</v>
      </c>
      <c r="Y8" s="298"/>
    </row>
    <row r="9" spans="1:146" ht="36.200000000000003" customHeight="1" x14ac:dyDescent="0.2">
      <c r="A9" s="281">
        <v>4</v>
      </c>
      <c r="C9" s="283"/>
      <c r="D9" s="283"/>
      <c r="E9" s="283"/>
      <c r="F9" s="283"/>
      <c r="G9" s="283"/>
      <c r="H9" s="283"/>
      <c r="I9" s="283"/>
      <c r="J9" s="283"/>
      <c r="K9" s="283"/>
      <c r="L9" s="283"/>
      <c r="M9" s="283"/>
      <c r="N9" s="283"/>
      <c r="O9" s="283"/>
      <c r="P9" s="283"/>
      <c r="Q9" s="295"/>
      <c r="R9" s="292" t="e">
        <f t="shared" si="0"/>
        <v>#VALUE!</v>
      </c>
      <c r="S9" s="293" t="s">
        <v>241</v>
      </c>
      <c r="T9" s="294"/>
      <c r="U9" s="283"/>
      <c r="V9" s="295"/>
      <c r="W9" s="296" t="e">
        <f t="shared" si="1"/>
        <v>#VALUE!</v>
      </c>
      <c r="X9" s="302" t="s">
        <v>245</v>
      </c>
      <c r="Y9" s="298"/>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89" t="e">
        <f t="shared" si="0"/>
        <v>#VALUE!</v>
      </c>
      <c r="S10" s="299" t="s">
        <v>243</v>
      </c>
      <c r="T10" s="291"/>
      <c r="U10" s="283"/>
      <c r="V10" s="295"/>
      <c r="W10" s="296" t="e">
        <f t="shared" si="1"/>
        <v>#VALUE!</v>
      </c>
      <c r="X10" s="303" t="s">
        <v>239</v>
      </c>
      <c r="Y10" s="298"/>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96" t="e">
        <f t="shared" si="0"/>
        <v>#VALUE!</v>
      </c>
      <c r="S11" s="301" t="s">
        <v>174</v>
      </c>
      <c r="T11" s="298"/>
      <c r="U11" s="283"/>
      <c r="V11" s="295"/>
      <c r="W11" s="296" t="e">
        <f t="shared" si="1"/>
        <v>#VALUE!</v>
      </c>
      <c r="X11" s="297" t="s">
        <v>242</v>
      </c>
      <c r="Y11" s="298"/>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96" t="e">
        <f t="shared" si="0"/>
        <v>#VALUE!</v>
      </c>
      <c r="S12" s="302" t="s">
        <v>245</v>
      </c>
      <c r="T12" s="298"/>
      <c r="U12" s="283"/>
      <c r="V12" s="295"/>
      <c r="W12" s="296" t="e">
        <f t="shared" si="1"/>
        <v>#VALUE!</v>
      </c>
      <c r="X12" s="300" t="s">
        <v>244</v>
      </c>
      <c r="Y12" s="298"/>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96" t="e">
        <f t="shared" si="0"/>
        <v>#VALUE!</v>
      </c>
      <c r="S13" s="303" t="s">
        <v>239</v>
      </c>
      <c r="T13" s="298"/>
      <c r="U13" s="283"/>
      <c r="V13" s="295"/>
      <c r="W13" s="292" t="e">
        <f t="shared" si="1"/>
        <v>#VALUE!</v>
      </c>
      <c r="X13" s="293" t="s">
        <v>241</v>
      </c>
      <c r="Y13" s="294"/>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96" t="e">
        <f t="shared" si="0"/>
        <v>#VALUE!</v>
      </c>
      <c r="S14" s="297" t="s">
        <v>242</v>
      </c>
      <c r="T14" s="298"/>
      <c r="U14" s="283"/>
      <c r="V14" s="295"/>
      <c r="W14" s="289" t="e">
        <f t="shared" si="1"/>
        <v>#VALUE!</v>
      </c>
      <c r="X14" s="299" t="s">
        <v>243</v>
      </c>
      <c r="Y14" s="291"/>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6" t="e">
        <f t="shared" si="0"/>
        <v>#VALUE!</v>
      </c>
      <c r="S15" s="300" t="s">
        <v>244</v>
      </c>
      <c r="T15" s="298"/>
      <c r="U15" s="283"/>
      <c r="V15" s="295"/>
      <c r="W15" s="296" t="e">
        <f t="shared" si="1"/>
        <v>#VALUE!</v>
      </c>
      <c r="X15" s="301" t="s">
        <v>174</v>
      </c>
      <c r="Y15" s="298"/>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92" t="e">
        <f t="shared" si="0"/>
        <v>#VALUE!</v>
      </c>
      <c r="S16" s="293" t="s">
        <v>241</v>
      </c>
      <c r="T16" s="294"/>
      <c r="U16" s="283"/>
      <c r="V16" s="295"/>
      <c r="W16" s="289" t="e">
        <f t="shared" si="1"/>
        <v>#VALUE!</v>
      </c>
      <c r="X16" s="304" t="s">
        <v>245</v>
      </c>
      <c r="Y16" s="291" t="s">
        <v>246</v>
      </c>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89" t="e">
        <f t="shared" si="0"/>
        <v>#VALUE!</v>
      </c>
      <c r="S17" s="299" t="s">
        <v>243</v>
      </c>
      <c r="T17" s="291"/>
      <c r="U17" s="283"/>
      <c r="V17" s="295"/>
      <c r="W17" s="296" t="e">
        <f t="shared" si="1"/>
        <v>#VALUE!</v>
      </c>
      <c r="X17" s="303" t="s">
        <v>239</v>
      </c>
      <c r="Y17" s="298"/>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89" t="e">
        <f t="shared" si="0"/>
        <v>#VALUE!</v>
      </c>
      <c r="S18" s="305" t="s">
        <v>174</v>
      </c>
      <c r="T18" s="291" t="s">
        <v>247</v>
      </c>
      <c r="U18" s="283"/>
      <c r="V18" s="295"/>
      <c r="W18" s="296" t="e">
        <f t="shared" si="1"/>
        <v>#VALUE!</v>
      </c>
      <c r="X18" s="297" t="s">
        <v>242</v>
      </c>
      <c r="Y18" s="298"/>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96" t="e">
        <f t="shared" si="0"/>
        <v>#VALUE!</v>
      </c>
      <c r="S19" s="302" t="s">
        <v>245</v>
      </c>
      <c r="T19" s="298"/>
      <c r="U19" s="283"/>
      <c r="V19" s="295"/>
      <c r="W19" s="296" t="e">
        <f t="shared" si="1"/>
        <v>#VALUE!</v>
      </c>
      <c r="X19" s="300" t="s">
        <v>244</v>
      </c>
      <c r="Y19" s="298"/>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96" t="e">
        <f t="shared" si="0"/>
        <v>#VALUE!</v>
      </c>
      <c r="S20" s="303" t="s">
        <v>239</v>
      </c>
      <c r="T20" s="298"/>
      <c r="U20" s="283"/>
      <c r="V20" s="295"/>
      <c r="W20" s="292" t="e">
        <f t="shared" si="1"/>
        <v>#VALUE!</v>
      </c>
      <c r="X20" s="293" t="s">
        <v>241</v>
      </c>
      <c r="Y20" s="294"/>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96" t="e">
        <f t="shared" si="0"/>
        <v>#VALUE!</v>
      </c>
      <c r="S21" s="297" t="s">
        <v>242</v>
      </c>
      <c r="T21" s="298"/>
      <c r="U21" s="283"/>
      <c r="V21" s="295"/>
      <c r="W21" s="289" t="e">
        <f t="shared" si="1"/>
        <v>#VALUE!</v>
      </c>
      <c r="X21" s="299" t="s">
        <v>243</v>
      </c>
      <c r="Y21" s="291"/>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6" t="e">
        <f t="shared" si="0"/>
        <v>#VALUE!</v>
      </c>
      <c r="S22" s="300" t="s">
        <v>244</v>
      </c>
      <c r="T22" s="298"/>
      <c r="U22" s="283"/>
      <c r="V22" s="295"/>
      <c r="W22" s="296" t="e">
        <f t="shared" si="1"/>
        <v>#VALUE!</v>
      </c>
      <c r="X22" s="301" t="s">
        <v>174</v>
      </c>
      <c r="Y22" s="298"/>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92" t="e">
        <f t="shared" si="0"/>
        <v>#VALUE!</v>
      </c>
      <c r="S23" s="293" t="s">
        <v>241</v>
      </c>
      <c r="T23" s="294"/>
      <c r="U23" s="283"/>
      <c r="V23" s="295"/>
      <c r="W23" s="296" t="e">
        <f t="shared" si="1"/>
        <v>#VALUE!</v>
      </c>
      <c r="X23" s="302" t="s">
        <v>245</v>
      </c>
      <c r="Y23" s="298"/>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89" t="e">
        <f t="shared" si="0"/>
        <v>#VALUE!</v>
      </c>
      <c r="S24" s="299" t="s">
        <v>243</v>
      </c>
      <c r="T24" s="291"/>
      <c r="U24" s="283"/>
      <c r="V24" s="295"/>
      <c r="W24" s="296" t="e">
        <f t="shared" si="1"/>
        <v>#VALUE!</v>
      </c>
      <c r="X24" s="303" t="s">
        <v>239</v>
      </c>
      <c r="Y24" s="298"/>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96" t="e">
        <f t="shared" si="0"/>
        <v>#VALUE!</v>
      </c>
      <c r="S25" s="301" t="s">
        <v>174</v>
      </c>
      <c r="T25" s="298"/>
      <c r="U25" s="283"/>
      <c r="V25" s="295"/>
      <c r="W25" s="296" t="e">
        <f t="shared" si="1"/>
        <v>#VALUE!</v>
      </c>
      <c r="X25" s="297" t="s">
        <v>242</v>
      </c>
      <c r="Y25" s="298"/>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96" t="e">
        <f t="shared" si="0"/>
        <v>#VALUE!</v>
      </c>
      <c r="S26" s="302" t="s">
        <v>245</v>
      </c>
      <c r="T26" s="298"/>
      <c r="U26" s="283"/>
      <c r="V26" s="295"/>
      <c r="W26" s="296" t="e">
        <f t="shared" si="1"/>
        <v>#VALUE!</v>
      </c>
      <c r="X26" s="300" t="s">
        <v>244</v>
      </c>
      <c r="Y26" s="298"/>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96" t="e">
        <f t="shared" si="0"/>
        <v>#VALUE!</v>
      </c>
      <c r="S27" s="303" t="s">
        <v>239</v>
      </c>
      <c r="T27" s="298"/>
      <c r="U27" s="283"/>
      <c r="V27" s="295"/>
      <c r="W27" s="292" t="e">
        <f t="shared" si="1"/>
        <v>#VALUE!</v>
      </c>
      <c r="X27" s="293" t="s">
        <v>241</v>
      </c>
      <c r="Y27" s="294"/>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96" t="e">
        <f t="shared" si="0"/>
        <v>#VALUE!</v>
      </c>
      <c r="S28" s="297" t="s">
        <v>242</v>
      </c>
      <c r="T28" s="298"/>
      <c r="U28" s="306" t="s">
        <v>248</v>
      </c>
      <c r="V28" s="295"/>
      <c r="W28" s="289" t="e">
        <f t="shared" si="1"/>
        <v>#VALUE!</v>
      </c>
      <c r="X28" s="299" t="s">
        <v>243</v>
      </c>
      <c r="Y28" s="291" t="s">
        <v>249</v>
      </c>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96" t="e">
        <f t="shared" si="0"/>
        <v>#VALUE!</v>
      </c>
      <c r="S29" s="300" t="s">
        <v>244</v>
      </c>
      <c r="T29" s="298"/>
      <c r="U29" s="283"/>
      <c r="V29" s="295"/>
      <c r="W29" s="289" t="e">
        <f t="shared" si="1"/>
        <v>#VALUE!</v>
      </c>
      <c r="X29" s="305" t="s">
        <v>174</v>
      </c>
      <c r="Y29" s="291" t="s">
        <v>250</v>
      </c>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92" t="e">
        <f t="shared" si="0"/>
        <v>#VALUE!</v>
      </c>
      <c r="S30" s="293" t="s">
        <v>241</v>
      </c>
      <c r="T30" s="294"/>
      <c r="U30" s="283"/>
      <c r="V30" s="295"/>
      <c r="W30" s="296" t="e">
        <f t="shared" si="1"/>
        <v>#VALUE!</v>
      </c>
      <c r="X30" s="302" t="s">
        <v>245</v>
      </c>
      <c r="Y30" s="298"/>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89" t="e">
        <f t="shared" si="0"/>
        <v>#VALUE!</v>
      </c>
      <c r="S31" s="299" t="s">
        <v>243</v>
      </c>
      <c r="T31" s="291"/>
      <c r="U31" s="283"/>
      <c r="V31" s="295"/>
      <c r="W31" s="296" t="e">
        <f t="shared" si="1"/>
        <v>#VALUE!</v>
      </c>
      <c r="X31" s="303" t="s">
        <v>239</v>
      </c>
      <c r="Y31" s="298"/>
    </row>
    <row r="32" spans="1:25" ht="36.200000000000003" customHeight="1" x14ac:dyDescent="0.2">
      <c r="A32" s="281">
        <v>4</v>
      </c>
      <c r="C32" s="307" t="s">
        <v>200</v>
      </c>
      <c r="D32" s="307"/>
      <c r="E32" s="307"/>
      <c r="F32" s="307"/>
      <c r="G32" s="307"/>
      <c r="H32" s="307"/>
      <c r="I32" s="307"/>
      <c r="J32" s="307"/>
      <c r="K32" s="307"/>
      <c r="L32" s="307"/>
      <c r="M32" s="307"/>
      <c r="N32" s="307"/>
      <c r="O32" s="307"/>
      <c r="P32" s="308"/>
      <c r="Q32" s="295"/>
      <c r="R32" s="296" t="e">
        <f t="shared" si="0"/>
        <v>#VALUE!</v>
      </c>
      <c r="S32" s="301" t="s">
        <v>174</v>
      </c>
      <c r="T32" s="298"/>
      <c r="U32" s="283"/>
      <c r="V32" s="295"/>
      <c r="W32" s="296" t="e">
        <f t="shared" si="1"/>
        <v>#VALUE!</v>
      </c>
      <c r="X32" s="297" t="s">
        <v>242</v>
      </c>
      <c r="Y32" s="298"/>
    </row>
    <row r="33" spans="1:25" ht="36.200000000000003" customHeight="1" x14ac:dyDescent="0.2">
      <c r="A33" s="281">
        <v>4</v>
      </c>
      <c r="C33" s="309" t="s">
        <v>251</v>
      </c>
      <c r="D33" s="309"/>
      <c r="E33" s="309"/>
      <c r="F33" s="309"/>
      <c r="G33" s="309"/>
      <c r="H33" s="309"/>
      <c r="I33" s="309"/>
      <c r="J33" s="309"/>
      <c r="K33" s="309"/>
      <c r="L33" s="309"/>
      <c r="M33" s="309"/>
      <c r="N33" s="310"/>
      <c r="O33" s="310"/>
      <c r="P33" s="311"/>
      <c r="Q33" s="295"/>
      <c r="R33" s="296" t="e">
        <f t="shared" si="0"/>
        <v>#VALUE!</v>
      </c>
      <c r="S33" s="302" t="s">
        <v>245</v>
      </c>
      <c r="T33" s="298"/>
      <c r="U33" s="283"/>
      <c r="V33" s="295"/>
      <c r="W33" s="296" t="e">
        <f t="shared" si="1"/>
        <v>#VALUE!</v>
      </c>
      <c r="X33" s="300" t="s">
        <v>244</v>
      </c>
      <c r="Y33" s="298"/>
    </row>
    <row r="34" spans="1:25" ht="36.200000000000003" customHeight="1" x14ac:dyDescent="0.2">
      <c r="A34" s="281">
        <v>4</v>
      </c>
      <c r="C34" s="309"/>
      <c r="D34" s="309"/>
      <c r="E34" s="309"/>
      <c r="F34" s="309"/>
      <c r="G34" s="309"/>
      <c r="H34" s="309"/>
      <c r="I34" s="309"/>
      <c r="J34" s="309"/>
      <c r="K34" s="309"/>
      <c r="L34" s="309"/>
      <c r="M34" s="309"/>
      <c r="N34" s="310"/>
      <c r="O34" s="310"/>
      <c r="P34" s="311"/>
      <c r="Q34" s="295"/>
      <c r="R34" s="296" t="e">
        <f t="shared" si="0"/>
        <v>#VALUE!</v>
      </c>
      <c r="S34" s="303" t="s">
        <v>239</v>
      </c>
      <c r="T34" s="298"/>
      <c r="U34" s="283"/>
      <c r="V34" s="295"/>
      <c r="W34" s="312" t="e">
        <f t="shared" si="1"/>
        <v>#VALUE!</v>
      </c>
      <c r="X34" s="313" t="s">
        <v>241</v>
      </c>
      <c r="Y34" s="314"/>
    </row>
    <row r="35" spans="1:25" ht="36.200000000000003" customHeight="1" x14ac:dyDescent="0.2">
      <c r="A35" s="281">
        <v>4</v>
      </c>
      <c r="C35" s="315" t="s">
        <v>252</v>
      </c>
      <c r="D35" s="315"/>
      <c r="E35" s="315"/>
      <c r="F35" s="315"/>
      <c r="G35" s="315"/>
      <c r="H35" s="315"/>
      <c r="I35" s="315"/>
      <c r="J35" s="315"/>
      <c r="K35" s="315"/>
      <c r="L35" s="315"/>
      <c r="M35" s="315"/>
      <c r="N35" s="316"/>
      <c r="O35" s="316"/>
      <c r="P35" s="311"/>
      <c r="Q35" s="295"/>
      <c r="R35" s="296" t="e">
        <f t="shared" si="0"/>
        <v>#VALUE!</v>
      </c>
      <c r="S35" s="297" t="s">
        <v>242</v>
      </c>
      <c r="T35" s="298"/>
      <c r="U35" s="283"/>
      <c r="V35" s="295"/>
      <c r="W35" s="312" t="e">
        <f t="shared" si="1"/>
        <v>#VALUE!</v>
      </c>
      <c r="X35" s="317" t="s">
        <v>243</v>
      </c>
      <c r="Y35" s="314"/>
    </row>
    <row r="36" spans="1:25" ht="36.200000000000003" customHeight="1" x14ac:dyDescent="0.2">
      <c r="A36" s="281">
        <v>4</v>
      </c>
      <c r="C36" s="315"/>
      <c r="D36" s="315"/>
      <c r="E36" s="315"/>
      <c r="F36" s="315"/>
      <c r="G36" s="315"/>
      <c r="H36" s="315"/>
      <c r="I36" s="315"/>
      <c r="J36" s="315"/>
      <c r="K36" s="315"/>
      <c r="L36" s="315"/>
      <c r="M36" s="315"/>
      <c r="N36" s="311"/>
      <c r="O36" s="311"/>
      <c r="P36" s="311"/>
      <c r="Q36" s="318"/>
      <c r="R36" s="296" t="e">
        <f>R35+1</f>
        <v>#VALUE!</v>
      </c>
      <c r="S36" s="300" t="s">
        <v>244</v>
      </c>
      <c r="T36" s="298"/>
      <c r="U36" s="283"/>
      <c r="V36" s="318"/>
      <c r="W36" s="312" t="e">
        <f>W35+1</f>
        <v>#VALUE!</v>
      </c>
      <c r="X36" s="319" t="s">
        <v>174</v>
      </c>
      <c r="Y36" s="314"/>
    </row>
    <row r="38" spans="1:25" s="321" customFormat="1" x14ac:dyDescent="0.2">
      <c r="A38" s="320"/>
    </row>
    <row r="39" spans="1:25" s="321" customFormat="1" x14ac:dyDescent="0.2">
      <c r="A39" s="320"/>
    </row>
    <row r="40" spans="1:25" s="321" customFormat="1" x14ac:dyDescent="0.2">
      <c r="A40" s="320"/>
    </row>
    <row r="41" spans="1:25" s="321" customFormat="1" x14ac:dyDescent="0.2">
      <c r="A41" s="320"/>
    </row>
    <row r="42" spans="1:25" s="321" customFormat="1" x14ac:dyDescent="0.2">
      <c r="A42" s="320"/>
    </row>
    <row r="43" spans="1:25" s="321" customFormat="1" x14ac:dyDescent="0.2">
      <c r="A43" s="320"/>
    </row>
    <row r="44" spans="1:25" s="321" customFormat="1" x14ac:dyDescent="0.2">
      <c r="A44" s="320"/>
    </row>
    <row r="45" spans="1:25" s="321" customFormat="1" x14ac:dyDescent="0.2">
      <c r="A45" s="320"/>
    </row>
    <row r="46" spans="1:25" s="321" customFormat="1" x14ac:dyDescent="0.2">
      <c r="A46" s="320"/>
    </row>
    <row r="47" spans="1:25" s="321" customFormat="1" x14ac:dyDescent="0.2">
      <c r="A47" s="320"/>
    </row>
    <row r="48" spans="1:25"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CAE402-3B39-4ECA-A3D5-F6DB8AB538C9}">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3">
      <c r="B11" s="129" t="s">
        <v>170</v>
      </c>
      <c r="C11" s="129" t="s">
        <v>171</v>
      </c>
      <c r="D11" s="129"/>
      <c r="E11" s="366" t="s">
        <v>172</v>
      </c>
      <c r="F11" s="366">
        <v>1</v>
      </c>
      <c r="G11" s="366"/>
      <c r="H11" s="366"/>
      <c r="I11" s="366"/>
      <c r="J11" s="366"/>
      <c r="K11" s="367">
        <v>31</v>
      </c>
      <c r="L11" s="368">
        <v>31</v>
      </c>
      <c r="M11" s="369">
        <v>31</v>
      </c>
      <c r="N11" s="369">
        <v>31</v>
      </c>
      <c r="O11" s="370">
        <v>31</v>
      </c>
      <c r="P11" s="371"/>
      <c r="Q11" s="366"/>
      <c r="R11" s="366"/>
      <c r="S11" s="366"/>
      <c r="T11" s="366"/>
      <c r="U11" s="366"/>
      <c r="V11" s="366"/>
      <c r="W11" s="366"/>
      <c r="X11" s="186">
        <v>0</v>
      </c>
      <c r="Y11" s="187">
        <v>2</v>
      </c>
      <c r="Z11" s="342" t="b">
        <v>1</v>
      </c>
      <c r="AA11" s="342" t="b">
        <v>1</v>
      </c>
      <c r="AB11" s="372" t="s">
        <v>173</v>
      </c>
      <c r="AC11" s="366"/>
      <c r="AD11" s="373" t="s">
        <v>173</v>
      </c>
      <c r="AE11" s="374" t="s">
        <v>173</v>
      </c>
      <c r="AF11" s="375"/>
      <c r="AG11" s="375"/>
      <c r="AH11" s="186"/>
      <c r="AI11" s="187"/>
      <c r="AJ11" s="342"/>
      <c r="AK11" s="342"/>
      <c r="AL11" s="376"/>
      <c r="AM11" s="366"/>
      <c r="AN11" s="377"/>
      <c r="AO11" s="378"/>
      <c r="AP11" s="379"/>
      <c r="AQ11" s="380"/>
      <c r="AR11" s="129"/>
      <c r="AS11" s="381">
        <v>2</v>
      </c>
      <c r="AT11" s="381">
        <v>0</v>
      </c>
      <c r="AU11" s="381">
        <v>1</v>
      </c>
      <c r="AV11" s="381" t="b">
        <v>1</v>
      </c>
      <c r="AW11" s="381" t="b">
        <v>1</v>
      </c>
      <c r="AX11" s="382" t="s">
        <v>174</v>
      </c>
      <c r="AY11" s="383" t="s">
        <v>175</v>
      </c>
      <c r="AZ11" s="383" t="s">
        <v>175</v>
      </c>
      <c r="BA11" s="383" t="s">
        <v>175</v>
      </c>
      <c r="BB11" s="383" t="s">
        <v>175</v>
      </c>
      <c r="BC11" s="384" t="s">
        <v>175</v>
      </c>
      <c r="BD11" s="381"/>
      <c r="BE11" s="381"/>
    </row>
    <row r="12" spans="2:58" s="117" customFormat="1" ht="59.25" customHeight="1" x14ac:dyDescent="0.3">
      <c r="B12" s="129"/>
      <c r="C12" s="129" t="s">
        <v>176</v>
      </c>
      <c r="D12" s="129"/>
      <c r="E12" s="366" t="s">
        <v>177</v>
      </c>
      <c r="F12" s="366">
        <v>2</v>
      </c>
      <c r="G12" s="366"/>
      <c r="H12" s="366"/>
      <c r="I12" s="366"/>
      <c r="J12" s="366"/>
      <c r="K12" s="367">
        <v>31</v>
      </c>
      <c r="L12" s="368">
        <v>31</v>
      </c>
      <c r="M12" s="369">
        <v>31</v>
      </c>
      <c r="N12" s="369">
        <v>31</v>
      </c>
      <c r="O12" s="370">
        <v>31</v>
      </c>
      <c r="P12" s="371"/>
      <c r="Q12" s="366"/>
      <c r="R12" s="366"/>
      <c r="S12" s="366"/>
      <c r="T12" s="366"/>
      <c r="U12" s="366"/>
      <c r="V12" s="366"/>
      <c r="W12" s="366"/>
      <c r="X12" s="186">
        <v>0</v>
      </c>
      <c r="Y12" s="187">
        <v>2</v>
      </c>
      <c r="Z12" s="342" t="b">
        <v>1</v>
      </c>
      <c r="AA12" s="342" t="b">
        <v>1</v>
      </c>
      <c r="AB12" s="372" t="s">
        <v>173</v>
      </c>
      <c r="AC12" s="366"/>
      <c r="AD12" s="373" t="s">
        <v>173</v>
      </c>
      <c r="AE12" s="374" t="s">
        <v>173</v>
      </c>
      <c r="AF12" s="375"/>
      <c r="AG12" s="375"/>
      <c r="AH12" s="186"/>
      <c r="AI12" s="187"/>
      <c r="AJ12" s="342"/>
      <c r="AK12" s="342"/>
      <c r="AL12" s="376"/>
      <c r="AM12" s="366"/>
      <c r="AN12" s="377"/>
      <c r="AO12" s="378"/>
      <c r="AP12" s="379"/>
      <c r="AQ12" s="380"/>
      <c r="AR12" s="129"/>
      <c r="AS12" s="381">
        <v>2</v>
      </c>
      <c r="AT12" s="381">
        <v>0</v>
      </c>
      <c r="AU12" s="381">
        <v>1</v>
      </c>
      <c r="AV12" s="381" t="b">
        <v>1</v>
      </c>
      <c r="AW12" s="381" t="b">
        <v>1</v>
      </c>
      <c r="AX12" s="382" t="s">
        <v>174</v>
      </c>
      <c r="AY12" s="383" t="s">
        <v>175</v>
      </c>
      <c r="AZ12" s="383" t="s">
        <v>175</v>
      </c>
      <c r="BA12" s="383" t="s">
        <v>175</v>
      </c>
      <c r="BB12" s="383" t="s">
        <v>175</v>
      </c>
      <c r="BC12" s="384" t="s">
        <v>175</v>
      </c>
      <c r="BD12" s="381"/>
      <c r="BE12" s="381"/>
    </row>
    <row r="13" spans="2:58" s="117" customFormat="1" ht="21.75" customHeight="1" x14ac:dyDescent="0.4">
      <c r="B13" s="129"/>
      <c r="C13" s="129"/>
      <c r="D13" s="129"/>
      <c r="E13" s="366"/>
      <c r="F13" s="366"/>
      <c r="G13" s="366"/>
      <c r="H13" s="366"/>
      <c r="I13" s="366"/>
      <c r="J13" s="366"/>
      <c r="K13" s="385"/>
      <c r="L13" s="386"/>
      <c r="M13" s="387"/>
      <c r="N13" s="387"/>
      <c r="O13" s="388"/>
      <c r="P13" s="366"/>
      <c r="Q13" s="366"/>
      <c r="R13" s="366"/>
      <c r="S13" s="366"/>
      <c r="T13" s="366"/>
      <c r="U13" s="366"/>
      <c r="V13" s="366"/>
      <c r="W13" s="366"/>
      <c r="X13" s="186"/>
      <c r="Y13" s="187"/>
      <c r="Z13" s="342"/>
      <c r="AA13" s="342"/>
      <c r="AB13" s="366"/>
      <c r="AC13" s="366"/>
      <c r="AD13" s="366"/>
      <c r="AE13" s="366"/>
      <c r="AF13" s="366"/>
      <c r="AG13" s="366"/>
      <c r="AH13" s="186"/>
      <c r="AI13" s="187"/>
      <c r="AJ13" s="342"/>
      <c r="AK13" s="342"/>
      <c r="AL13" s="366"/>
      <c r="AM13" s="366"/>
      <c r="AN13" s="366"/>
      <c r="AO13" s="366"/>
      <c r="AP13" s="366"/>
      <c r="AQ13" s="366"/>
      <c r="AS13" s="366"/>
      <c r="AT13" s="366"/>
      <c r="AU13" s="366"/>
      <c r="AV13" s="366"/>
      <c r="AW13" s="366"/>
      <c r="AX13" s="389"/>
      <c r="AY13" s="389"/>
      <c r="AZ13" s="389"/>
      <c r="BA13" s="389"/>
      <c r="BB13" s="389"/>
      <c r="BC13" s="389"/>
      <c r="BD13" s="366"/>
      <c r="BE13" s="366"/>
    </row>
    <row r="14" spans="2:58" s="117" customFormat="1" ht="21.75" customHeight="1" x14ac:dyDescent="0.4">
      <c r="B14" s="129"/>
      <c r="C14" s="129"/>
      <c r="D14" s="129"/>
      <c r="E14" s="366"/>
      <c r="F14" s="366"/>
      <c r="G14" s="366"/>
      <c r="H14" s="366"/>
      <c r="I14" s="366"/>
      <c r="J14" s="366"/>
      <c r="K14" s="366"/>
      <c r="L14" s="390"/>
      <c r="M14" s="391"/>
      <c r="N14" s="391"/>
      <c r="O14" s="366"/>
      <c r="P14" s="366"/>
      <c r="Q14" s="366"/>
      <c r="R14" s="366"/>
      <c r="S14" s="366"/>
      <c r="T14" s="366"/>
      <c r="U14" s="366"/>
      <c r="V14" s="366"/>
      <c r="W14" s="366"/>
      <c r="X14" s="186"/>
      <c r="Y14" s="187"/>
      <c r="Z14" s="342"/>
      <c r="AA14" s="342"/>
      <c r="AB14" s="366"/>
      <c r="AC14" s="366"/>
      <c r="AD14" s="366"/>
      <c r="AE14" s="366"/>
      <c r="AF14" s="366"/>
      <c r="AG14" s="366"/>
      <c r="AH14" s="186"/>
      <c r="AI14" s="187"/>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ht="21.75" customHeight="1" x14ac:dyDescent="0.4">
      <c r="B15" s="129"/>
      <c r="C15" s="129"/>
      <c r="D15" s="129"/>
      <c r="E15" s="366"/>
      <c r="F15" s="366"/>
      <c r="G15" s="366"/>
      <c r="H15" s="366"/>
      <c r="I15" s="366"/>
      <c r="J15" s="366"/>
      <c r="K15" s="366"/>
      <c r="L15" s="390"/>
      <c r="M15" s="391"/>
      <c r="N15" s="391"/>
      <c r="O15" s="366"/>
      <c r="P15" s="366"/>
      <c r="Q15" s="366"/>
      <c r="R15" s="366"/>
      <c r="S15" s="366"/>
      <c r="T15" s="366"/>
      <c r="U15" s="366"/>
      <c r="V15" s="366"/>
      <c r="W15" s="366"/>
      <c r="X15" s="186"/>
      <c r="Y15" s="187"/>
      <c r="Z15" s="342"/>
      <c r="AA15" s="342"/>
      <c r="AB15" s="366"/>
      <c r="AC15" s="366"/>
      <c r="AD15" s="366"/>
      <c r="AE15" s="366"/>
      <c r="AF15" s="366"/>
      <c r="AG15" s="366"/>
      <c r="AH15" s="186"/>
      <c r="AI15" s="187"/>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ht="21.75" customHeight="1" x14ac:dyDescent="0.4">
      <c r="B16" s="129"/>
      <c r="C16" s="129"/>
      <c r="D16" s="129"/>
      <c r="E16" s="366"/>
      <c r="F16" s="366"/>
      <c r="G16" s="366"/>
      <c r="H16" s="366"/>
      <c r="I16" s="366"/>
      <c r="J16" s="366"/>
      <c r="K16" s="366"/>
      <c r="L16" s="390"/>
      <c r="M16" s="391"/>
      <c r="N16" s="391"/>
      <c r="O16" s="366"/>
      <c r="P16" s="366"/>
      <c r="Q16" s="366"/>
      <c r="R16" s="366"/>
      <c r="S16" s="366"/>
      <c r="T16" s="366"/>
      <c r="U16" s="366"/>
      <c r="V16" s="366"/>
      <c r="W16" s="366"/>
      <c r="X16" s="186"/>
      <c r="Y16" s="187"/>
      <c r="Z16" s="342"/>
      <c r="AA16" s="342"/>
      <c r="AB16" s="366"/>
      <c r="AC16" s="366"/>
      <c r="AD16" s="366"/>
      <c r="AE16" s="366"/>
      <c r="AF16" s="366"/>
      <c r="AG16" s="366"/>
      <c r="AH16" s="186"/>
      <c r="AI16" s="187"/>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pans="2:57" s="117" customFormat="1" x14ac:dyDescent="0.4">
      <c r="B17" s="129"/>
      <c r="C17" s="129"/>
      <c r="D17" s="129"/>
      <c r="E17" s="366"/>
      <c r="F17" s="366"/>
      <c r="G17" s="366"/>
      <c r="H17" s="366"/>
      <c r="I17" s="366"/>
      <c r="J17" s="366"/>
      <c r="K17" s="366"/>
      <c r="L17" s="390"/>
      <c r="M17" s="391"/>
      <c r="N17" s="391"/>
      <c r="O17" s="366"/>
      <c r="P17" s="366"/>
      <c r="Q17" s="366"/>
      <c r="R17" s="366"/>
      <c r="S17" s="366"/>
      <c r="T17" s="366"/>
      <c r="U17" s="366"/>
      <c r="V17" s="366"/>
      <c r="W17" s="366"/>
      <c r="X17" s="186"/>
      <c r="Y17" s="187"/>
      <c r="Z17" s="342"/>
      <c r="AA17" s="342"/>
      <c r="AB17" s="366"/>
      <c r="AC17" s="366"/>
      <c r="AD17" s="366"/>
      <c r="AE17" s="366"/>
      <c r="AF17" s="366"/>
      <c r="AG17" s="366"/>
      <c r="AH17" s="186"/>
      <c r="AI17" s="187"/>
      <c r="AJ17" s="342"/>
      <c r="AK17" s="342"/>
      <c r="AL17" s="366"/>
      <c r="AM17" s="366"/>
      <c r="AN17" s="366"/>
      <c r="AO17" s="366"/>
      <c r="AP17" s="366"/>
      <c r="AQ17" s="366"/>
      <c r="AS17" s="366"/>
      <c r="AT17" s="366"/>
      <c r="AU17" s="366"/>
      <c r="AV17" s="366"/>
      <c r="AW17" s="366"/>
      <c r="AX17" s="366"/>
      <c r="AY17" s="366"/>
      <c r="AZ17" s="366"/>
      <c r="BA17" s="366"/>
      <c r="BB17" s="366"/>
      <c r="BC17" s="366"/>
      <c r="BD17" s="366"/>
      <c r="BE17" s="366"/>
    </row>
    <row r="18" spans="2:57" s="117" customFormat="1" x14ac:dyDescent="0.4">
      <c r="B18" s="208"/>
      <c r="C18" s="208"/>
      <c r="D18" s="208"/>
      <c r="E18" s="366"/>
      <c r="F18" s="366"/>
      <c r="G18" s="366"/>
      <c r="H18" s="366"/>
      <c r="I18" s="366"/>
      <c r="J18" s="366"/>
      <c r="K18" s="366"/>
      <c r="L18" s="392"/>
      <c r="M18" s="391"/>
      <c r="N18" s="391"/>
      <c r="O18" s="366"/>
      <c r="P18" s="366"/>
      <c r="Q18" s="366"/>
      <c r="R18" s="366"/>
      <c r="S18" s="366"/>
      <c r="T18" s="366"/>
      <c r="U18" s="366"/>
      <c r="V18" s="366"/>
      <c r="W18" s="366"/>
      <c r="X18" s="186"/>
      <c r="Y18" s="187"/>
      <c r="Z18" s="342"/>
      <c r="AA18" s="342"/>
      <c r="AB18" s="366"/>
      <c r="AC18" s="366"/>
      <c r="AD18" s="366"/>
      <c r="AE18" s="366"/>
      <c r="AF18" s="366"/>
      <c r="AG18" s="366"/>
      <c r="AH18" s="186"/>
      <c r="AI18" s="187"/>
      <c r="AJ18" s="342"/>
      <c r="AK18" s="342"/>
      <c r="AL18" s="366"/>
      <c r="AM18" s="366"/>
      <c r="AN18" s="366"/>
      <c r="AO18" s="366"/>
      <c r="AP18" s="366"/>
      <c r="AQ18" s="366"/>
      <c r="AS18" s="366"/>
      <c r="AT18" s="366"/>
      <c r="AU18" s="366"/>
      <c r="AV18" s="366"/>
      <c r="AW18" s="366"/>
      <c r="AX18" s="366"/>
      <c r="AY18" s="366"/>
      <c r="AZ18" s="366"/>
      <c r="BA18" s="366"/>
      <c r="BB18" s="366"/>
      <c r="BC18" s="366"/>
      <c r="BD18" s="366"/>
      <c r="BE18" s="366"/>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A925C-2049-4FAA-A4E6-9754E472CE86}">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45689</v>
      </c>
      <c r="C5" s="221">
        <v>45717</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4"/>
      <c r="D9" s="344"/>
      <c r="E9" s="143"/>
      <c r="F9" s="210"/>
      <c r="G9" s="393"/>
      <c r="H9" s="212"/>
    </row>
    <row r="10" spans="2:8" s="163" customFormat="1" ht="37.5" customHeight="1" x14ac:dyDescent="0.25">
      <c r="B10" s="354" t="s">
        <v>151</v>
      </c>
      <c r="C10" s="354" t="s">
        <v>180</v>
      </c>
      <c r="D10" s="354" t="s">
        <v>120</v>
      </c>
      <c r="E10" s="165" t="s">
        <v>181</v>
      </c>
      <c r="F10" s="213" t="s">
        <v>118</v>
      </c>
      <c r="G10" s="354" t="s">
        <v>182</v>
      </c>
      <c r="H10" s="129" t="s">
        <v>183</v>
      </c>
    </row>
    <row r="11" spans="2:8" s="117" customFormat="1" ht="51.75" x14ac:dyDescent="0.4">
      <c r="B11" s="129" t="s">
        <v>184</v>
      </c>
      <c r="C11" s="366" t="s">
        <v>171</v>
      </c>
      <c r="D11" s="394">
        <v>1</v>
      </c>
      <c r="E11" s="366" t="s">
        <v>185</v>
      </c>
      <c r="F11" s="395" t="s">
        <v>175</v>
      </c>
      <c r="G11" s="354" t="s">
        <v>186</v>
      </c>
      <c r="H11" s="394" t="s">
        <v>187</v>
      </c>
    </row>
    <row r="12" spans="2:8" s="117" customFormat="1" ht="51.75" x14ac:dyDescent="0.4">
      <c r="B12" s="129"/>
      <c r="C12" s="366" t="s">
        <v>176</v>
      </c>
      <c r="D12" s="394">
        <v>2</v>
      </c>
      <c r="E12" s="366" t="s">
        <v>188</v>
      </c>
      <c r="F12" s="395" t="s">
        <v>175</v>
      </c>
      <c r="G12" s="354" t="s">
        <v>186</v>
      </c>
      <c r="H12" s="394" t="s">
        <v>187</v>
      </c>
    </row>
    <row r="13" spans="2:8" s="117" customFormat="1" ht="23.25" x14ac:dyDescent="0.4">
      <c r="B13" s="129" t="s">
        <v>189</v>
      </c>
      <c r="C13" s="366" t="s">
        <v>171</v>
      </c>
      <c r="D13" s="394">
        <v>1</v>
      </c>
      <c r="E13" s="366" t="s">
        <v>190</v>
      </c>
      <c r="F13" s="396" t="s">
        <v>175</v>
      </c>
      <c r="G13" s="354" t="s">
        <v>191</v>
      </c>
      <c r="H13" s="394" t="s">
        <v>192</v>
      </c>
    </row>
    <row r="14" spans="2:8" s="117" customFormat="1" ht="23.25" x14ac:dyDescent="0.4">
      <c r="B14" s="129"/>
      <c r="C14" s="366" t="s">
        <v>176</v>
      </c>
      <c r="D14" s="394">
        <v>2</v>
      </c>
      <c r="E14" s="366" t="s">
        <v>193</v>
      </c>
      <c r="F14" s="396" t="s">
        <v>175</v>
      </c>
      <c r="G14" s="354" t="s">
        <v>191</v>
      </c>
      <c r="H14" s="394" t="s">
        <v>192</v>
      </c>
    </row>
    <row r="15" spans="2:8" s="117" customFormat="1" ht="24" x14ac:dyDescent="0.4">
      <c r="B15" s="129" t="s">
        <v>194</v>
      </c>
      <c r="C15" s="366" t="s">
        <v>171</v>
      </c>
      <c r="D15" s="394">
        <v>1</v>
      </c>
      <c r="E15" s="366" t="s">
        <v>195</v>
      </c>
      <c r="F15" s="397"/>
      <c r="G15" s="354"/>
      <c r="H15" s="394"/>
    </row>
    <row r="16" spans="2:8" s="117" customFormat="1" ht="24" x14ac:dyDescent="0.4">
      <c r="B16" s="129"/>
      <c r="C16" s="366" t="s">
        <v>176</v>
      </c>
      <c r="D16" s="394">
        <v>2</v>
      </c>
      <c r="E16" s="366" t="s">
        <v>196</v>
      </c>
      <c r="F16" s="397"/>
      <c r="G16" s="354"/>
      <c r="H16" s="394"/>
    </row>
    <row r="17" spans="2:8" s="117" customFormat="1" ht="21" x14ac:dyDescent="0.4">
      <c r="B17" s="129" t="s">
        <v>197</v>
      </c>
      <c r="C17" s="366" t="s">
        <v>198</v>
      </c>
      <c r="D17" s="394">
        <v>1</v>
      </c>
      <c r="E17" s="366" t="s">
        <v>199</v>
      </c>
      <c r="F17" s="398" t="s">
        <v>175</v>
      </c>
      <c r="G17" s="354" t="s">
        <v>200</v>
      </c>
      <c r="H17" s="394" t="s">
        <v>200</v>
      </c>
    </row>
    <row r="18" spans="2:8" s="117" customFormat="1" ht="44.25" x14ac:dyDescent="0.65">
      <c r="B18" s="129" t="s">
        <v>201</v>
      </c>
      <c r="C18" s="366" t="s">
        <v>198</v>
      </c>
      <c r="D18" s="394">
        <v>1</v>
      </c>
      <c r="E18" s="366" t="s">
        <v>202</v>
      </c>
      <c r="F18" s="399" t="s">
        <v>175</v>
      </c>
      <c r="G18" s="354" t="s">
        <v>203</v>
      </c>
      <c r="H18" s="394" t="s">
        <v>204</v>
      </c>
    </row>
    <row r="19" spans="2:8" s="117" customFormat="1" ht="35.25" x14ac:dyDescent="0.4">
      <c r="B19" s="129" t="s">
        <v>205</v>
      </c>
      <c r="C19" s="366" t="s">
        <v>198</v>
      </c>
      <c r="D19" s="394">
        <v>1</v>
      </c>
      <c r="E19" s="366" t="s">
        <v>206</v>
      </c>
      <c r="F19" s="400" t="s">
        <v>175</v>
      </c>
      <c r="G19" s="354" t="s">
        <v>207</v>
      </c>
      <c r="H19" s="394" t="s">
        <v>208</v>
      </c>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208"/>
      <c r="C30" s="366"/>
      <c r="D30" s="366"/>
      <c r="E30" s="366"/>
      <c r="F30" s="366"/>
      <c r="G30" s="354"/>
      <c r="H30" s="366"/>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C1F4D-0A96-4D93-B38F-7F5EB980F6C6}">
  <dimension ref="A1:BC56"/>
  <sheetViews>
    <sheetView workbookViewId="0">
      <selection activeCell="A12" sqref="A12:IV12"/>
    </sheetView>
  </sheetViews>
  <sheetFormatPr defaultRowHeight="12" x14ac:dyDescent="0.15"/>
  <cols>
    <col min="1" max="16384" width="9" style="225"/>
  </cols>
  <sheetData>
    <row r="1" spans="1:55" ht="18" x14ac:dyDescent="0.15">
      <c r="A1" s="401" t="s">
        <v>175</v>
      </c>
      <c r="B1" s="223"/>
      <c r="C1" s="224"/>
    </row>
    <row r="2" spans="1:55" x14ac:dyDescent="0.15">
      <c r="B2" s="226"/>
      <c r="C2" s="224"/>
    </row>
    <row r="3" spans="1:55" x14ac:dyDescent="0.15">
      <c r="B3" s="227"/>
      <c r="C3" s="224"/>
    </row>
    <row r="4" spans="1:55" x14ac:dyDescent="0.15">
      <c r="B4" s="228"/>
      <c r="C4" s="224"/>
    </row>
    <row r="5" spans="1:55" x14ac:dyDescent="0.15">
      <c r="B5" s="229"/>
      <c r="C5" s="224"/>
    </row>
    <row r="6" spans="1:55" x14ac:dyDescent="0.15">
      <c r="B6" s="230"/>
      <c r="C6" s="224"/>
    </row>
    <row r="7" spans="1:55" x14ac:dyDescent="0.15">
      <c r="B7" s="231"/>
      <c r="C7" s="224"/>
    </row>
    <row r="8" spans="1:55" x14ac:dyDescent="0.15">
      <c r="B8" s="232"/>
      <c r="C8" s="224"/>
    </row>
    <row r="9" spans="1:55" x14ac:dyDescent="0.15">
      <c r="B9" s="233"/>
      <c r="C9" s="224"/>
    </row>
    <row r="10" spans="1:55" x14ac:dyDescent="0.15">
      <c r="B10" s="234"/>
      <c r="C10" s="224"/>
    </row>
    <row r="11" spans="1:55" x14ac:dyDescent="0.15">
      <c r="B11" s="235"/>
      <c r="C11" s="224"/>
      <c r="J11" s="225" t="s">
        <v>209</v>
      </c>
      <c r="K11" s="225" t="s">
        <v>255</v>
      </c>
      <c r="L11" s="225" t="s">
        <v>256</v>
      </c>
      <c r="M11" s="225" t="s">
        <v>257</v>
      </c>
      <c r="N11" s="225" t="s">
        <v>258</v>
      </c>
      <c r="O11" s="225" t="s">
        <v>259</v>
      </c>
      <c r="AB11" s="225" t="s">
        <v>214</v>
      </c>
      <c r="AD11" s="225" t="s">
        <v>260</v>
      </c>
      <c r="AE11" s="225" t="s">
        <v>261</v>
      </c>
      <c r="AX11" s="225" t="s">
        <v>215</v>
      </c>
      <c r="AY11" s="225" t="s">
        <v>262</v>
      </c>
      <c r="AZ11" s="225" t="s">
        <v>263</v>
      </c>
      <c r="BA11" s="225" t="s">
        <v>264</v>
      </c>
      <c r="BB11" s="225" t="s">
        <v>265</v>
      </c>
      <c r="BC11" s="225" t="s">
        <v>266</v>
      </c>
    </row>
    <row r="12" spans="1:55" x14ac:dyDescent="0.15">
      <c r="B12" s="236"/>
      <c r="C12" s="224"/>
      <c r="J12" s="225" t="s">
        <v>220</v>
      </c>
      <c r="K12" s="225" t="s">
        <v>267</v>
      </c>
      <c r="L12" s="225" t="s">
        <v>268</v>
      </c>
      <c r="M12" s="225" t="s">
        <v>269</v>
      </c>
      <c r="N12" s="225" t="s">
        <v>270</v>
      </c>
      <c r="AB12" s="225" t="s">
        <v>226</v>
      </c>
      <c r="AD12" s="225" t="s">
        <v>226</v>
      </c>
      <c r="AX12" s="225" t="s">
        <v>229</v>
      </c>
      <c r="AY12" s="225" t="s">
        <v>271</v>
      </c>
      <c r="AZ12" s="225" t="s">
        <v>272</v>
      </c>
      <c r="BA12" s="225" t="s">
        <v>273</v>
      </c>
      <c r="BB12" s="225" t="s">
        <v>274</v>
      </c>
    </row>
    <row r="13" spans="1:55" x14ac:dyDescent="0.15">
      <c r="B13" s="237"/>
      <c r="C13" s="224"/>
    </row>
    <row r="14" spans="1:55" x14ac:dyDescent="0.15">
      <c r="B14" s="238"/>
      <c r="C14" s="224"/>
    </row>
    <row r="15" spans="1:55" x14ac:dyDescent="0.15">
      <c r="B15" s="239"/>
      <c r="C15" s="224"/>
    </row>
    <row r="16" spans="1:55"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5EF28D-E49C-45FF-A8AC-12CDEDBABBF9}">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21" customWidth="1"/>
    <col min="140" max="146" width="8" style="321"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237</v>
      </c>
      <c r="R3" s="285"/>
      <c r="S3" s="286" t="s">
        <v>238</v>
      </c>
      <c r="T3" s="286"/>
      <c r="U3" s="283"/>
      <c r="V3" s="285" t="s">
        <v>275</v>
      </c>
      <c r="W3" s="285"/>
      <c r="X3" s="286" t="s">
        <v>276</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2" t="s">
        <v>200</v>
      </c>
      <c r="R6" s="292" t="s">
        <v>254</v>
      </c>
      <c r="S6" s="293" t="s">
        <v>241</v>
      </c>
      <c r="T6" s="294"/>
      <c r="U6" s="283"/>
      <c r="V6" s="402" t="s">
        <v>200</v>
      </c>
      <c r="W6" s="292" t="s">
        <v>278</v>
      </c>
      <c r="X6" s="293" t="s">
        <v>241</v>
      </c>
      <c r="Y6" s="294"/>
    </row>
    <row r="7" spans="1:146" ht="36.200000000000003" customHeight="1" x14ac:dyDescent="0.2">
      <c r="A7" s="281">
        <v>4</v>
      </c>
      <c r="C7" s="283"/>
      <c r="D7" s="283"/>
      <c r="E7" s="283"/>
      <c r="F7" s="283"/>
      <c r="G7" s="283"/>
      <c r="H7" s="283"/>
      <c r="I7" s="283"/>
      <c r="J7" s="283"/>
      <c r="K7" s="283"/>
      <c r="L7" s="283"/>
      <c r="M7" s="283"/>
      <c r="N7" s="283"/>
      <c r="O7" s="283"/>
      <c r="P7" s="283"/>
      <c r="Q7" s="295"/>
      <c r="R7" s="289" t="e">
        <f>R6+1</f>
        <v>#VALUE!</v>
      </c>
      <c r="S7" s="299" t="s">
        <v>243</v>
      </c>
      <c r="T7" s="291"/>
      <c r="U7" s="283"/>
      <c r="V7" s="295"/>
      <c r="W7" s="289" t="e">
        <f>W6+1</f>
        <v>#VALUE!</v>
      </c>
      <c r="X7" s="299" t="s">
        <v>243</v>
      </c>
      <c r="Y7" s="291"/>
    </row>
    <row r="8" spans="1:146" ht="36.200000000000003" customHeight="1" x14ac:dyDescent="0.2">
      <c r="A8" s="281">
        <v>4</v>
      </c>
      <c r="C8" s="283"/>
      <c r="D8" s="283"/>
      <c r="E8" s="283"/>
      <c r="F8" s="283"/>
      <c r="G8" s="283"/>
      <c r="H8" s="283"/>
      <c r="I8" s="283"/>
      <c r="J8" s="283"/>
      <c r="K8" s="283"/>
      <c r="L8" s="283"/>
      <c r="M8" s="283"/>
      <c r="N8" s="283"/>
      <c r="O8" s="283"/>
      <c r="P8" s="283"/>
      <c r="Q8" s="295"/>
      <c r="R8" s="296" t="e">
        <f t="shared" ref="R8:R35" si="0">R7+1</f>
        <v>#VALUE!</v>
      </c>
      <c r="S8" s="301" t="s">
        <v>174</v>
      </c>
      <c r="T8" s="298"/>
      <c r="U8" s="283"/>
      <c r="V8" s="295"/>
      <c r="W8" s="296" t="e">
        <f t="shared" ref="W8:W35" si="1">W7+1</f>
        <v>#VALUE!</v>
      </c>
      <c r="X8" s="301" t="s">
        <v>174</v>
      </c>
      <c r="Y8" s="298"/>
    </row>
    <row r="9" spans="1:146" ht="36.200000000000003" customHeight="1" x14ac:dyDescent="0.2">
      <c r="A9" s="281">
        <v>4</v>
      </c>
      <c r="C9" s="283"/>
      <c r="D9" s="283"/>
      <c r="E9" s="283"/>
      <c r="F9" s="283"/>
      <c r="G9" s="283"/>
      <c r="H9" s="283"/>
      <c r="I9" s="283"/>
      <c r="J9" s="283"/>
      <c r="K9" s="283"/>
      <c r="L9" s="283"/>
      <c r="M9" s="283"/>
      <c r="N9" s="283"/>
      <c r="O9" s="283"/>
      <c r="P9" s="283"/>
      <c r="Q9" s="295"/>
      <c r="R9" s="296" t="e">
        <f t="shared" si="0"/>
        <v>#VALUE!</v>
      </c>
      <c r="S9" s="302" t="s">
        <v>245</v>
      </c>
      <c r="T9" s="298"/>
      <c r="U9" s="283"/>
      <c r="V9" s="295"/>
      <c r="W9" s="296" t="e">
        <f t="shared" si="1"/>
        <v>#VALUE!</v>
      </c>
      <c r="X9" s="302" t="s">
        <v>245</v>
      </c>
      <c r="Y9" s="298"/>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96" t="e">
        <f t="shared" si="0"/>
        <v>#VALUE!</v>
      </c>
      <c r="S10" s="303" t="s">
        <v>239</v>
      </c>
      <c r="T10" s="298"/>
      <c r="U10" s="283"/>
      <c r="V10" s="295"/>
      <c r="W10" s="296" t="e">
        <f t="shared" si="1"/>
        <v>#VALUE!</v>
      </c>
      <c r="X10" s="303" t="s">
        <v>239</v>
      </c>
      <c r="Y10" s="298"/>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96" t="e">
        <f t="shared" si="0"/>
        <v>#VALUE!</v>
      </c>
      <c r="S11" s="297" t="s">
        <v>242</v>
      </c>
      <c r="T11" s="298"/>
      <c r="U11" s="283"/>
      <c r="V11" s="295"/>
      <c r="W11" s="296" t="e">
        <f t="shared" si="1"/>
        <v>#VALUE!</v>
      </c>
      <c r="X11" s="297" t="s">
        <v>242</v>
      </c>
      <c r="Y11" s="298"/>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96" t="e">
        <f t="shared" si="0"/>
        <v>#VALUE!</v>
      </c>
      <c r="S12" s="300" t="s">
        <v>244</v>
      </c>
      <c r="T12" s="298"/>
      <c r="U12" s="283"/>
      <c r="V12" s="295"/>
      <c r="W12" s="296" t="e">
        <f t="shared" si="1"/>
        <v>#VALUE!</v>
      </c>
      <c r="X12" s="300" t="s">
        <v>244</v>
      </c>
      <c r="Y12" s="298"/>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92" t="e">
        <f t="shared" si="0"/>
        <v>#VALUE!</v>
      </c>
      <c r="S13" s="293" t="s">
        <v>241</v>
      </c>
      <c r="T13" s="294"/>
      <c r="U13" s="283"/>
      <c r="V13" s="295"/>
      <c r="W13" s="292" t="e">
        <f t="shared" si="1"/>
        <v>#VALUE!</v>
      </c>
      <c r="X13" s="293" t="s">
        <v>241</v>
      </c>
      <c r="Y13" s="294"/>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89" t="e">
        <f t="shared" si="0"/>
        <v>#VALUE!</v>
      </c>
      <c r="S14" s="299" t="s">
        <v>243</v>
      </c>
      <c r="T14" s="291"/>
      <c r="U14" s="283"/>
      <c r="V14" s="295"/>
      <c r="W14" s="289" t="e">
        <f t="shared" si="1"/>
        <v>#VALUE!</v>
      </c>
      <c r="X14" s="299" t="s">
        <v>243</v>
      </c>
      <c r="Y14" s="291"/>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6" t="e">
        <f t="shared" si="0"/>
        <v>#VALUE!</v>
      </c>
      <c r="S15" s="301" t="s">
        <v>174</v>
      </c>
      <c r="T15" s="298"/>
      <c r="U15" s="283"/>
      <c r="V15" s="295"/>
      <c r="W15" s="296" t="e">
        <f t="shared" si="1"/>
        <v>#VALUE!</v>
      </c>
      <c r="X15" s="301" t="s">
        <v>174</v>
      </c>
      <c r="Y15" s="298"/>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89" t="e">
        <f t="shared" si="0"/>
        <v>#VALUE!</v>
      </c>
      <c r="S16" s="304" t="s">
        <v>245</v>
      </c>
      <c r="T16" s="291" t="s">
        <v>246</v>
      </c>
      <c r="U16" s="283"/>
      <c r="V16" s="295"/>
      <c r="W16" s="296" t="e">
        <f t="shared" si="1"/>
        <v>#VALUE!</v>
      </c>
      <c r="X16" s="302" t="s">
        <v>245</v>
      </c>
      <c r="Y16" s="298"/>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96" t="e">
        <f t="shared" si="0"/>
        <v>#VALUE!</v>
      </c>
      <c r="S17" s="303" t="s">
        <v>239</v>
      </c>
      <c r="T17" s="298"/>
      <c r="U17" s="283"/>
      <c r="V17" s="295"/>
      <c r="W17" s="296" t="e">
        <f t="shared" si="1"/>
        <v>#VALUE!</v>
      </c>
      <c r="X17" s="303" t="s">
        <v>239</v>
      </c>
      <c r="Y17" s="298"/>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96" t="e">
        <f t="shared" si="0"/>
        <v>#VALUE!</v>
      </c>
      <c r="S18" s="297" t="s">
        <v>242</v>
      </c>
      <c r="T18" s="298"/>
      <c r="U18" s="283"/>
      <c r="V18" s="295"/>
      <c r="W18" s="296" t="e">
        <f t="shared" si="1"/>
        <v>#VALUE!</v>
      </c>
      <c r="X18" s="297" t="s">
        <v>242</v>
      </c>
      <c r="Y18" s="298"/>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96" t="e">
        <f t="shared" si="0"/>
        <v>#VALUE!</v>
      </c>
      <c r="S19" s="300" t="s">
        <v>244</v>
      </c>
      <c r="T19" s="298"/>
      <c r="U19" s="283"/>
      <c r="V19" s="295"/>
      <c r="W19" s="296" t="e">
        <f t="shared" si="1"/>
        <v>#VALUE!</v>
      </c>
      <c r="X19" s="300" t="s">
        <v>244</v>
      </c>
      <c r="Y19" s="298"/>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92" t="e">
        <f t="shared" si="0"/>
        <v>#VALUE!</v>
      </c>
      <c r="S20" s="293" t="s">
        <v>241</v>
      </c>
      <c r="T20" s="294"/>
      <c r="U20" s="283"/>
      <c r="V20" s="295"/>
      <c r="W20" s="292" t="e">
        <f t="shared" si="1"/>
        <v>#VALUE!</v>
      </c>
      <c r="X20" s="293" t="s">
        <v>241</v>
      </c>
      <c r="Y20" s="294"/>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89" t="e">
        <f t="shared" si="0"/>
        <v>#VALUE!</v>
      </c>
      <c r="S21" s="299" t="s">
        <v>243</v>
      </c>
      <c r="T21" s="291"/>
      <c r="U21" s="283"/>
      <c r="V21" s="295"/>
      <c r="W21" s="289" t="e">
        <f t="shared" si="1"/>
        <v>#VALUE!</v>
      </c>
      <c r="X21" s="299" t="s">
        <v>243</v>
      </c>
      <c r="Y21" s="291"/>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6" t="e">
        <f t="shared" si="0"/>
        <v>#VALUE!</v>
      </c>
      <c r="S22" s="301" t="s">
        <v>174</v>
      </c>
      <c r="T22" s="298"/>
      <c r="U22" s="283"/>
      <c r="V22" s="295"/>
      <c r="W22" s="296" t="e">
        <f t="shared" si="1"/>
        <v>#VALUE!</v>
      </c>
      <c r="X22" s="301" t="s">
        <v>174</v>
      </c>
      <c r="Y22" s="298"/>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96" t="e">
        <f t="shared" si="0"/>
        <v>#VALUE!</v>
      </c>
      <c r="S23" s="302" t="s">
        <v>245</v>
      </c>
      <c r="T23" s="298"/>
      <c r="U23" s="283"/>
      <c r="V23" s="295"/>
      <c r="W23" s="296" t="e">
        <f t="shared" si="1"/>
        <v>#VALUE!</v>
      </c>
      <c r="X23" s="302" t="s">
        <v>245</v>
      </c>
      <c r="Y23" s="298"/>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96" t="e">
        <f t="shared" si="0"/>
        <v>#VALUE!</v>
      </c>
      <c r="S24" s="303" t="s">
        <v>239</v>
      </c>
      <c r="T24" s="298"/>
      <c r="U24" s="283"/>
      <c r="V24" s="295"/>
      <c r="W24" s="296" t="e">
        <f t="shared" si="1"/>
        <v>#VALUE!</v>
      </c>
      <c r="X24" s="303" t="s">
        <v>239</v>
      </c>
      <c r="Y24" s="298"/>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96" t="e">
        <f t="shared" si="0"/>
        <v>#VALUE!</v>
      </c>
      <c r="S25" s="297" t="s">
        <v>242</v>
      </c>
      <c r="T25" s="298"/>
      <c r="U25" s="283"/>
      <c r="V25" s="295"/>
      <c r="W25" s="289" t="e">
        <f t="shared" si="1"/>
        <v>#VALUE!</v>
      </c>
      <c r="X25" s="403" t="s">
        <v>242</v>
      </c>
      <c r="Y25" s="291" t="s">
        <v>277</v>
      </c>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96" t="e">
        <f t="shared" si="0"/>
        <v>#VALUE!</v>
      </c>
      <c r="S26" s="300" t="s">
        <v>244</v>
      </c>
      <c r="T26" s="298"/>
      <c r="U26" s="283"/>
      <c r="V26" s="295"/>
      <c r="W26" s="296" t="e">
        <f t="shared" si="1"/>
        <v>#VALUE!</v>
      </c>
      <c r="X26" s="300" t="s">
        <v>244</v>
      </c>
      <c r="Y26" s="298"/>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92" t="e">
        <f t="shared" si="0"/>
        <v>#VALUE!</v>
      </c>
      <c r="S27" s="293" t="s">
        <v>241</v>
      </c>
      <c r="T27" s="294"/>
      <c r="U27" s="283"/>
      <c r="V27" s="295"/>
      <c r="W27" s="292" t="e">
        <f t="shared" si="1"/>
        <v>#VALUE!</v>
      </c>
      <c r="X27" s="293" t="s">
        <v>241</v>
      </c>
      <c r="Y27" s="294"/>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89" t="e">
        <f t="shared" si="0"/>
        <v>#VALUE!</v>
      </c>
      <c r="S28" s="299" t="s">
        <v>243</v>
      </c>
      <c r="T28" s="291" t="s">
        <v>249</v>
      </c>
      <c r="U28" s="306" t="s">
        <v>248</v>
      </c>
      <c r="V28" s="295"/>
      <c r="W28" s="289" t="e">
        <f t="shared" si="1"/>
        <v>#VALUE!</v>
      </c>
      <c r="X28" s="299" t="s">
        <v>243</v>
      </c>
      <c r="Y28" s="291"/>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89" t="e">
        <f t="shared" si="0"/>
        <v>#VALUE!</v>
      </c>
      <c r="S29" s="305" t="s">
        <v>174</v>
      </c>
      <c r="T29" s="291" t="s">
        <v>250</v>
      </c>
      <c r="U29" s="283"/>
      <c r="V29" s="295"/>
      <c r="W29" s="296" t="e">
        <f t="shared" si="1"/>
        <v>#VALUE!</v>
      </c>
      <c r="X29" s="301" t="s">
        <v>174</v>
      </c>
      <c r="Y29" s="298"/>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96" t="e">
        <f t="shared" si="0"/>
        <v>#VALUE!</v>
      </c>
      <c r="S30" s="302" t="s">
        <v>245</v>
      </c>
      <c r="T30" s="298"/>
      <c r="U30" s="283"/>
      <c r="V30" s="295"/>
      <c r="W30" s="296" t="e">
        <f t="shared" si="1"/>
        <v>#VALUE!</v>
      </c>
      <c r="X30" s="302" t="s">
        <v>245</v>
      </c>
      <c r="Y30" s="298"/>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96" t="e">
        <f t="shared" si="0"/>
        <v>#VALUE!</v>
      </c>
      <c r="S31" s="303" t="s">
        <v>239</v>
      </c>
      <c r="T31" s="298"/>
      <c r="U31" s="283"/>
      <c r="V31" s="295"/>
      <c r="W31" s="296" t="e">
        <f t="shared" si="1"/>
        <v>#VALUE!</v>
      </c>
      <c r="X31" s="303" t="s">
        <v>239</v>
      </c>
      <c r="Y31" s="298"/>
    </row>
    <row r="32" spans="1:25" ht="36.200000000000003" customHeight="1" x14ac:dyDescent="0.2">
      <c r="A32" s="281">
        <v>4</v>
      </c>
      <c r="C32" s="307" t="s">
        <v>200</v>
      </c>
      <c r="D32" s="307"/>
      <c r="E32" s="307"/>
      <c r="F32" s="307"/>
      <c r="G32" s="307"/>
      <c r="H32" s="307"/>
      <c r="I32" s="307"/>
      <c r="J32" s="307"/>
      <c r="K32" s="307"/>
      <c r="L32" s="307"/>
      <c r="M32" s="307"/>
      <c r="N32" s="307"/>
      <c r="O32" s="307"/>
      <c r="P32" s="308"/>
      <c r="Q32" s="295"/>
      <c r="R32" s="296" t="e">
        <f t="shared" si="0"/>
        <v>#VALUE!</v>
      </c>
      <c r="S32" s="297" t="s">
        <v>242</v>
      </c>
      <c r="T32" s="298"/>
      <c r="U32" s="283"/>
      <c r="V32" s="295"/>
      <c r="W32" s="296" t="e">
        <f t="shared" si="1"/>
        <v>#VALUE!</v>
      </c>
      <c r="X32" s="297" t="s">
        <v>242</v>
      </c>
      <c r="Y32" s="298"/>
    </row>
    <row r="33" spans="1:25" ht="36.200000000000003" customHeight="1" x14ac:dyDescent="0.2">
      <c r="A33" s="281">
        <v>4</v>
      </c>
      <c r="C33" s="309" t="s">
        <v>251</v>
      </c>
      <c r="D33" s="309"/>
      <c r="E33" s="309"/>
      <c r="F33" s="309"/>
      <c r="G33" s="309"/>
      <c r="H33" s="309"/>
      <c r="I33" s="309"/>
      <c r="J33" s="309"/>
      <c r="K33" s="309"/>
      <c r="L33" s="309"/>
      <c r="M33" s="309"/>
      <c r="N33" s="310"/>
      <c r="O33" s="310"/>
      <c r="P33" s="311"/>
      <c r="Q33" s="295"/>
      <c r="R33" s="296" t="e">
        <f t="shared" si="0"/>
        <v>#VALUE!</v>
      </c>
      <c r="S33" s="300" t="s">
        <v>244</v>
      </c>
      <c r="T33" s="298"/>
      <c r="U33" s="283"/>
      <c r="V33" s="295"/>
      <c r="W33" s="296" t="e">
        <f t="shared" si="1"/>
        <v>#VALUE!</v>
      </c>
      <c r="X33" s="300" t="s">
        <v>244</v>
      </c>
      <c r="Y33" s="298"/>
    </row>
    <row r="34" spans="1:25" ht="36.200000000000003" customHeight="1" x14ac:dyDescent="0.2">
      <c r="A34" s="281">
        <v>4</v>
      </c>
      <c r="C34" s="309"/>
      <c r="D34" s="309"/>
      <c r="E34" s="309"/>
      <c r="F34" s="309"/>
      <c r="G34" s="309"/>
      <c r="H34" s="309"/>
      <c r="I34" s="309"/>
      <c r="J34" s="309"/>
      <c r="K34" s="309"/>
      <c r="L34" s="309"/>
      <c r="M34" s="309"/>
      <c r="N34" s="310"/>
      <c r="O34" s="310"/>
      <c r="P34" s="311"/>
      <c r="Q34" s="295"/>
      <c r="R34" s="312" t="e">
        <f t="shared" si="0"/>
        <v>#VALUE!</v>
      </c>
      <c r="S34" s="313" t="s">
        <v>241</v>
      </c>
      <c r="T34" s="314"/>
      <c r="U34" s="283"/>
      <c r="V34" s="295"/>
      <c r="W34" s="292" t="e">
        <f t="shared" si="1"/>
        <v>#VALUE!</v>
      </c>
      <c r="X34" s="293" t="s">
        <v>241</v>
      </c>
      <c r="Y34" s="294"/>
    </row>
    <row r="35" spans="1:25" ht="36.200000000000003" customHeight="1" x14ac:dyDescent="0.2">
      <c r="A35" s="281">
        <v>4</v>
      </c>
      <c r="C35" s="315" t="s">
        <v>252</v>
      </c>
      <c r="D35" s="315"/>
      <c r="E35" s="315"/>
      <c r="F35" s="315"/>
      <c r="G35" s="315"/>
      <c r="H35" s="315"/>
      <c r="I35" s="315"/>
      <c r="J35" s="315"/>
      <c r="K35" s="315"/>
      <c r="L35" s="315"/>
      <c r="M35" s="315"/>
      <c r="N35" s="316"/>
      <c r="O35" s="316"/>
      <c r="P35" s="311"/>
      <c r="Q35" s="295"/>
      <c r="R35" s="312" t="e">
        <f t="shared" si="0"/>
        <v>#VALUE!</v>
      </c>
      <c r="S35" s="317" t="s">
        <v>243</v>
      </c>
      <c r="T35" s="314"/>
      <c r="U35" s="283"/>
      <c r="V35" s="295"/>
      <c r="W35" s="289" t="e">
        <f t="shared" si="1"/>
        <v>#VALUE!</v>
      </c>
      <c r="X35" s="299" t="s">
        <v>243</v>
      </c>
      <c r="Y35" s="291"/>
    </row>
    <row r="36" spans="1:25" ht="36.200000000000003" customHeight="1" x14ac:dyDescent="0.2">
      <c r="A36" s="281">
        <v>4</v>
      </c>
      <c r="C36" s="315"/>
      <c r="D36" s="315"/>
      <c r="E36" s="315"/>
      <c r="F36" s="315"/>
      <c r="G36" s="315"/>
      <c r="H36" s="315"/>
      <c r="I36" s="315"/>
      <c r="J36" s="315"/>
      <c r="K36" s="315"/>
      <c r="L36" s="315"/>
      <c r="M36" s="315"/>
      <c r="N36" s="311"/>
      <c r="O36" s="311"/>
      <c r="P36" s="311"/>
      <c r="Q36" s="318"/>
      <c r="R36" s="312" t="e">
        <f>R35+1</f>
        <v>#VALUE!</v>
      </c>
      <c r="S36" s="319" t="s">
        <v>174</v>
      </c>
      <c r="T36" s="314"/>
      <c r="U36" s="283"/>
      <c r="V36" s="318"/>
      <c r="W36" s="296" t="e">
        <f>W35+1</f>
        <v>#VALUE!</v>
      </c>
      <c r="X36" s="301" t="s">
        <v>174</v>
      </c>
      <c r="Y36" s="298"/>
    </row>
    <row r="38" spans="1:25" s="321" customFormat="1" x14ac:dyDescent="0.2">
      <c r="A38" s="320"/>
    </row>
    <row r="39" spans="1:25" s="321" customFormat="1" x14ac:dyDescent="0.2">
      <c r="A39" s="320"/>
    </row>
    <row r="40" spans="1:25" s="321" customFormat="1" x14ac:dyDescent="0.2">
      <c r="A40" s="320"/>
    </row>
    <row r="41" spans="1:25" s="321" customFormat="1" x14ac:dyDescent="0.2">
      <c r="A41" s="320"/>
    </row>
    <row r="42" spans="1:25" s="321" customFormat="1" x14ac:dyDescent="0.2">
      <c r="A42" s="320"/>
    </row>
    <row r="43" spans="1:25" s="321" customFormat="1" x14ac:dyDescent="0.2">
      <c r="A43" s="320"/>
    </row>
    <row r="44" spans="1:25" s="321" customFormat="1" x14ac:dyDescent="0.2">
      <c r="A44" s="320"/>
    </row>
    <row r="45" spans="1:25" s="321" customFormat="1" x14ac:dyDescent="0.2">
      <c r="A45" s="320"/>
    </row>
    <row r="46" spans="1:25" s="321" customFormat="1" x14ac:dyDescent="0.2">
      <c r="A46" s="320"/>
    </row>
    <row r="47" spans="1:25" s="321" customFormat="1" x14ac:dyDescent="0.2">
      <c r="A47" s="320"/>
    </row>
    <row r="48" spans="1:25"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40CDFF-A77B-4B2B-9A21-D8825F1E253B}">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3">
      <c r="B11" s="129" t="s">
        <v>170</v>
      </c>
      <c r="C11" s="129" t="s">
        <v>171</v>
      </c>
      <c r="D11" s="129"/>
      <c r="E11" s="366" t="s">
        <v>172</v>
      </c>
      <c r="F11" s="366">
        <v>1</v>
      </c>
      <c r="G11" s="366"/>
      <c r="H11" s="366"/>
      <c r="I11" s="366"/>
      <c r="J11" s="366"/>
      <c r="K11" s="367">
        <v>31</v>
      </c>
      <c r="L11" s="368">
        <v>31</v>
      </c>
      <c r="M11" s="369">
        <v>31</v>
      </c>
      <c r="N11" s="369">
        <v>31</v>
      </c>
      <c r="O11" s="370">
        <v>31</v>
      </c>
      <c r="P11" s="371"/>
      <c r="Q11" s="366"/>
      <c r="R11" s="366"/>
      <c r="S11" s="366"/>
      <c r="T11" s="366"/>
      <c r="U11" s="366"/>
      <c r="V11" s="366"/>
      <c r="W11" s="366"/>
      <c r="X11" s="186">
        <v>0</v>
      </c>
      <c r="Y11" s="187">
        <v>2</v>
      </c>
      <c r="Z11" s="342" t="b">
        <v>1</v>
      </c>
      <c r="AA11" s="342" t="b">
        <v>1</v>
      </c>
      <c r="AB11" s="372" t="s">
        <v>173</v>
      </c>
      <c r="AC11" s="366"/>
      <c r="AD11" s="373" t="s">
        <v>173</v>
      </c>
      <c r="AE11" s="374" t="s">
        <v>173</v>
      </c>
      <c r="AF11" s="375"/>
      <c r="AG11" s="375"/>
      <c r="AH11" s="186"/>
      <c r="AI11" s="187"/>
      <c r="AJ11" s="342"/>
      <c r="AK11" s="342"/>
      <c r="AL11" s="376"/>
      <c r="AM11" s="366"/>
      <c r="AN11" s="377"/>
      <c r="AO11" s="378"/>
      <c r="AP11" s="379"/>
      <c r="AQ11" s="380"/>
      <c r="AR11" s="129"/>
      <c r="AS11" s="381">
        <v>2</v>
      </c>
      <c r="AT11" s="381">
        <v>0</v>
      </c>
      <c r="AU11" s="381">
        <v>1</v>
      </c>
      <c r="AV11" s="381" t="b">
        <v>1</v>
      </c>
      <c r="AW11" s="381" t="b">
        <v>1</v>
      </c>
      <c r="AX11" s="382" t="s">
        <v>174</v>
      </c>
      <c r="AY11" s="383" t="s">
        <v>175</v>
      </c>
      <c r="AZ11" s="383" t="s">
        <v>175</v>
      </c>
      <c r="BA11" s="383" t="s">
        <v>175</v>
      </c>
      <c r="BB11" s="383" t="s">
        <v>175</v>
      </c>
      <c r="BC11" s="384" t="s">
        <v>175</v>
      </c>
      <c r="BD11" s="381"/>
      <c r="BE11" s="381"/>
    </row>
    <row r="12" spans="2:58" s="117" customFormat="1" ht="59.25" customHeight="1" x14ac:dyDescent="0.3">
      <c r="B12" s="129"/>
      <c r="C12" s="129" t="s">
        <v>176</v>
      </c>
      <c r="D12" s="129"/>
      <c r="E12" s="366" t="s">
        <v>177</v>
      </c>
      <c r="F12" s="366">
        <v>2</v>
      </c>
      <c r="G12" s="366"/>
      <c r="H12" s="366"/>
      <c r="I12" s="366"/>
      <c r="J12" s="366"/>
      <c r="K12" s="367">
        <v>31</v>
      </c>
      <c r="L12" s="368">
        <v>31</v>
      </c>
      <c r="M12" s="369">
        <v>31</v>
      </c>
      <c r="N12" s="369">
        <v>31</v>
      </c>
      <c r="O12" s="370">
        <v>31</v>
      </c>
      <c r="P12" s="371"/>
      <c r="Q12" s="366"/>
      <c r="R12" s="366"/>
      <c r="S12" s="366"/>
      <c r="T12" s="366"/>
      <c r="U12" s="366"/>
      <c r="V12" s="366"/>
      <c r="W12" s="366"/>
      <c r="X12" s="186">
        <v>0</v>
      </c>
      <c r="Y12" s="187">
        <v>2</v>
      </c>
      <c r="Z12" s="342" t="b">
        <v>1</v>
      </c>
      <c r="AA12" s="342" t="b">
        <v>1</v>
      </c>
      <c r="AB12" s="372" t="s">
        <v>173</v>
      </c>
      <c r="AC12" s="366"/>
      <c r="AD12" s="373" t="s">
        <v>173</v>
      </c>
      <c r="AE12" s="374" t="s">
        <v>173</v>
      </c>
      <c r="AF12" s="375"/>
      <c r="AG12" s="375"/>
      <c r="AH12" s="186"/>
      <c r="AI12" s="187"/>
      <c r="AJ12" s="342"/>
      <c r="AK12" s="342"/>
      <c r="AL12" s="376"/>
      <c r="AM12" s="366"/>
      <c r="AN12" s="377"/>
      <c r="AO12" s="378"/>
      <c r="AP12" s="379"/>
      <c r="AQ12" s="380"/>
      <c r="AR12" s="129"/>
      <c r="AS12" s="381">
        <v>2</v>
      </c>
      <c r="AT12" s="381">
        <v>0</v>
      </c>
      <c r="AU12" s="381">
        <v>1</v>
      </c>
      <c r="AV12" s="381" t="b">
        <v>1</v>
      </c>
      <c r="AW12" s="381" t="b">
        <v>1</v>
      </c>
      <c r="AX12" s="382" t="s">
        <v>174</v>
      </c>
      <c r="AY12" s="383" t="s">
        <v>175</v>
      </c>
      <c r="AZ12" s="383" t="s">
        <v>175</v>
      </c>
      <c r="BA12" s="383" t="s">
        <v>175</v>
      </c>
      <c r="BB12" s="383" t="s">
        <v>175</v>
      </c>
      <c r="BC12" s="384" t="s">
        <v>175</v>
      </c>
      <c r="BD12" s="381"/>
      <c r="BE12" s="381"/>
    </row>
    <row r="13" spans="2:58" s="117" customFormat="1" ht="21.75" customHeight="1" x14ac:dyDescent="0.4">
      <c r="B13" s="129"/>
      <c r="C13" s="129"/>
      <c r="D13" s="129"/>
      <c r="E13" s="366"/>
      <c r="F13" s="366"/>
      <c r="G13" s="366"/>
      <c r="H13" s="366"/>
      <c r="I13" s="366"/>
      <c r="J13" s="366"/>
      <c r="K13" s="385"/>
      <c r="L13" s="386"/>
      <c r="M13" s="387"/>
      <c r="N13" s="387"/>
      <c r="O13" s="388"/>
      <c r="P13" s="366"/>
      <c r="Q13" s="366"/>
      <c r="R13" s="366"/>
      <c r="S13" s="366"/>
      <c r="T13" s="366"/>
      <c r="U13" s="366"/>
      <c r="V13" s="366"/>
      <c r="W13" s="366"/>
      <c r="X13" s="186"/>
      <c r="Y13" s="187"/>
      <c r="Z13" s="342"/>
      <c r="AA13" s="342"/>
      <c r="AB13" s="366"/>
      <c r="AC13" s="366"/>
      <c r="AD13" s="366"/>
      <c r="AE13" s="366"/>
      <c r="AF13" s="366"/>
      <c r="AG13" s="366"/>
      <c r="AH13" s="186"/>
      <c r="AI13" s="187"/>
      <c r="AJ13" s="342"/>
      <c r="AK13" s="342"/>
      <c r="AL13" s="366"/>
      <c r="AM13" s="366"/>
      <c r="AN13" s="366"/>
      <c r="AO13" s="366"/>
      <c r="AP13" s="366"/>
      <c r="AQ13" s="366"/>
      <c r="AS13" s="366"/>
      <c r="AT13" s="366"/>
      <c r="AU13" s="366"/>
      <c r="AV13" s="366"/>
      <c r="AW13" s="366"/>
      <c r="AX13" s="389"/>
      <c r="AY13" s="389"/>
      <c r="AZ13" s="389"/>
      <c r="BA13" s="389"/>
      <c r="BB13" s="389"/>
      <c r="BC13" s="389"/>
      <c r="BD13" s="366"/>
      <c r="BE13" s="366"/>
    </row>
    <row r="14" spans="2:58" s="117" customFormat="1" ht="21.75" customHeight="1" x14ac:dyDescent="0.4">
      <c r="B14" s="129"/>
      <c r="C14" s="129"/>
      <c r="D14" s="129"/>
      <c r="E14" s="366"/>
      <c r="F14" s="366"/>
      <c r="G14" s="366"/>
      <c r="H14" s="366"/>
      <c r="I14" s="366"/>
      <c r="J14" s="366"/>
      <c r="K14" s="366"/>
      <c r="L14" s="390"/>
      <c r="M14" s="391"/>
      <c r="N14" s="391"/>
      <c r="O14" s="366"/>
      <c r="P14" s="366"/>
      <c r="Q14" s="366"/>
      <c r="R14" s="366"/>
      <c r="S14" s="366"/>
      <c r="T14" s="366"/>
      <c r="U14" s="366"/>
      <c r="V14" s="366"/>
      <c r="W14" s="366"/>
      <c r="X14" s="186"/>
      <c r="Y14" s="187"/>
      <c r="Z14" s="342"/>
      <c r="AA14" s="342"/>
      <c r="AB14" s="366"/>
      <c r="AC14" s="366"/>
      <c r="AD14" s="366"/>
      <c r="AE14" s="366"/>
      <c r="AF14" s="366"/>
      <c r="AG14" s="366"/>
      <c r="AH14" s="186"/>
      <c r="AI14" s="187"/>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ht="21.75" customHeight="1" x14ac:dyDescent="0.4">
      <c r="B15" s="129"/>
      <c r="C15" s="129"/>
      <c r="D15" s="129"/>
      <c r="E15" s="366"/>
      <c r="F15" s="366"/>
      <c r="G15" s="366"/>
      <c r="H15" s="366"/>
      <c r="I15" s="366"/>
      <c r="J15" s="366"/>
      <c r="K15" s="366"/>
      <c r="L15" s="390"/>
      <c r="M15" s="391"/>
      <c r="N15" s="391"/>
      <c r="O15" s="366"/>
      <c r="P15" s="366"/>
      <c r="Q15" s="366"/>
      <c r="R15" s="366"/>
      <c r="S15" s="366"/>
      <c r="T15" s="366"/>
      <c r="U15" s="366"/>
      <c r="V15" s="366"/>
      <c r="W15" s="366"/>
      <c r="X15" s="186"/>
      <c r="Y15" s="187"/>
      <c r="Z15" s="342"/>
      <c r="AA15" s="342"/>
      <c r="AB15" s="366"/>
      <c r="AC15" s="366"/>
      <c r="AD15" s="366"/>
      <c r="AE15" s="366"/>
      <c r="AF15" s="366"/>
      <c r="AG15" s="366"/>
      <c r="AH15" s="186"/>
      <c r="AI15" s="187"/>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ht="21.75" customHeight="1" x14ac:dyDescent="0.4">
      <c r="B16" s="129"/>
      <c r="C16" s="129"/>
      <c r="D16" s="129"/>
      <c r="E16" s="366"/>
      <c r="F16" s="366"/>
      <c r="G16" s="366"/>
      <c r="H16" s="366"/>
      <c r="I16" s="366"/>
      <c r="J16" s="366"/>
      <c r="K16" s="366"/>
      <c r="L16" s="390"/>
      <c r="M16" s="391"/>
      <c r="N16" s="391"/>
      <c r="O16" s="366"/>
      <c r="P16" s="366"/>
      <c r="Q16" s="366"/>
      <c r="R16" s="366"/>
      <c r="S16" s="366"/>
      <c r="T16" s="366"/>
      <c r="U16" s="366"/>
      <c r="V16" s="366"/>
      <c r="W16" s="366"/>
      <c r="X16" s="186"/>
      <c r="Y16" s="187"/>
      <c r="Z16" s="342"/>
      <c r="AA16" s="342"/>
      <c r="AB16" s="366"/>
      <c r="AC16" s="366"/>
      <c r="AD16" s="366"/>
      <c r="AE16" s="366"/>
      <c r="AF16" s="366"/>
      <c r="AG16" s="366"/>
      <c r="AH16" s="186"/>
      <c r="AI16" s="187"/>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pans="2:57" s="117" customFormat="1" x14ac:dyDescent="0.4">
      <c r="B17" s="129"/>
      <c r="C17" s="129"/>
      <c r="D17" s="129"/>
      <c r="E17" s="366"/>
      <c r="F17" s="366"/>
      <c r="G17" s="366"/>
      <c r="H17" s="366"/>
      <c r="I17" s="366"/>
      <c r="J17" s="366"/>
      <c r="K17" s="366"/>
      <c r="L17" s="390"/>
      <c r="M17" s="391"/>
      <c r="N17" s="391"/>
      <c r="O17" s="366"/>
      <c r="P17" s="366"/>
      <c r="Q17" s="366"/>
      <c r="R17" s="366"/>
      <c r="S17" s="366"/>
      <c r="T17" s="366"/>
      <c r="U17" s="366"/>
      <c r="V17" s="366"/>
      <c r="W17" s="366"/>
      <c r="X17" s="186"/>
      <c r="Y17" s="187"/>
      <c r="Z17" s="342"/>
      <c r="AA17" s="342"/>
      <c r="AB17" s="366"/>
      <c r="AC17" s="366"/>
      <c r="AD17" s="366"/>
      <c r="AE17" s="366"/>
      <c r="AF17" s="366"/>
      <c r="AG17" s="366"/>
      <c r="AH17" s="186"/>
      <c r="AI17" s="187"/>
      <c r="AJ17" s="342"/>
      <c r="AK17" s="342"/>
      <c r="AL17" s="366"/>
      <c r="AM17" s="366"/>
      <c r="AN17" s="366"/>
      <c r="AO17" s="366"/>
      <c r="AP17" s="366"/>
      <c r="AQ17" s="366"/>
      <c r="AS17" s="366"/>
      <c r="AT17" s="366"/>
      <c r="AU17" s="366"/>
      <c r="AV17" s="366"/>
      <c r="AW17" s="366"/>
      <c r="AX17" s="366"/>
      <c r="AY17" s="366"/>
      <c r="AZ17" s="366"/>
      <c r="BA17" s="366"/>
      <c r="BB17" s="366"/>
      <c r="BC17" s="366"/>
      <c r="BD17" s="366"/>
      <c r="BE17" s="366"/>
    </row>
    <row r="18" spans="2:57" s="117" customFormat="1" x14ac:dyDescent="0.4">
      <c r="B18" s="208"/>
      <c r="C18" s="208"/>
      <c r="D18" s="208"/>
      <c r="E18" s="366"/>
      <c r="F18" s="366"/>
      <c r="G18" s="366"/>
      <c r="H18" s="366"/>
      <c r="I18" s="366"/>
      <c r="J18" s="366"/>
      <c r="K18" s="366"/>
      <c r="L18" s="392"/>
      <c r="M18" s="391"/>
      <c r="N18" s="391"/>
      <c r="O18" s="366"/>
      <c r="P18" s="366"/>
      <c r="Q18" s="366"/>
      <c r="R18" s="366"/>
      <c r="S18" s="366"/>
      <c r="T18" s="366"/>
      <c r="U18" s="366"/>
      <c r="V18" s="366"/>
      <c r="W18" s="366"/>
      <c r="X18" s="186"/>
      <c r="Y18" s="187"/>
      <c r="Z18" s="342"/>
      <c r="AA18" s="342"/>
      <c r="AB18" s="366"/>
      <c r="AC18" s="366"/>
      <c r="AD18" s="366"/>
      <c r="AE18" s="366"/>
      <c r="AF18" s="366"/>
      <c r="AG18" s="366"/>
      <c r="AH18" s="186"/>
      <c r="AI18" s="187"/>
      <c r="AJ18" s="342"/>
      <c r="AK18" s="342"/>
      <c r="AL18" s="366"/>
      <c r="AM18" s="366"/>
      <c r="AN18" s="366"/>
      <c r="AO18" s="366"/>
      <c r="AP18" s="366"/>
      <c r="AQ18" s="366"/>
      <c r="AS18" s="366"/>
      <c r="AT18" s="366"/>
      <c r="AU18" s="366"/>
      <c r="AV18" s="366"/>
      <c r="AW18" s="366"/>
      <c r="AX18" s="366"/>
      <c r="AY18" s="366"/>
      <c r="AZ18" s="366"/>
      <c r="BA18" s="366"/>
      <c r="BB18" s="366"/>
      <c r="BC18" s="366"/>
      <c r="BD18" s="366"/>
      <c r="BE18" s="366"/>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1A453-A895-4D09-BEF8-61B57A96C45C}">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45717</v>
      </c>
      <c r="C5" s="221">
        <v>45748</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4"/>
      <c r="D9" s="344"/>
      <c r="E9" s="143"/>
      <c r="F9" s="210"/>
      <c r="G9" s="393"/>
      <c r="H9" s="212"/>
    </row>
    <row r="10" spans="2:8" s="163" customFormat="1" ht="37.5" customHeight="1" x14ac:dyDescent="0.25">
      <c r="B10" s="354" t="s">
        <v>151</v>
      </c>
      <c r="C10" s="354" t="s">
        <v>180</v>
      </c>
      <c r="D10" s="354" t="s">
        <v>120</v>
      </c>
      <c r="E10" s="165" t="s">
        <v>181</v>
      </c>
      <c r="F10" s="213" t="s">
        <v>118</v>
      </c>
      <c r="G10" s="354" t="s">
        <v>182</v>
      </c>
      <c r="H10" s="129" t="s">
        <v>183</v>
      </c>
    </row>
    <row r="11" spans="2:8" s="117" customFormat="1" ht="51.75" x14ac:dyDescent="0.4">
      <c r="B11" s="129" t="s">
        <v>184</v>
      </c>
      <c r="C11" s="366" t="s">
        <v>171</v>
      </c>
      <c r="D11" s="394">
        <v>1</v>
      </c>
      <c r="E11" s="366" t="s">
        <v>185</v>
      </c>
      <c r="F11" s="395" t="s">
        <v>175</v>
      </c>
      <c r="G11" s="354" t="s">
        <v>186</v>
      </c>
      <c r="H11" s="394" t="s">
        <v>187</v>
      </c>
    </row>
    <row r="12" spans="2:8" s="117" customFormat="1" ht="51.75" x14ac:dyDescent="0.4">
      <c r="B12" s="129"/>
      <c r="C12" s="366" t="s">
        <v>176</v>
      </c>
      <c r="D12" s="394">
        <v>2</v>
      </c>
      <c r="E12" s="366" t="s">
        <v>188</v>
      </c>
      <c r="F12" s="395" t="s">
        <v>175</v>
      </c>
      <c r="G12" s="354" t="s">
        <v>186</v>
      </c>
      <c r="H12" s="394" t="s">
        <v>187</v>
      </c>
    </row>
    <row r="13" spans="2:8" s="117" customFormat="1" ht="23.25" x14ac:dyDescent="0.4">
      <c r="B13" s="129" t="s">
        <v>189</v>
      </c>
      <c r="C13" s="366" t="s">
        <v>171</v>
      </c>
      <c r="D13" s="394">
        <v>1</v>
      </c>
      <c r="E13" s="366" t="s">
        <v>190</v>
      </c>
      <c r="F13" s="396" t="s">
        <v>175</v>
      </c>
      <c r="G13" s="354" t="s">
        <v>191</v>
      </c>
      <c r="H13" s="394" t="s">
        <v>192</v>
      </c>
    </row>
    <row r="14" spans="2:8" s="117" customFormat="1" ht="23.25" x14ac:dyDescent="0.4">
      <c r="B14" s="129"/>
      <c r="C14" s="366" t="s">
        <v>176</v>
      </c>
      <c r="D14" s="394">
        <v>2</v>
      </c>
      <c r="E14" s="366" t="s">
        <v>193</v>
      </c>
      <c r="F14" s="396" t="s">
        <v>175</v>
      </c>
      <c r="G14" s="354" t="s">
        <v>191</v>
      </c>
      <c r="H14" s="394" t="s">
        <v>192</v>
      </c>
    </row>
    <row r="15" spans="2:8" s="117" customFormat="1" ht="24" x14ac:dyDescent="0.4">
      <c r="B15" s="129" t="s">
        <v>194</v>
      </c>
      <c r="C15" s="366" t="s">
        <v>171</v>
      </c>
      <c r="D15" s="394">
        <v>1</v>
      </c>
      <c r="E15" s="366" t="s">
        <v>195</v>
      </c>
      <c r="F15" s="397"/>
      <c r="G15" s="354"/>
      <c r="H15" s="394"/>
    </row>
    <row r="16" spans="2:8" s="117" customFormat="1" ht="24" x14ac:dyDescent="0.4">
      <c r="B16" s="129"/>
      <c r="C16" s="366" t="s">
        <v>176</v>
      </c>
      <c r="D16" s="394">
        <v>2</v>
      </c>
      <c r="E16" s="366" t="s">
        <v>196</v>
      </c>
      <c r="F16" s="397"/>
      <c r="G16" s="354"/>
      <c r="H16" s="394"/>
    </row>
    <row r="17" spans="2:8" s="117" customFormat="1" ht="21" x14ac:dyDescent="0.4">
      <c r="B17" s="129" t="s">
        <v>197</v>
      </c>
      <c r="C17" s="366" t="s">
        <v>198</v>
      </c>
      <c r="D17" s="394">
        <v>1</v>
      </c>
      <c r="E17" s="366" t="s">
        <v>199</v>
      </c>
      <c r="F17" s="398" t="s">
        <v>175</v>
      </c>
      <c r="G17" s="354" t="s">
        <v>200</v>
      </c>
      <c r="H17" s="394" t="s">
        <v>200</v>
      </c>
    </row>
    <row r="18" spans="2:8" s="117" customFormat="1" ht="44.25" x14ac:dyDescent="0.65">
      <c r="B18" s="129" t="s">
        <v>201</v>
      </c>
      <c r="C18" s="366" t="s">
        <v>198</v>
      </c>
      <c r="D18" s="394">
        <v>1</v>
      </c>
      <c r="E18" s="366" t="s">
        <v>202</v>
      </c>
      <c r="F18" s="399" t="s">
        <v>175</v>
      </c>
      <c r="G18" s="354" t="s">
        <v>203</v>
      </c>
      <c r="H18" s="394" t="s">
        <v>204</v>
      </c>
    </row>
    <row r="19" spans="2:8" s="117" customFormat="1" ht="35.25" x14ac:dyDescent="0.4">
      <c r="B19" s="129" t="s">
        <v>205</v>
      </c>
      <c r="C19" s="366" t="s">
        <v>198</v>
      </c>
      <c r="D19" s="394">
        <v>1</v>
      </c>
      <c r="E19" s="366" t="s">
        <v>206</v>
      </c>
      <c r="F19" s="400" t="s">
        <v>175</v>
      </c>
      <c r="G19" s="354" t="s">
        <v>207</v>
      </c>
      <c r="H19" s="394" t="s">
        <v>208</v>
      </c>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208"/>
      <c r="C30" s="366"/>
      <c r="D30" s="366"/>
      <c r="E30" s="366"/>
      <c r="F30" s="366"/>
      <c r="G30" s="354"/>
      <c r="H30" s="366"/>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90106-13BC-4F47-8525-3719008506CA}">
  <dimension ref="A1:BC56"/>
  <sheetViews>
    <sheetView workbookViewId="0">
      <selection activeCell="A12" sqref="A12:IV12"/>
    </sheetView>
  </sheetViews>
  <sheetFormatPr defaultRowHeight="12" x14ac:dyDescent="0.15"/>
  <cols>
    <col min="1" max="16384" width="9" style="225"/>
  </cols>
  <sheetData>
    <row r="1" spans="1:55" ht="18" x14ac:dyDescent="0.15">
      <c r="A1" s="404" t="s">
        <v>175</v>
      </c>
      <c r="B1" s="223"/>
      <c r="C1" s="224"/>
    </row>
    <row r="2" spans="1:55" x14ac:dyDescent="0.15">
      <c r="B2" s="226"/>
      <c r="C2" s="224"/>
    </row>
    <row r="3" spans="1:55" x14ac:dyDescent="0.15">
      <c r="B3" s="227"/>
      <c r="C3" s="224"/>
    </row>
    <row r="4" spans="1:55" x14ac:dyDescent="0.15">
      <c r="B4" s="228"/>
      <c r="C4" s="224"/>
    </row>
    <row r="5" spans="1:55" x14ac:dyDescent="0.15">
      <c r="B5" s="229"/>
      <c r="C5" s="224"/>
    </row>
    <row r="6" spans="1:55" x14ac:dyDescent="0.15">
      <c r="B6" s="230"/>
      <c r="C6" s="224"/>
    </row>
    <row r="7" spans="1:55" x14ac:dyDescent="0.15">
      <c r="B7" s="231"/>
      <c r="C7" s="224"/>
    </row>
    <row r="8" spans="1:55" x14ac:dyDescent="0.15">
      <c r="B8" s="232"/>
      <c r="C8" s="224"/>
    </row>
    <row r="9" spans="1:55" x14ac:dyDescent="0.15">
      <c r="B9" s="233"/>
      <c r="C9" s="224"/>
    </row>
    <row r="10" spans="1:55" x14ac:dyDescent="0.15">
      <c r="B10" s="234"/>
      <c r="C10" s="224"/>
    </row>
    <row r="11" spans="1:55" x14ac:dyDescent="0.15">
      <c r="B11" s="235"/>
      <c r="C11" s="224"/>
      <c r="J11" s="225" t="s">
        <v>209</v>
      </c>
      <c r="K11" s="225" t="s">
        <v>279</v>
      </c>
      <c r="L11" s="225" t="s">
        <v>280</v>
      </c>
      <c r="M11" s="225" t="s">
        <v>281</v>
      </c>
      <c r="N11" s="225" t="s">
        <v>282</v>
      </c>
      <c r="AB11" s="225" t="s">
        <v>214</v>
      </c>
      <c r="AD11" s="225" t="s">
        <v>214</v>
      </c>
      <c r="AX11" s="225" t="s">
        <v>215</v>
      </c>
      <c r="AY11" s="225" t="s">
        <v>283</v>
      </c>
      <c r="AZ11" s="225" t="s">
        <v>284</v>
      </c>
      <c r="BA11" s="225" t="s">
        <v>285</v>
      </c>
      <c r="BB11" s="225" t="s">
        <v>286</v>
      </c>
    </row>
    <row r="12" spans="1:55" x14ac:dyDescent="0.15">
      <c r="B12" s="236"/>
      <c r="C12" s="224"/>
      <c r="J12" s="225" t="s">
        <v>220</v>
      </c>
      <c r="K12" s="225" t="s">
        <v>287</v>
      </c>
      <c r="L12" s="225" t="s">
        <v>288</v>
      </c>
      <c r="M12" s="225" t="s">
        <v>289</v>
      </c>
      <c r="N12" s="225" t="s">
        <v>290</v>
      </c>
      <c r="O12" s="225" t="s">
        <v>291</v>
      </c>
      <c r="AB12" s="225" t="s">
        <v>226</v>
      </c>
      <c r="AD12" s="225" t="s">
        <v>292</v>
      </c>
      <c r="AE12" s="225" t="s">
        <v>293</v>
      </c>
      <c r="AX12" s="225" t="s">
        <v>229</v>
      </c>
      <c r="AY12" s="225" t="s">
        <v>294</v>
      </c>
      <c r="AZ12" s="225" t="s">
        <v>295</v>
      </c>
      <c r="BA12" s="225" t="s">
        <v>296</v>
      </c>
      <c r="BB12" s="225" t="s">
        <v>297</v>
      </c>
      <c r="BC12" s="225" t="s">
        <v>298</v>
      </c>
    </row>
    <row r="13" spans="1:55" x14ac:dyDescent="0.15">
      <c r="B13" s="237"/>
      <c r="C13" s="224"/>
    </row>
    <row r="14" spans="1:55" x14ac:dyDescent="0.15">
      <c r="B14" s="238"/>
      <c r="C14" s="224"/>
    </row>
    <row r="15" spans="1:55" x14ac:dyDescent="0.15">
      <c r="B15" s="239"/>
      <c r="C15" s="224"/>
    </row>
    <row r="16" spans="1:55"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A7161-4A77-43EE-BC30-9BB91E7272DE}">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21" customWidth="1"/>
    <col min="140" max="146" width="8" style="321"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275</v>
      </c>
      <c r="R3" s="285"/>
      <c r="S3" s="286" t="s">
        <v>276</v>
      </c>
      <c r="T3" s="286"/>
      <c r="U3" s="283"/>
      <c r="V3" s="285" t="s">
        <v>299</v>
      </c>
      <c r="W3" s="285"/>
      <c r="X3" s="286" t="s">
        <v>300</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2" t="s">
        <v>200</v>
      </c>
      <c r="R6" s="292" t="s">
        <v>278</v>
      </c>
      <c r="S6" s="293" t="s">
        <v>241</v>
      </c>
      <c r="T6" s="294"/>
      <c r="U6" s="283"/>
      <c r="V6" s="402" t="s">
        <v>200</v>
      </c>
      <c r="W6" s="296" t="s">
        <v>302</v>
      </c>
      <c r="X6" s="302" t="s">
        <v>245</v>
      </c>
      <c r="Y6" s="298"/>
    </row>
    <row r="7" spans="1:146" ht="36.200000000000003" customHeight="1" x14ac:dyDescent="0.2">
      <c r="A7" s="281">
        <v>4</v>
      </c>
      <c r="C7" s="283"/>
      <c r="D7" s="283"/>
      <c r="E7" s="283"/>
      <c r="F7" s="283"/>
      <c r="G7" s="283"/>
      <c r="H7" s="283"/>
      <c r="I7" s="283"/>
      <c r="J7" s="283"/>
      <c r="K7" s="283"/>
      <c r="L7" s="283"/>
      <c r="M7" s="283"/>
      <c r="N7" s="283"/>
      <c r="O7" s="283"/>
      <c r="P7" s="283"/>
      <c r="Q7" s="295"/>
      <c r="R7" s="289" t="e">
        <f>R6+1</f>
        <v>#VALUE!</v>
      </c>
      <c r="S7" s="299" t="s">
        <v>243</v>
      </c>
      <c r="T7" s="291"/>
      <c r="U7" s="283"/>
      <c r="V7" s="295"/>
      <c r="W7" s="296" t="e">
        <f>W6+1</f>
        <v>#VALUE!</v>
      </c>
      <c r="X7" s="303" t="s">
        <v>239</v>
      </c>
      <c r="Y7" s="298"/>
    </row>
    <row r="8" spans="1:146" ht="36.200000000000003" customHeight="1" x14ac:dyDescent="0.2">
      <c r="A8" s="281">
        <v>4</v>
      </c>
      <c r="C8" s="283"/>
      <c r="D8" s="283"/>
      <c r="E8" s="283"/>
      <c r="F8" s="283"/>
      <c r="G8" s="283"/>
      <c r="H8" s="283"/>
      <c r="I8" s="283"/>
      <c r="J8" s="283"/>
      <c r="K8" s="283"/>
      <c r="L8" s="283"/>
      <c r="M8" s="283"/>
      <c r="N8" s="283"/>
      <c r="O8" s="283"/>
      <c r="P8" s="283"/>
      <c r="Q8" s="295"/>
      <c r="R8" s="296" t="e">
        <f t="shared" ref="R8:R35" si="0">R7+1</f>
        <v>#VALUE!</v>
      </c>
      <c r="S8" s="301" t="s">
        <v>174</v>
      </c>
      <c r="T8" s="298"/>
      <c r="U8" s="283"/>
      <c r="V8" s="295"/>
      <c r="W8" s="296" t="e">
        <f t="shared" ref="W8:W35" si="1">W7+1</f>
        <v>#VALUE!</v>
      </c>
      <c r="X8" s="297" t="s">
        <v>242</v>
      </c>
      <c r="Y8" s="298"/>
    </row>
    <row r="9" spans="1:146" ht="36.200000000000003" customHeight="1" x14ac:dyDescent="0.2">
      <c r="A9" s="281">
        <v>4</v>
      </c>
      <c r="C9" s="283"/>
      <c r="D9" s="283"/>
      <c r="E9" s="283"/>
      <c r="F9" s="283"/>
      <c r="G9" s="283"/>
      <c r="H9" s="283"/>
      <c r="I9" s="283"/>
      <c r="J9" s="283"/>
      <c r="K9" s="283"/>
      <c r="L9" s="283"/>
      <c r="M9" s="283"/>
      <c r="N9" s="283"/>
      <c r="O9" s="283"/>
      <c r="P9" s="283"/>
      <c r="Q9" s="295"/>
      <c r="R9" s="296" t="e">
        <f t="shared" si="0"/>
        <v>#VALUE!</v>
      </c>
      <c r="S9" s="302" t="s">
        <v>245</v>
      </c>
      <c r="T9" s="298"/>
      <c r="U9" s="283"/>
      <c r="V9" s="295"/>
      <c r="W9" s="296" t="e">
        <f t="shared" si="1"/>
        <v>#VALUE!</v>
      </c>
      <c r="X9" s="300" t="s">
        <v>244</v>
      </c>
      <c r="Y9" s="298"/>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96" t="e">
        <f t="shared" si="0"/>
        <v>#VALUE!</v>
      </c>
      <c r="S10" s="303" t="s">
        <v>239</v>
      </c>
      <c r="T10" s="298"/>
      <c r="U10" s="283"/>
      <c r="V10" s="295"/>
      <c r="W10" s="292" t="e">
        <f t="shared" si="1"/>
        <v>#VALUE!</v>
      </c>
      <c r="X10" s="293" t="s">
        <v>241</v>
      </c>
      <c r="Y10" s="294"/>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96" t="e">
        <f t="shared" si="0"/>
        <v>#VALUE!</v>
      </c>
      <c r="S11" s="297" t="s">
        <v>242</v>
      </c>
      <c r="T11" s="298"/>
      <c r="U11" s="283"/>
      <c r="V11" s="295"/>
      <c r="W11" s="289" t="e">
        <f t="shared" si="1"/>
        <v>#VALUE!</v>
      </c>
      <c r="X11" s="299" t="s">
        <v>243</v>
      </c>
      <c r="Y11" s="291"/>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96" t="e">
        <f t="shared" si="0"/>
        <v>#VALUE!</v>
      </c>
      <c r="S12" s="300" t="s">
        <v>244</v>
      </c>
      <c r="T12" s="298"/>
      <c r="U12" s="283"/>
      <c r="V12" s="295"/>
      <c r="W12" s="296" t="e">
        <f t="shared" si="1"/>
        <v>#VALUE!</v>
      </c>
      <c r="X12" s="301" t="s">
        <v>174</v>
      </c>
      <c r="Y12" s="298"/>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92" t="e">
        <f t="shared" si="0"/>
        <v>#VALUE!</v>
      </c>
      <c r="S13" s="293" t="s">
        <v>241</v>
      </c>
      <c r="T13" s="294"/>
      <c r="U13" s="283"/>
      <c r="V13" s="295"/>
      <c r="W13" s="296" t="e">
        <f t="shared" si="1"/>
        <v>#VALUE!</v>
      </c>
      <c r="X13" s="302" t="s">
        <v>245</v>
      </c>
      <c r="Y13" s="298"/>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89" t="e">
        <f t="shared" si="0"/>
        <v>#VALUE!</v>
      </c>
      <c r="S14" s="299" t="s">
        <v>243</v>
      </c>
      <c r="T14" s="291"/>
      <c r="U14" s="283"/>
      <c r="V14" s="295"/>
      <c r="W14" s="296" t="e">
        <f t="shared" si="1"/>
        <v>#VALUE!</v>
      </c>
      <c r="X14" s="303" t="s">
        <v>239</v>
      </c>
      <c r="Y14" s="298"/>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6" t="e">
        <f t="shared" si="0"/>
        <v>#VALUE!</v>
      </c>
      <c r="S15" s="301" t="s">
        <v>174</v>
      </c>
      <c r="T15" s="298"/>
      <c r="U15" s="283"/>
      <c r="V15" s="295"/>
      <c r="W15" s="296" t="e">
        <f t="shared" si="1"/>
        <v>#VALUE!</v>
      </c>
      <c r="X15" s="297" t="s">
        <v>242</v>
      </c>
      <c r="Y15" s="298"/>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96" t="e">
        <f t="shared" si="0"/>
        <v>#VALUE!</v>
      </c>
      <c r="S16" s="302" t="s">
        <v>245</v>
      </c>
      <c r="T16" s="298"/>
      <c r="U16" s="283"/>
      <c r="V16" s="295"/>
      <c r="W16" s="296" t="e">
        <f t="shared" si="1"/>
        <v>#VALUE!</v>
      </c>
      <c r="X16" s="300" t="s">
        <v>244</v>
      </c>
      <c r="Y16" s="298"/>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96" t="e">
        <f t="shared" si="0"/>
        <v>#VALUE!</v>
      </c>
      <c r="S17" s="303" t="s">
        <v>239</v>
      </c>
      <c r="T17" s="298"/>
      <c r="U17" s="283"/>
      <c r="V17" s="295"/>
      <c r="W17" s="292" t="e">
        <f t="shared" si="1"/>
        <v>#VALUE!</v>
      </c>
      <c r="X17" s="293" t="s">
        <v>241</v>
      </c>
      <c r="Y17" s="294"/>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96" t="e">
        <f t="shared" si="0"/>
        <v>#VALUE!</v>
      </c>
      <c r="S18" s="297" t="s">
        <v>242</v>
      </c>
      <c r="T18" s="298"/>
      <c r="U18" s="283"/>
      <c r="V18" s="295"/>
      <c r="W18" s="289" t="e">
        <f t="shared" si="1"/>
        <v>#VALUE!</v>
      </c>
      <c r="X18" s="299" t="s">
        <v>243</v>
      </c>
      <c r="Y18" s="291"/>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96" t="e">
        <f t="shared" si="0"/>
        <v>#VALUE!</v>
      </c>
      <c r="S19" s="300" t="s">
        <v>244</v>
      </c>
      <c r="T19" s="298"/>
      <c r="U19" s="283"/>
      <c r="V19" s="295"/>
      <c r="W19" s="296" t="e">
        <f t="shared" si="1"/>
        <v>#VALUE!</v>
      </c>
      <c r="X19" s="301" t="s">
        <v>174</v>
      </c>
      <c r="Y19" s="298"/>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92" t="e">
        <f t="shared" si="0"/>
        <v>#VALUE!</v>
      </c>
      <c r="S20" s="293" t="s">
        <v>241</v>
      </c>
      <c r="T20" s="294"/>
      <c r="U20" s="283"/>
      <c r="V20" s="295"/>
      <c r="W20" s="296" t="e">
        <f t="shared" si="1"/>
        <v>#VALUE!</v>
      </c>
      <c r="X20" s="302" t="s">
        <v>245</v>
      </c>
      <c r="Y20" s="298"/>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89" t="e">
        <f t="shared" si="0"/>
        <v>#VALUE!</v>
      </c>
      <c r="S21" s="299" t="s">
        <v>243</v>
      </c>
      <c r="T21" s="291"/>
      <c r="U21" s="283"/>
      <c r="V21" s="295"/>
      <c r="W21" s="296" t="e">
        <f t="shared" si="1"/>
        <v>#VALUE!</v>
      </c>
      <c r="X21" s="303" t="s">
        <v>239</v>
      </c>
      <c r="Y21" s="298"/>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6" t="e">
        <f t="shared" si="0"/>
        <v>#VALUE!</v>
      </c>
      <c r="S22" s="301" t="s">
        <v>174</v>
      </c>
      <c r="T22" s="298"/>
      <c r="U22" s="283"/>
      <c r="V22" s="295"/>
      <c r="W22" s="296" t="e">
        <f t="shared" si="1"/>
        <v>#VALUE!</v>
      </c>
      <c r="X22" s="297" t="s">
        <v>242</v>
      </c>
      <c r="Y22" s="298"/>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96" t="e">
        <f t="shared" si="0"/>
        <v>#VALUE!</v>
      </c>
      <c r="S23" s="302" t="s">
        <v>245</v>
      </c>
      <c r="T23" s="298"/>
      <c r="U23" s="283"/>
      <c r="V23" s="295"/>
      <c r="W23" s="296" t="e">
        <f t="shared" si="1"/>
        <v>#VALUE!</v>
      </c>
      <c r="X23" s="300" t="s">
        <v>244</v>
      </c>
      <c r="Y23" s="298"/>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96" t="e">
        <f t="shared" si="0"/>
        <v>#VALUE!</v>
      </c>
      <c r="S24" s="303" t="s">
        <v>239</v>
      </c>
      <c r="T24" s="298"/>
      <c r="U24" s="283"/>
      <c r="V24" s="295"/>
      <c r="W24" s="292" t="e">
        <f t="shared" si="1"/>
        <v>#VALUE!</v>
      </c>
      <c r="X24" s="293" t="s">
        <v>241</v>
      </c>
      <c r="Y24" s="294"/>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89" t="e">
        <f t="shared" si="0"/>
        <v>#VALUE!</v>
      </c>
      <c r="S25" s="403" t="s">
        <v>242</v>
      </c>
      <c r="T25" s="291" t="s">
        <v>277</v>
      </c>
      <c r="U25" s="283"/>
      <c r="V25" s="295"/>
      <c r="W25" s="289" t="e">
        <f t="shared" si="1"/>
        <v>#VALUE!</v>
      </c>
      <c r="X25" s="299" t="s">
        <v>243</v>
      </c>
      <c r="Y25" s="291"/>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96" t="e">
        <f t="shared" si="0"/>
        <v>#VALUE!</v>
      </c>
      <c r="S26" s="300" t="s">
        <v>244</v>
      </c>
      <c r="T26" s="298"/>
      <c r="U26" s="283"/>
      <c r="V26" s="295"/>
      <c r="W26" s="296" t="e">
        <f t="shared" si="1"/>
        <v>#VALUE!</v>
      </c>
      <c r="X26" s="301" t="s">
        <v>174</v>
      </c>
      <c r="Y26" s="298"/>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92" t="e">
        <f t="shared" si="0"/>
        <v>#VALUE!</v>
      </c>
      <c r="S27" s="293" t="s">
        <v>241</v>
      </c>
      <c r="T27" s="294"/>
      <c r="U27" s="283"/>
      <c r="V27" s="295"/>
      <c r="W27" s="296" t="e">
        <f t="shared" si="1"/>
        <v>#VALUE!</v>
      </c>
      <c r="X27" s="302" t="s">
        <v>245</v>
      </c>
      <c r="Y27" s="298"/>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89" t="e">
        <f t="shared" si="0"/>
        <v>#VALUE!</v>
      </c>
      <c r="S28" s="299" t="s">
        <v>243</v>
      </c>
      <c r="T28" s="291"/>
      <c r="U28" s="306" t="s">
        <v>248</v>
      </c>
      <c r="V28" s="295"/>
      <c r="W28" s="296" t="e">
        <f t="shared" si="1"/>
        <v>#VALUE!</v>
      </c>
      <c r="X28" s="303" t="s">
        <v>239</v>
      </c>
      <c r="Y28" s="298"/>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96" t="e">
        <f t="shared" si="0"/>
        <v>#VALUE!</v>
      </c>
      <c r="S29" s="301" t="s">
        <v>174</v>
      </c>
      <c r="T29" s="298"/>
      <c r="U29" s="283"/>
      <c r="V29" s="295"/>
      <c r="W29" s="296" t="e">
        <f t="shared" si="1"/>
        <v>#VALUE!</v>
      </c>
      <c r="X29" s="297" t="s">
        <v>242</v>
      </c>
      <c r="Y29" s="298"/>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96" t="e">
        <f t="shared" si="0"/>
        <v>#VALUE!</v>
      </c>
      <c r="S30" s="302" t="s">
        <v>245</v>
      </c>
      <c r="T30" s="298"/>
      <c r="U30" s="283"/>
      <c r="V30" s="295"/>
      <c r="W30" s="296" t="e">
        <f t="shared" si="1"/>
        <v>#VALUE!</v>
      </c>
      <c r="X30" s="300" t="s">
        <v>244</v>
      </c>
      <c r="Y30" s="298"/>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96" t="e">
        <f t="shared" si="0"/>
        <v>#VALUE!</v>
      </c>
      <c r="S31" s="303" t="s">
        <v>239</v>
      </c>
      <c r="T31" s="298"/>
      <c r="U31" s="283"/>
      <c r="V31" s="295"/>
      <c r="W31" s="292" t="e">
        <f t="shared" si="1"/>
        <v>#VALUE!</v>
      </c>
      <c r="X31" s="293" t="s">
        <v>241</v>
      </c>
      <c r="Y31" s="294"/>
    </row>
    <row r="32" spans="1:25" ht="36.200000000000003" customHeight="1" x14ac:dyDescent="0.2">
      <c r="A32" s="281">
        <v>4</v>
      </c>
      <c r="C32" s="307" t="s">
        <v>200</v>
      </c>
      <c r="D32" s="307"/>
      <c r="E32" s="307"/>
      <c r="F32" s="307"/>
      <c r="G32" s="307"/>
      <c r="H32" s="307"/>
      <c r="I32" s="307"/>
      <c r="J32" s="307"/>
      <c r="K32" s="307"/>
      <c r="L32" s="307"/>
      <c r="M32" s="307"/>
      <c r="N32" s="307"/>
      <c r="O32" s="307"/>
      <c r="P32" s="308"/>
      <c r="Q32" s="295"/>
      <c r="R32" s="296" t="e">
        <f t="shared" si="0"/>
        <v>#VALUE!</v>
      </c>
      <c r="S32" s="297" t="s">
        <v>242</v>
      </c>
      <c r="T32" s="298"/>
      <c r="U32" s="283"/>
      <c r="V32" s="295"/>
      <c r="W32" s="289" t="e">
        <f t="shared" si="1"/>
        <v>#VALUE!</v>
      </c>
      <c r="X32" s="299" t="s">
        <v>243</v>
      </c>
      <c r="Y32" s="291"/>
    </row>
    <row r="33" spans="1:25" ht="36.200000000000003" customHeight="1" x14ac:dyDescent="0.2">
      <c r="A33" s="281">
        <v>4</v>
      </c>
      <c r="C33" s="309" t="s">
        <v>251</v>
      </c>
      <c r="D33" s="309"/>
      <c r="E33" s="309"/>
      <c r="F33" s="309"/>
      <c r="G33" s="309"/>
      <c r="H33" s="309"/>
      <c r="I33" s="309"/>
      <c r="J33" s="309"/>
      <c r="K33" s="309"/>
      <c r="L33" s="309"/>
      <c r="M33" s="309"/>
      <c r="N33" s="310"/>
      <c r="O33" s="310"/>
      <c r="P33" s="311"/>
      <c r="Q33" s="295"/>
      <c r="R33" s="296" t="e">
        <f t="shared" si="0"/>
        <v>#VALUE!</v>
      </c>
      <c r="S33" s="300" t="s">
        <v>244</v>
      </c>
      <c r="T33" s="298"/>
      <c r="U33" s="283"/>
      <c r="V33" s="295"/>
      <c r="W33" s="296" t="e">
        <f t="shared" si="1"/>
        <v>#VALUE!</v>
      </c>
      <c r="X33" s="301" t="s">
        <v>174</v>
      </c>
      <c r="Y33" s="298"/>
    </row>
    <row r="34" spans="1:25" ht="36.200000000000003" customHeight="1" x14ac:dyDescent="0.2">
      <c r="A34" s="281">
        <v>4</v>
      </c>
      <c r="C34" s="309"/>
      <c r="D34" s="309"/>
      <c r="E34" s="309"/>
      <c r="F34" s="309"/>
      <c r="G34" s="309"/>
      <c r="H34" s="309"/>
      <c r="I34" s="309"/>
      <c r="J34" s="309"/>
      <c r="K34" s="309"/>
      <c r="L34" s="309"/>
      <c r="M34" s="309"/>
      <c r="N34" s="310"/>
      <c r="O34" s="310"/>
      <c r="P34" s="311"/>
      <c r="Q34" s="295"/>
      <c r="R34" s="292" t="e">
        <f t="shared" si="0"/>
        <v>#VALUE!</v>
      </c>
      <c r="S34" s="293" t="s">
        <v>241</v>
      </c>
      <c r="T34" s="294"/>
      <c r="U34" s="283"/>
      <c r="V34" s="295"/>
      <c r="W34" s="289" t="e">
        <f t="shared" si="1"/>
        <v>#VALUE!</v>
      </c>
      <c r="X34" s="304" t="s">
        <v>245</v>
      </c>
      <c r="Y34" s="291" t="s">
        <v>301</v>
      </c>
    </row>
    <row r="35" spans="1:25" ht="36.200000000000003" customHeight="1" x14ac:dyDescent="0.2">
      <c r="A35" s="281">
        <v>4</v>
      </c>
      <c r="C35" s="315" t="s">
        <v>252</v>
      </c>
      <c r="D35" s="315"/>
      <c r="E35" s="315"/>
      <c r="F35" s="315"/>
      <c r="G35" s="315"/>
      <c r="H35" s="315"/>
      <c r="I35" s="315"/>
      <c r="J35" s="315"/>
      <c r="K35" s="315"/>
      <c r="L35" s="315"/>
      <c r="M35" s="315"/>
      <c r="N35" s="316"/>
      <c r="O35" s="316"/>
      <c r="P35" s="311"/>
      <c r="Q35" s="295"/>
      <c r="R35" s="289" t="e">
        <f t="shared" si="0"/>
        <v>#VALUE!</v>
      </c>
      <c r="S35" s="299" t="s">
        <v>243</v>
      </c>
      <c r="T35" s="291"/>
      <c r="U35" s="283"/>
      <c r="V35" s="295"/>
      <c r="W35" s="296" t="e">
        <f t="shared" si="1"/>
        <v>#VALUE!</v>
      </c>
      <c r="X35" s="303" t="s">
        <v>239</v>
      </c>
      <c r="Y35" s="298"/>
    </row>
    <row r="36" spans="1:25" ht="36.200000000000003" customHeight="1" x14ac:dyDescent="0.2">
      <c r="A36" s="281">
        <v>4</v>
      </c>
      <c r="C36" s="315"/>
      <c r="D36" s="315"/>
      <c r="E36" s="315"/>
      <c r="F36" s="315"/>
      <c r="G36" s="315"/>
      <c r="H36" s="315"/>
      <c r="I36" s="315"/>
      <c r="J36" s="315"/>
      <c r="K36" s="315"/>
      <c r="L36" s="315"/>
      <c r="M36" s="315"/>
      <c r="N36" s="311"/>
      <c r="O36" s="311"/>
      <c r="P36" s="311"/>
      <c r="Q36" s="318"/>
      <c r="R36" s="296" t="e">
        <f>R35+1</f>
        <v>#VALUE!</v>
      </c>
      <c r="S36" s="301" t="s">
        <v>174</v>
      </c>
      <c r="T36" s="298"/>
      <c r="U36" s="283"/>
      <c r="V36" s="318"/>
      <c r="W36" s="312" t="e">
        <f>W35+1</f>
        <v>#VALUE!</v>
      </c>
      <c r="X36" s="405" t="s">
        <v>242</v>
      </c>
      <c r="Y36" s="314"/>
    </row>
    <row r="38" spans="1:25" s="321" customFormat="1" x14ac:dyDescent="0.2">
      <c r="A38" s="320"/>
    </row>
    <row r="39" spans="1:25" s="321" customFormat="1" x14ac:dyDescent="0.2">
      <c r="A39" s="320"/>
    </row>
    <row r="40" spans="1:25" s="321" customFormat="1" x14ac:dyDescent="0.2">
      <c r="A40" s="320"/>
    </row>
    <row r="41" spans="1:25" s="321" customFormat="1" x14ac:dyDescent="0.2">
      <c r="A41" s="320"/>
    </row>
    <row r="42" spans="1:25" s="321" customFormat="1" x14ac:dyDescent="0.2">
      <c r="A42" s="320"/>
    </row>
    <row r="43" spans="1:25" s="321" customFormat="1" x14ac:dyDescent="0.2">
      <c r="A43" s="320"/>
    </row>
    <row r="44" spans="1:25" s="321" customFormat="1" x14ac:dyDescent="0.2">
      <c r="A44" s="320"/>
    </row>
    <row r="45" spans="1:25" s="321" customFormat="1" x14ac:dyDescent="0.2">
      <c r="A45" s="320"/>
    </row>
    <row r="46" spans="1:25" s="321" customFormat="1" x14ac:dyDescent="0.2">
      <c r="A46" s="320"/>
    </row>
    <row r="47" spans="1:25" s="321" customFormat="1" x14ac:dyDescent="0.2">
      <c r="A47" s="320"/>
    </row>
    <row r="48" spans="1:25"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F8BF3-BBF5-4809-B266-21DD9A473A91}">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3">
      <c r="B11" s="129" t="s">
        <v>170</v>
      </c>
      <c r="C11" s="129" t="s">
        <v>171</v>
      </c>
      <c r="D11" s="129"/>
      <c r="E11" s="366" t="s">
        <v>172</v>
      </c>
      <c r="F11" s="366">
        <v>1</v>
      </c>
      <c r="G11" s="366"/>
      <c r="H11" s="366"/>
      <c r="I11" s="366"/>
      <c r="J11" s="366"/>
      <c r="K11" s="367">
        <v>31</v>
      </c>
      <c r="L11" s="368">
        <v>31</v>
      </c>
      <c r="M11" s="369">
        <v>31</v>
      </c>
      <c r="N11" s="369">
        <v>31</v>
      </c>
      <c r="O11" s="370">
        <v>31</v>
      </c>
      <c r="P11" s="371"/>
      <c r="Q11" s="366"/>
      <c r="R11" s="366"/>
      <c r="S11" s="366"/>
      <c r="T11" s="366"/>
      <c r="U11" s="366"/>
      <c r="V11" s="366"/>
      <c r="W11" s="366"/>
      <c r="X11" s="186">
        <v>0</v>
      </c>
      <c r="Y11" s="187">
        <v>2</v>
      </c>
      <c r="Z11" s="342" t="b">
        <v>1</v>
      </c>
      <c r="AA11" s="342" t="b">
        <v>1</v>
      </c>
      <c r="AB11" s="372" t="s">
        <v>173</v>
      </c>
      <c r="AC11" s="366"/>
      <c r="AD11" s="373" t="s">
        <v>173</v>
      </c>
      <c r="AE11" s="374" t="s">
        <v>173</v>
      </c>
      <c r="AF11" s="375"/>
      <c r="AG11" s="375"/>
      <c r="AH11" s="186"/>
      <c r="AI11" s="187"/>
      <c r="AJ11" s="342"/>
      <c r="AK11" s="342"/>
      <c r="AL11" s="376"/>
      <c r="AM11" s="366"/>
      <c r="AN11" s="377"/>
      <c r="AO11" s="378"/>
      <c r="AP11" s="379"/>
      <c r="AQ11" s="380"/>
      <c r="AR11" s="129"/>
      <c r="AS11" s="381">
        <v>2</v>
      </c>
      <c r="AT11" s="381">
        <v>0</v>
      </c>
      <c r="AU11" s="381">
        <v>1</v>
      </c>
      <c r="AV11" s="381" t="b">
        <v>1</v>
      </c>
      <c r="AW11" s="381" t="b">
        <v>1</v>
      </c>
      <c r="AX11" s="382" t="s">
        <v>174</v>
      </c>
      <c r="AY11" s="383" t="s">
        <v>175</v>
      </c>
      <c r="AZ11" s="383" t="s">
        <v>175</v>
      </c>
      <c r="BA11" s="383" t="s">
        <v>175</v>
      </c>
      <c r="BB11" s="383" t="s">
        <v>175</v>
      </c>
      <c r="BC11" s="384" t="s">
        <v>175</v>
      </c>
      <c r="BD11" s="381"/>
      <c r="BE11" s="381"/>
    </row>
    <row r="12" spans="2:58" s="117" customFormat="1" ht="59.25" customHeight="1" x14ac:dyDescent="0.3">
      <c r="B12" s="129"/>
      <c r="C12" s="129" t="s">
        <v>176</v>
      </c>
      <c r="D12" s="129"/>
      <c r="E12" s="366" t="s">
        <v>177</v>
      </c>
      <c r="F12" s="366">
        <v>2</v>
      </c>
      <c r="G12" s="366"/>
      <c r="H12" s="366"/>
      <c r="I12" s="366"/>
      <c r="J12" s="366"/>
      <c r="K12" s="367">
        <v>31</v>
      </c>
      <c r="L12" s="368">
        <v>31</v>
      </c>
      <c r="M12" s="369">
        <v>31</v>
      </c>
      <c r="N12" s="369">
        <v>31</v>
      </c>
      <c r="O12" s="370">
        <v>31</v>
      </c>
      <c r="P12" s="371"/>
      <c r="Q12" s="366"/>
      <c r="R12" s="366"/>
      <c r="S12" s="366"/>
      <c r="T12" s="366"/>
      <c r="U12" s="366"/>
      <c r="V12" s="366"/>
      <c r="W12" s="366"/>
      <c r="X12" s="186">
        <v>0</v>
      </c>
      <c r="Y12" s="187">
        <v>2</v>
      </c>
      <c r="Z12" s="342" t="b">
        <v>1</v>
      </c>
      <c r="AA12" s="342" t="b">
        <v>1</v>
      </c>
      <c r="AB12" s="372" t="s">
        <v>173</v>
      </c>
      <c r="AC12" s="366"/>
      <c r="AD12" s="373" t="s">
        <v>173</v>
      </c>
      <c r="AE12" s="374" t="s">
        <v>173</v>
      </c>
      <c r="AF12" s="375"/>
      <c r="AG12" s="375"/>
      <c r="AH12" s="186"/>
      <c r="AI12" s="187"/>
      <c r="AJ12" s="342"/>
      <c r="AK12" s="342"/>
      <c r="AL12" s="376"/>
      <c r="AM12" s="366"/>
      <c r="AN12" s="377"/>
      <c r="AO12" s="378"/>
      <c r="AP12" s="379"/>
      <c r="AQ12" s="380"/>
      <c r="AR12" s="129"/>
      <c r="AS12" s="381">
        <v>2</v>
      </c>
      <c r="AT12" s="381">
        <v>0</v>
      </c>
      <c r="AU12" s="381">
        <v>1</v>
      </c>
      <c r="AV12" s="381" t="b">
        <v>1</v>
      </c>
      <c r="AW12" s="381" t="b">
        <v>1</v>
      </c>
      <c r="AX12" s="382" t="s">
        <v>174</v>
      </c>
      <c r="AY12" s="383" t="s">
        <v>175</v>
      </c>
      <c r="AZ12" s="383" t="s">
        <v>175</v>
      </c>
      <c r="BA12" s="383" t="s">
        <v>175</v>
      </c>
      <c r="BB12" s="383" t="s">
        <v>175</v>
      </c>
      <c r="BC12" s="384" t="s">
        <v>175</v>
      </c>
      <c r="BD12" s="381"/>
      <c r="BE12" s="381"/>
    </row>
    <row r="13" spans="2:58" s="117" customFormat="1" ht="21.75" customHeight="1" x14ac:dyDescent="0.4">
      <c r="B13" s="129"/>
      <c r="C13" s="129"/>
      <c r="D13" s="129"/>
      <c r="E13" s="366"/>
      <c r="F13" s="366"/>
      <c r="G13" s="366"/>
      <c r="H13" s="366"/>
      <c r="I13" s="366"/>
      <c r="J13" s="366"/>
      <c r="K13" s="385"/>
      <c r="L13" s="386"/>
      <c r="M13" s="387"/>
      <c r="N13" s="387"/>
      <c r="O13" s="388"/>
      <c r="P13" s="366"/>
      <c r="Q13" s="366"/>
      <c r="R13" s="366"/>
      <c r="S13" s="366"/>
      <c r="T13" s="366"/>
      <c r="U13" s="366"/>
      <c r="V13" s="366"/>
      <c r="W13" s="366"/>
      <c r="X13" s="186"/>
      <c r="Y13" s="187"/>
      <c r="Z13" s="342"/>
      <c r="AA13" s="342"/>
      <c r="AB13" s="366"/>
      <c r="AC13" s="366"/>
      <c r="AD13" s="366"/>
      <c r="AE13" s="366"/>
      <c r="AF13" s="366"/>
      <c r="AG13" s="366"/>
      <c r="AH13" s="186"/>
      <c r="AI13" s="187"/>
      <c r="AJ13" s="342"/>
      <c r="AK13" s="342"/>
      <c r="AL13" s="366"/>
      <c r="AM13" s="366"/>
      <c r="AN13" s="366"/>
      <c r="AO13" s="366"/>
      <c r="AP13" s="366"/>
      <c r="AQ13" s="366"/>
      <c r="AS13" s="366"/>
      <c r="AT13" s="366"/>
      <c r="AU13" s="366"/>
      <c r="AV13" s="366"/>
      <c r="AW13" s="366"/>
      <c r="AX13" s="389"/>
      <c r="AY13" s="389"/>
      <c r="AZ13" s="389"/>
      <c r="BA13" s="389"/>
      <c r="BB13" s="389"/>
      <c r="BC13" s="389"/>
      <c r="BD13" s="366"/>
      <c r="BE13" s="366"/>
    </row>
    <row r="14" spans="2:58" s="117" customFormat="1" ht="21.75" customHeight="1" x14ac:dyDescent="0.4">
      <c r="B14" s="129"/>
      <c r="C14" s="129"/>
      <c r="D14" s="129"/>
      <c r="E14" s="366"/>
      <c r="F14" s="366"/>
      <c r="G14" s="366"/>
      <c r="H14" s="366"/>
      <c r="I14" s="366"/>
      <c r="J14" s="366"/>
      <c r="K14" s="366"/>
      <c r="L14" s="390"/>
      <c r="M14" s="391"/>
      <c r="N14" s="391"/>
      <c r="O14" s="366"/>
      <c r="P14" s="366"/>
      <c r="Q14" s="366"/>
      <c r="R14" s="366"/>
      <c r="S14" s="366"/>
      <c r="T14" s="366"/>
      <c r="U14" s="366"/>
      <c r="V14" s="366"/>
      <c r="W14" s="366"/>
      <c r="X14" s="186"/>
      <c r="Y14" s="187"/>
      <c r="Z14" s="342"/>
      <c r="AA14" s="342"/>
      <c r="AB14" s="366"/>
      <c r="AC14" s="366"/>
      <c r="AD14" s="366"/>
      <c r="AE14" s="366"/>
      <c r="AF14" s="366"/>
      <c r="AG14" s="366"/>
      <c r="AH14" s="186"/>
      <c r="AI14" s="187"/>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ht="21.75" customHeight="1" x14ac:dyDescent="0.4">
      <c r="B15" s="129"/>
      <c r="C15" s="129"/>
      <c r="D15" s="129"/>
      <c r="E15" s="366"/>
      <c r="F15" s="366"/>
      <c r="G15" s="366"/>
      <c r="H15" s="366"/>
      <c r="I15" s="366"/>
      <c r="J15" s="366"/>
      <c r="K15" s="366"/>
      <c r="L15" s="390"/>
      <c r="M15" s="391"/>
      <c r="N15" s="391"/>
      <c r="O15" s="366"/>
      <c r="P15" s="366"/>
      <c r="Q15" s="366"/>
      <c r="R15" s="366"/>
      <c r="S15" s="366"/>
      <c r="T15" s="366"/>
      <c r="U15" s="366"/>
      <c r="V15" s="366"/>
      <c r="W15" s="366"/>
      <c r="X15" s="186"/>
      <c r="Y15" s="187"/>
      <c r="Z15" s="342"/>
      <c r="AA15" s="342"/>
      <c r="AB15" s="366"/>
      <c r="AC15" s="366"/>
      <c r="AD15" s="366"/>
      <c r="AE15" s="366"/>
      <c r="AF15" s="366"/>
      <c r="AG15" s="366"/>
      <c r="AH15" s="186"/>
      <c r="AI15" s="187"/>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ht="21.75" customHeight="1" x14ac:dyDescent="0.4">
      <c r="B16" s="129"/>
      <c r="C16" s="129"/>
      <c r="D16" s="129"/>
      <c r="E16" s="366"/>
      <c r="F16" s="366"/>
      <c r="G16" s="366"/>
      <c r="H16" s="366"/>
      <c r="I16" s="366"/>
      <c r="J16" s="366"/>
      <c r="K16" s="366"/>
      <c r="L16" s="390"/>
      <c r="M16" s="391"/>
      <c r="N16" s="391"/>
      <c r="O16" s="366"/>
      <c r="P16" s="366"/>
      <c r="Q16" s="366"/>
      <c r="R16" s="366"/>
      <c r="S16" s="366"/>
      <c r="T16" s="366"/>
      <c r="U16" s="366"/>
      <c r="V16" s="366"/>
      <c r="W16" s="366"/>
      <c r="X16" s="186"/>
      <c r="Y16" s="187"/>
      <c r="Z16" s="342"/>
      <c r="AA16" s="342"/>
      <c r="AB16" s="366"/>
      <c r="AC16" s="366"/>
      <c r="AD16" s="366"/>
      <c r="AE16" s="366"/>
      <c r="AF16" s="366"/>
      <c r="AG16" s="366"/>
      <c r="AH16" s="186"/>
      <c r="AI16" s="187"/>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pans="2:57" s="117" customFormat="1" x14ac:dyDescent="0.4">
      <c r="B17" s="129"/>
      <c r="C17" s="129"/>
      <c r="D17" s="129"/>
      <c r="E17" s="366"/>
      <c r="F17" s="366"/>
      <c r="G17" s="366"/>
      <c r="H17" s="366"/>
      <c r="I17" s="366"/>
      <c r="J17" s="366"/>
      <c r="K17" s="366"/>
      <c r="L17" s="390"/>
      <c r="M17" s="391"/>
      <c r="N17" s="391"/>
      <c r="O17" s="366"/>
      <c r="P17" s="366"/>
      <c r="Q17" s="366"/>
      <c r="R17" s="366"/>
      <c r="S17" s="366"/>
      <c r="T17" s="366"/>
      <c r="U17" s="366"/>
      <c r="V17" s="366"/>
      <c r="W17" s="366"/>
      <c r="X17" s="186"/>
      <c r="Y17" s="187"/>
      <c r="Z17" s="342"/>
      <c r="AA17" s="342"/>
      <c r="AB17" s="366"/>
      <c r="AC17" s="366"/>
      <c r="AD17" s="366"/>
      <c r="AE17" s="366"/>
      <c r="AF17" s="366"/>
      <c r="AG17" s="366"/>
      <c r="AH17" s="186"/>
      <c r="AI17" s="187"/>
      <c r="AJ17" s="342"/>
      <c r="AK17" s="342"/>
      <c r="AL17" s="366"/>
      <c r="AM17" s="366"/>
      <c r="AN17" s="366"/>
      <c r="AO17" s="366"/>
      <c r="AP17" s="366"/>
      <c r="AQ17" s="366"/>
      <c r="AS17" s="366"/>
      <c r="AT17" s="366"/>
      <c r="AU17" s="366"/>
      <c r="AV17" s="366"/>
      <c r="AW17" s="366"/>
      <c r="AX17" s="366"/>
      <c r="AY17" s="366"/>
      <c r="AZ17" s="366"/>
      <c r="BA17" s="366"/>
      <c r="BB17" s="366"/>
      <c r="BC17" s="366"/>
      <c r="BD17" s="366"/>
      <c r="BE17" s="366"/>
    </row>
    <row r="18" spans="2:57" s="117" customFormat="1" x14ac:dyDescent="0.4">
      <c r="B18" s="208"/>
      <c r="C18" s="208"/>
      <c r="D18" s="208"/>
      <c r="E18" s="366"/>
      <c r="F18" s="366"/>
      <c r="G18" s="366"/>
      <c r="H18" s="366"/>
      <c r="I18" s="366"/>
      <c r="J18" s="366"/>
      <c r="K18" s="366"/>
      <c r="L18" s="392"/>
      <c r="M18" s="391"/>
      <c r="N18" s="391"/>
      <c r="O18" s="366"/>
      <c r="P18" s="366"/>
      <c r="Q18" s="366"/>
      <c r="R18" s="366"/>
      <c r="S18" s="366"/>
      <c r="T18" s="366"/>
      <c r="U18" s="366"/>
      <c r="V18" s="366"/>
      <c r="W18" s="366"/>
      <c r="X18" s="186"/>
      <c r="Y18" s="187"/>
      <c r="Z18" s="342"/>
      <c r="AA18" s="342"/>
      <c r="AB18" s="366"/>
      <c r="AC18" s="366"/>
      <c r="AD18" s="366"/>
      <c r="AE18" s="366"/>
      <c r="AF18" s="366"/>
      <c r="AG18" s="366"/>
      <c r="AH18" s="186"/>
      <c r="AI18" s="187"/>
      <c r="AJ18" s="342"/>
      <c r="AK18" s="342"/>
      <c r="AL18" s="366"/>
      <c r="AM18" s="366"/>
      <c r="AN18" s="366"/>
      <c r="AO18" s="366"/>
      <c r="AP18" s="366"/>
      <c r="AQ18" s="366"/>
      <c r="AS18" s="366"/>
      <c r="AT18" s="366"/>
      <c r="AU18" s="366"/>
      <c r="AV18" s="366"/>
      <c r="AW18" s="366"/>
      <c r="AX18" s="366"/>
      <c r="AY18" s="366"/>
      <c r="AZ18" s="366"/>
      <c r="BA18" s="366"/>
      <c r="BB18" s="366"/>
      <c r="BC18" s="366"/>
      <c r="BD18" s="366"/>
      <c r="BE18" s="366"/>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B13EF-4DBA-4DD8-8D3C-15B99ED1B074}">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45748</v>
      </c>
      <c r="C5" s="221">
        <v>45778</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4"/>
      <c r="D9" s="344"/>
      <c r="E9" s="143"/>
      <c r="F9" s="210"/>
      <c r="G9" s="393"/>
      <c r="H9" s="212"/>
    </row>
    <row r="10" spans="2:8" s="163" customFormat="1" ht="37.5" customHeight="1" x14ac:dyDescent="0.25">
      <c r="B10" s="354" t="s">
        <v>151</v>
      </c>
      <c r="C10" s="354" t="s">
        <v>180</v>
      </c>
      <c r="D10" s="354" t="s">
        <v>120</v>
      </c>
      <c r="E10" s="165" t="s">
        <v>181</v>
      </c>
      <c r="F10" s="213" t="s">
        <v>118</v>
      </c>
      <c r="G10" s="354" t="s">
        <v>182</v>
      </c>
      <c r="H10" s="129" t="s">
        <v>183</v>
      </c>
    </row>
    <row r="11" spans="2:8" s="117" customFormat="1" ht="51.75" x14ac:dyDescent="0.4">
      <c r="B11" s="129" t="s">
        <v>184</v>
      </c>
      <c r="C11" s="366" t="s">
        <v>171</v>
      </c>
      <c r="D11" s="394">
        <v>1</v>
      </c>
      <c r="E11" s="366" t="s">
        <v>185</v>
      </c>
      <c r="F11" s="395" t="s">
        <v>175</v>
      </c>
      <c r="G11" s="354" t="s">
        <v>186</v>
      </c>
      <c r="H11" s="394" t="s">
        <v>187</v>
      </c>
    </row>
    <row r="12" spans="2:8" s="117" customFormat="1" ht="51.75" x14ac:dyDescent="0.4">
      <c r="B12" s="129"/>
      <c r="C12" s="366" t="s">
        <v>176</v>
      </c>
      <c r="D12" s="394">
        <v>2</v>
      </c>
      <c r="E12" s="366" t="s">
        <v>188</v>
      </c>
      <c r="F12" s="395" t="s">
        <v>175</v>
      </c>
      <c r="G12" s="354" t="s">
        <v>186</v>
      </c>
      <c r="H12" s="394" t="s">
        <v>187</v>
      </c>
    </row>
    <row r="13" spans="2:8" s="117" customFormat="1" ht="23.25" x14ac:dyDescent="0.4">
      <c r="B13" s="129" t="s">
        <v>189</v>
      </c>
      <c r="C13" s="366" t="s">
        <v>171</v>
      </c>
      <c r="D13" s="394">
        <v>1</v>
      </c>
      <c r="E13" s="366" t="s">
        <v>190</v>
      </c>
      <c r="F13" s="396" t="s">
        <v>175</v>
      </c>
      <c r="G13" s="354" t="s">
        <v>191</v>
      </c>
      <c r="H13" s="394" t="s">
        <v>192</v>
      </c>
    </row>
    <row r="14" spans="2:8" s="117" customFormat="1" ht="23.25" x14ac:dyDescent="0.4">
      <c r="B14" s="129"/>
      <c r="C14" s="366" t="s">
        <v>176</v>
      </c>
      <c r="D14" s="394">
        <v>2</v>
      </c>
      <c r="E14" s="366" t="s">
        <v>193</v>
      </c>
      <c r="F14" s="396" t="s">
        <v>175</v>
      </c>
      <c r="G14" s="354" t="s">
        <v>191</v>
      </c>
      <c r="H14" s="394" t="s">
        <v>192</v>
      </c>
    </row>
    <row r="15" spans="2:8" s="117" customFormat="1" ht="24" x14ac:dyDescent="0.4">
      <c r="B15" s="129" t="s">
        <v>194</v>
      </c>
      <c r="C15" s="366" t="s">
        <v>171</v>
      </c>
      <c r="D15" s="394">
        <v>1</v>
      </c>
      <c r="E15" s="366" t="s">
        <v>195</v>
      </c>
      <c r="F15" s="397"/>
      <c r="G15" s="354"/>
      <c r="H15" s="394"/>
    </row>
    <row r="16" spans="2:8" s="117" customFormat="1" ht="24" x14ac:dyDescent="0.4">
      <c r="B16" s="129"/>
      <c r="C16" s="366" t="s">
        <v>176</v>
      </c>
      <c r="D16" s="394">
        <v>2</v>
      </c>
      <c r="E16" s="366" t="s">
        <v>196</v>
      </c>
      <c r="F16" s="397"/>
      <c r="G16" s="354"/>
      <c r="H16" s="394"/>
    </row>
    <row r="17" spans="2:8" s="117" customFormat="1" ht="21" x14ac:dyDescent="0.4">
      <c r="B17" s="129" t="s">
        <v>197</v>
      </c>
      <c r="C17" s="366" t="s">
        <v>198</v>
      </c>
      <c r="D17" s="394">
        <v>1</v>
      </c>
      <c r="E17" s="366" t="s">
        <v>199</v>
      </c>
      <c r="F17" s="398" t="s">
        <v>175</v>
      </c>
      <c r="G17" s="354" t="s">
        <v>200</v>
      </c>
      <c r="H17" s="394" t="s">
        <v>200</v>
      </c>
    </row>
    <row r="18" spans="2:8" s="117" customFormat="1" ht="44.25" x14ac:dyDescent="0.65">
      <c r="B18" s="129" t="s">
        <v>201</v>
      </c>
      <c r="C18" s="366" t="s">
        <v>198</v>
      </c>
      <c r="D18" s="394">
        <v>1</v>
      </c>
      <c r="E18" s="366" t="s">
        <v>202</v>
      </c>
      <c r="F18" s="399" t="s">
        <v>175</v>
      </c>
      <c r="G18" s="354" t="s">
        <v>203</v>
      </c>
      <c r="H18" s="394" t="s">
        <v>204</v>
      </c>
    </row>
    <row r="19" spans="2:8" s="117" customFormat="1" ht="35.25" x14ac:dyDescent="0.4">
      <c r="B19" s="129" t="s">
        <v>205</v>
      </c>
      <c r="C19" s="366" t="s">
        <v>198</v>
      </c>
      <c r="D19" s="394">
        <v>1</v>
      </c>
      <c r="E19" s="366" t="s">
        <v>206</v>
      </c>
      <c r="F19" s="400" t="s">
        <v>175</v>
      </c>
      <c r="G19" s="354" t="s">
        <v>207</v>
      </c>
      <c r="H19" s="394" t="s">
        <v>208</v>
      </c>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208"/>
      <c r="C30" s="366"/>
      <c r="D30" s="366"/>
      <c r="E30" s="366"/>
      <c r="F30" s="366"/>
      <c r="G30" s="354"/>
      <c r="H30" s="366"/>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F813C-4F38-4E3F-851C-211A002F209A}">
  <dimension ref="A1:BC56"/>
  <sheetViews>
    <sheetView workbookViewId="0">
      <selection activeCell="A12" sqref="A12:IV12"/>
    </sheetView>
  </sheetViews>
  <sheetFormatPr defaultRowHeight="12" x14ac:dyDescent="0.15"/>
  <cols>
    <col min="1" max="16384" width="9" style="225"/>
  </cols>
  <sheetData>
    <row r="1" spans="1:55" ht="18" x14ac:dyDescent="0.15">
      <c r="A1" s="406" t="s">
        <v>175</v>
      </c>
      <c r="B1" s="223"/>
      <c r="C1" s="224"/>
    </row>
    <row r="2" spans="1:55" x14ac:dyDescent="0.15">
      <c r="B2" s="226"/>
      <c r="C2" s="224"/>
    </row>
    <row r="3" spans="1:55" x14ac:dyDescent="0.15">
      <c r="B3" s="227"/>
      <c r="C3" s="224"/>
    </row>
    <row r="4" spans="1:55" x14ac:dyDescent="0.15">
      <c r="B4" s="228"/>
      <c r="C4" s="224"/>
    </row>
    <row r="5" spans="1:55" x14ac:dyDescent="0.15">
      <c r="B5" s="229"/>
      <c r="C5" s="224"/>
    </row>
    <row r="6" spans="1:55" x14ac:dyDescent="0.15">
      <c r="B6" s="230"/>
      <c r="C6" s="224"/>
    </row>
    <row r="7" spans="1:55" x14ac:dyDescent="0.15">
      <c r="B7" s="231"/>
      <c r="C7" s="224"/>
    </row>
    <row r="8" spans="1:55" x14ac:dyDescent="0.15">
      <c r="B8" s="232"/>
      <c r="C8" s="224"/>
    </row>
    <row r="9" spans="1:55" x14ac:dyDescent="0.15">
      <c r="B9" s="233"/>
      <c r="C9" s="224"/>
    </row>
    <row r="10" spans="1:55" x14ac:dyDescent="0.15">
      <c r="B10" s="234"/>
      <c r="C10" s="224"/>
    </row>
    <row r="11" spans="1:55" x14ac:dyDescent="0.15">
      <c r="B11" s="235"/>
      <c r="C11" s="224"/>
      <c r="J11" s="225" t="s">
        <v>209</v>
      </c>
      <c r="K11" s="225" t="s">
        <v>303</v>
      </c>
      <c r="L11" s="225" t="s">
        <v>212</v>
      </c>
      <c r="M11" s="225" t="s">
        <v>304</v>
      </c>
      <c r="N11" s="225" t="s">
        <v>305</v>
      </c>
      <c r="O11" s="225" t="s">
        <v>306</v>
      </c>
      <c r="AB11" s="225" t="s">
        <v>214</v>
      </c>
      <c r="AD11" s="225" t="s">
        <v>307</v>
      </c>
      <c r="AE11" s="225" t="s">
        <v>308</v>
      </c>
      <c r="AX11" s="225" t="s">
        <v>215</v>
      </c>
      <c r="AY11" s="225" t="s">
        <v>309</v>
      </c>
      <c r="AZ11" s="225" t="s">
        <v>218</v>
      </c>
      <c r="BA11" s="225" t="s">
        <v>310</v>
      </c>
      <c r="BB11" s="225" t="s">
        <v>311</v>
      </c>
      <c r="BC11" s="225" t="s">
        <v>312</v>
      </c>
    </row>
    <row r="12" spans="1:55" x14ac:dyDescent="0.15">
      <c r="B12" s="236"/>
      <c r="C12" s="224"/>
      <c r="J12" s="225" t="s">
        <v>220</v>
      </c>
      <c r="K12" s="225" t="s">
        <v>313</v>
      </c>
      <c r="L12" s="225" t="s">
        <v>314</v>
      </c>
      <c r="M12" s="225" t="s">
        <v>315</v>
      </c>
      <c r="N12" s="225" t="s">
        <v>316</v>
      </c>
      <c r="AB12" s="225" t="s">
        <v>226</v>
      </c>
      <c r="AD12" s="225" t="s">
        <v>226</v>
      </c>
      <c r="AX12" s="225" t="s">
        <v>229</v>
      </c>
      <c r="AY12" s="225" t="s">
        <v>317</v>
      </c>
      <c r="AZ12" s="225" t="s">
        <v>318</v>
      </c>
      <c r="BA12" s="225" t="s">
        <v>319</v>
      </c>
      <c r="BB12" s="225" t="s">
        <v>320</v>
      </c>
    </row>
    <row r="13" spans="1:55" x14ac:dyDescent="0.15">
      <c r="B13" s="237"/>
      <c r="C13" s="224"/>
    </row>
    <row r="14" spans="1:55" x14ac:dyDescent="0.15">
      <c r="B14" s="238"/>
      <c r="C14" s="224"/>
    </row>
    <row r="15" spans="1:55" x14ac:dyDescent="0.15">
      <c r="B15" s="239"/>
      <c r="C15" s="224"/>
    </row>
    <row r="16" spans="1:55"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82195-E4AA-42F1-8877-C3230DB98D24}">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21" customWidth="1"/>
    <col min="140" max="146" width="8" style="321"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299</v>
      </c>
      <c r="R3" s="285"/>
      <c r="S3" s="286" t="s">
        <v>300</v>
      </c>
      <c r="T3" s="286"/>
      <c r="U3" s="283"/>
      <c r="V3" s="285" t="s">
        <v>321</v>
      </c>
      <c r="W3" s="285"/>
      <c r="X3" s="286" t="s">
        <v>322</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2" t="s">
        <v>200</v>
      </c>
      <c r="R6" s="296" t="s">
        <v>302</v>
      </c>
      <c r="S6" s="302" t="s">
        <v>245</v>
      </c>
      <c r="T6" s="298"/>
      <c r="U6" s="283"/>
      <c r="V6" s="402" t="s">
        <v>200</v>
      </c>
      <c r="W6" s="296" t="s">
        <v>326</v>
      </c>
      <c r="X6" s="297" t="s">
        <v>242</v>
      </c>
      <c r="Y6" s="298"/>
    </row>
    <row r="7" spans="1:146" ht="36.200000000000003" customHeight="1" x14ac:dyDescent="0.2">
      <c r="A7" s="281">
        <v>4</v>
      </c>
      <c r="C7" s="283"/>
      <c r="D7" s="283"/>
      <c r="E7" s="283"/>
      <c r="F7" s="283"/>
      <c r="G7" s="283"/>
      <c r="H7" s="283"/>
      <c r="I7" s="283"/>
      <c r="J7" s="283"/>
      <c r="K7" s="283"/>
      <c r="L7" s="283"/>
      <c r="M7" s="283"/>
      <c r="N7" s="283"/>
      <c r="O7" s="283"/>
      <c r="P7" s="283"/>
      <c r="Q7" s="295"/>
      <c r="R7" s="296" t="e">
        <f>R6+1</f>
        <v>#VALUE!</v>
      </c>
      <c r="S7" s="303" t="s">
        <v>239</v>
      </c>
      <c r="T7" s="298"/>
      <c r="U7" s="283"/>
      <c r="V7" s="295"/>
      <c r="W7" s="296" t="e">
        <f>W6+1</f>
        <v>#VALUE!</v>
      </c>
      <c r="X7" s="300" t="s">
        <v>244</v>
      </c>
      <c r="Y7" s="298"/>
    </row>
    <row r="8" spans="1:146" ht="36.200000000000003" customHeight="1" x14ac:dyDescent="0.2">
      <c r="A8" s="281">
        <v>4</v>
      </c>
      <c r="C8" s="283"/>
      <c r="D8" s="283"/>
      <c r="E8" s="283"/>
      <c r="F8" s="283"/>
      <c r="G8" s="283"/>
      <c r="H8" s="283"/>
      <c r="I8" s="283"/>
      <c r="J8" s="283"/>
      <c r="K8" s="283"/>
      <c r="L8" s="283"/>
      <c r="M8" s="283"/>
      <c r="N8" s="283"/>
      <c r="O8" s="283"/>
      <c r="P8" s="283"/>
      <c r="Q8" s="295"/>
      <c r="R8" s="296" t="e">
        <f t="shared" ref="R8:R35" si="0">R7+1</f>
        <v>#VALUE!</v>
      </c>
      <c r="S8" s="297" t="s">
        <v>242</v>
      </c>
      <c r="T8" s="298"/>
      <c r="U8" s="283"/>
      <c r="V8" s="295"/>
      <c r="W8" s="289" t="e">
        <f t="shared" ref="W8:W35" si="1">W7+1</f>
        <v>#VALUE!</v>
      </c>
      <c r="X8" s="407" t="s">
        <v>241</v>
      </c>
      <c r="Y8" s="291" t="s">
        <v>323</v>
      </c>
    </row>
    <row r="9" spans="1:146" ht="36.200000000000003" customHeight="1" x14ac:dyDescent="0.2">
      <c r="A9" s="281">
        <v>4</v>
      </c>
      <c r="C9" s="283"/>
      <c r="D9" s="283"/>
      <c r="E9" s="283"/>
      <c r="F9" s="283"/>
      <c r="G9" s="283"/>
      <c r="H9" s="283"/>
      <c r="I9" s="283"/>
      <c r="J9" s="283"/>
      <c r="K9" s="283"/>
      <c r="L9" s="283"/>
      <c r="M9" s="283"/>
      <c r="N9" s="283"/>
      <c r="O9" s="283"/>
      <c r="P9" s="283"/>
      <c r="Q9" s="295"/>
      <c r="R9" s="296" t="e">
        <f t="shared" si="0"/>
        <v>#VALUE!</v>
      </c>
      <c r="S9" s="300" t="s">
        <v>244</v>
      </c>
      <c r="T9" s="298"/>
      <c r="U9" s="283"/>
      <c r="V9" s="295"/>
      <c r="W9" s="289" t="e">
        <f t="shared" si="1"/>
        <v>#VALUE!</v>
      </c>
      <c r="X9" s="299" t="s">
        <v>243</v>
      </c>
      <c r="Y9" s="291" t="s">
        <v>324</v>
      </c>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92" t="e">
        <f t="shared" si="0"/>
        <v>#VALUE!</v>
      </c>
      <c r="S10" s="293" t="s">
        <v>241</v>
      </c>
      <c r="T10" s="294"/>
      <c r="U10" s="283"/>
      <c r="V10" s="295"/>
      <c r="W10" s="289" t="e">
        <f t="shared" si="1"/>
        <v>#VALUE!</v>
      </c>
      <c r="X10" s="305" t="s">
        <v>174</v>
      </c>
      <c r="Y10" s="291" t="s">
        <v>325</v>
      </c>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89" t="e">
        <f t="shared" si="0"/>
        <v>#VALUE!</v>
      </c>
      <c r="S11" s="299" t="s">
        <v>243</v>
      </c>
      <c r="T11" s="291"/>
      <c r="U11" s="283"/>
      <c r="V11" s="295"/>
      <c r="W11" s="289" t="e">
        <f t="shared" si="1"/>
        <v>#VALUE!</v>
      </c>
      <c r="X11" s="304" t="s">
        <v>245</v>
      </c>
      <c r="Y11" s="291" t="s">
        <v>250</v>
      </c>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96" t="e">
        <f t="shared" si="0"/>
        <v>#VALUE!</v>
      </c>
      <c r="S12" s="301" t="s">
        <v>174</v>
      </c>
      <c r="T12" s="298"/>
      <c r="U12" s="283"/>
      <c r="V12" s="295"/>
      <c r="W12" s="296" t="e">
        <f t="shared" si="1"/>
        <v>#VALUE!</v>
      </c>
      <c r="X12" s="303" t="s">
        <v>239</v>
      </c>
      <c r="Y12" s="298"/>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96" t="e">
        <f t="shared" si="0"/>
        <v>#VALUE!</v>
      </c>
      <c r="S13" s="302" t="s">
        <v>245</v>
      </c>
      <c r="T13" s="298"/>
      <c r="U13" s="283"/>
      <c r="V13" s="295"/>
      <c r="W13" s="296" t="e">
        <f t="shared" si="1"/>
        <v>#VALUE!</v>
      </c>
      <c r="X13" s="297" t="s">
        <v>242</v>
      </c>
      <c r="Y13" s="298"/>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96" t="e">
        <f t="shared" si="0"/>
        <v>#VALUE!</v>
      </c>
      <c r="S14" s="303" t="s">
        <v>239</v>
      </c>
      <c r="T14" s="298"/>
      <c r="U14" s="283"/>
      <c r="V14" s="295"/>
      <c r="W14" s="296" t="e">
        <f t="shared" si="1"/>
        <v>#VALUE!</v>
      </c>
      <c r="X14" s="300" t="s">
        <v>244</v>
      </c>
      <c r="Y14" s="298"/>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6" t="e">
        <f t="shared" si="0"/>
        <v>#VALUE!</v>
      </c>
      <c r="S15" s="297" t="s">
        <v>242</v>
      </c>
      <c r="T15" s="298"/>
      <c r="U15" s="283"/>
      <c r="V15" s="295"/>
      <c r="W15" s="292" t="e">
        <f t="shared" si="1"/>
        <v>#VALUE!</v>
      </c>
      <c r="X15" s="293" t="s">
        <v>241</v>
      </c>
      <c r="Y15" s="294"/>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96" t="e">
        <f t="shared" si="0"/>
        <v>#VALUE!</v>
      </c>
      <c r="S16" s="300" t="s">
        <v>244</v>
      </c>
      <c r="T16" s="298"/>
      <c r="U16" s="283"/>
      <c r="V16" s="295"/>
      <c r="W16" s="289" t="e">
        <f t="shared" si="1"/>
        <v>#VALUE!</v>
      </c>
      <c r="X16" s="299" t="s">
        <v>243</v>
      </c>
      <c r="Y16" s="291"/>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92" t="e">
        <f t="shared" si="0"/>
        <v>#VALUE!</v>
      </c>
      <c r="S17" s="293" t="s">
        <v>241</v>
      </c>
      <c r="T17" s="294"/>
      <c r="U17" s="283"/>
      <c r="V17" s="295"/>
      <c r="W17" s="296" t="e">
        <f t="shared" si="1"/>
        <v>#VALUE!</v>
      </c>
      <c r="X17" s="301" t="s">
        <v>174</v>
      </c>
      <c r="Y17" s="298"/>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89" t="e">
        <f t="shared" si="0"/>
        <v>#VALUE!</v>
      </c>
      <c r="S18" s="299" t="s">
        <v>243</v>
      </c>
      <c r="T18" s="291"/>
      <c r="U18" s="283"/>
      <c r="V18" s="295"/>
      <c r="W18" s="296" t="e">
        <f t="shared" si="1"/>
        <v>#VALUE!</v>
      </c>
      <c r="X18" s="302" t="s">
        <v>245</v>
      </c>
      <c r="Y18" s="298"/>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96" t="e">
        <f t="shared" si="0"/>
        <v>#VALUE!</v>
      </c>
      <c r="S19" s="301" t="s">
        <v>174</v>
      </c>
      <c r="T19" s="298"/>
      <c r="U19" s="283"/>
      <c r="V19" s="295"/>
      <c r="W19" s="296" t="e">
        <f t="shared" si="1"/>
        <v>#VALUE!</v>
      </c>
      <c r="X19" s="303" t="s">
        <v>239</v>
      </c>
      <c r="Y19" s="298"/>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96" t="e">
        <f t="shared" si="0"/>
        <v>#VALUE!</v>
      </c>
      <c r="S20" s="302" t="s">
        <v>245</v>
      </c>
      <c r="T20" s="298"/>
      <c r="U20" s="283"/>
      <c r="V20" s="295"/>
      <c r="W20" s="296" t="e">
        <f t="shared" si="1"/>
        <v>#VALUE!</v>
      </c>
      <c r="X20" s="297" t="s">
        <v>242</v>
      </c>
      <c r="Y20" s="298"/>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96" t="e">
        <f t="shared" si="0"/>
        <v>#VALUE!</v>
      </c>
      <c r="S21" s="303" t="s">
        <v>239</v>
      </c>
      <c r="T21" s="298"/>
      <c r="U21" s="283"/>
      <c r="V21" s="295"/>
      <c r="W21" s="296" t="e">
        <f t="shared" si="1"/>
        <v>#VALUE!</v>
      </c>
      <c r="X21" s="300" t="s">
        <v>244</v>
      </c>
      <c r="Y21" s="298"/>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6" t="e">
        <f t="shared" si="0"/>
        <v>#VALUE!</v>
      </c>
      <c r="S22" s="297" t="s">
        <v>242</v>
      </c>
      <c r="T22" s="298"/>
      <c r="U22" s="283"/>
      <c r="V22" s="295"/>
      <c r="W22" s="292" t="e">
        <f t="shared" si="1"/>
        <v>#VALUE!</v>
      </c>
      <c r="X22" s="293" t="s">
        <v>241</v>
      </c>
      <c r="Y22" s="294"/>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96" t="e">
        <f t="shared" si="0"/>
        <v>#VALUE!</v>
      </c>
      <c r="S23" s="300" t="s">
        <v>244</v>
      </c>
      <c r="T23" s="298"/>
      <c r="U23" s="283"/>
      <c r="V23" s="295"/>
      <c r="W23" s="289" t="e">
        <f t="shared" si="1"/>
        <v>#VALUE!</v>
      </c>
      <c r="X23" s="299" t="s">
        <v>243</v>
      </c>
      <c r="Y23" s="291"/>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92" t="e">
        <f t="shared" si="0"/>
        <v>#VALUE!</v>
      </c>
      <c r="S24" s="293" t="s">
        <v>241</v>
      </c>
      <c r="T24" s="294"/>
      <c r="U24" s="283"/>
      <c r="V24" s="295"/>
      <c r="W24" s="296" t="e">
        <f t="shared" si="1"/>
        <v>#VALUE!</v>
      </c>
      <c r="X24" s="301" t="s">
        <v>174</v>
      </c>
      <c r="Y24" s="298"/>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89" t="e">
        <f t="shared" si="0"/>
        <v>#VALUE!</v>
      </c>
      <c r="S25" s="299" t="s">
        <v>243</v>
      </c>
      <c r="T25" s="291"/>
      <c r="U25" s="283"/>
      <c r="V25" s="295"/>
      <c r="W25" s="296" t="e">
        <f t="shared" si="1"/>
        <v>#VALUE!</v>
      </c>
      <c r="X25" s="302" t="s">
        <v>245</v>
      </c>
      <c r="Y25" s="298"/>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96" t="e">
        <f t="shared" si="0"/>
        <v>#VALUE!</v>
      </c>
      <c r="S26" s="301" t="s">
        <v>174</v>
      </c>
      <c r="T26" s="298"/>
      <c r="U26" s="283"/>
      <c r="V26" s="295"/>
      <c r="W26" s="296" t="e">
        <f t="shared" si="1"/>
        <v>#VALUE!</v>
      </c>
      <c r="X26" s="303" t="s">
        <v>239</v>
      </c>
      <c r="Y26" s="298"/>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96" t="e">
        <f t="shared" si="0"/>
        <v>#VALUE!</v>
      </c>
      <c r="S27" s="302" t="s">
        <v>245</v>
      </c>
      <c r="T27" s="298"/>
      <c r="U27" s="283"/>
      <c r="V27" s="295"/>
      <c r="W27" s="296" t="e">
        <f t="shared" si="1"/>
        <v>#VALUE!</v>
      </c>
      <c r="X27" s="297" t="s">
        <v>242</v>
      </c>
      <c r="Y27" s="298"/>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96" t="e">
        <f t="shared" si="0"/>
        <v>#VALUE!</v>
      </c>
      <c r="S28" s="303" t="s">
        <v>239</v>
      </c>
      <c r="T28" s="298"/>
      <c r="U28" s="306" t="s">
        <v>248</v>
      </c>
      <c r="V28" s="295"/>
      <c r="W28" s="296" t="e">
        <f t="shared" si="1"/>
        <v>#VALUE!</v>
      </c>
      <c r="X28" s="300" t="s">
        <v>244</v>
      </c>
      <c r="Y28" s="298"/>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96" t="e">
        <f t="shared" si="0"/>
        <v>#VALUE!</v>
      </c>
      <c r="S29" s="297" t="s">
        <v>242</v>
      </c>
      <c r="T29" s="298"/>
      <c r="U29" s="283"/>
      <c r="V29" s="295"/>
      <c r="W29" s="292" t="e">
        <f t="shared" si="1"/>
        <v>#VALUE!</v>
      </c>
      <c r="X29" s="293" t="s">
        <v>241</v>
      </c>
      <c r="Y29" s="294"/>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96" t="e">
        <f t="shared" si="0"/>
        <v>#VALUE!</v>
      </c>
      <c r="S30" s="300" t="s">
        <v>244</v>
      </c>
      <c r="T30" s="298"/>
      <c r="U30" s="283"/>
      <c r="V30" s="295"/>
      <c r="W30" s="289" t="e">
        <f t="shared" si="1"/>
        <v>#VALUE!</v>
      </c>
      <c r="X30" s="299" t="s">
        <v>243</v>
      </c>
      <c r="Y30" s="291"/>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92" t="e">
        <f t="shared" si="0"/>
        <v>#VALUE!</v>
      </c>
      <c r="S31" s="293" t="s">
        <v>241</v>
      </c>
      <c r="T31" s="294"/>
      <c r="U31" s="283"/>
      <c r="V31" s="295"/>
      <c r="W31" s="296" t="e">
        <f t="shared" si="1"/>
        <v>#VALUE!</v>
      </c>
      <c r="X31" s="301" t="s">
        <v>174</v>
      </c>
      <c r="Y31" s="298"/>
    </row>
    <row r="32" spans="1:25" ht="36.200000000000003" customHeight="1" x14ac:dyDescent="0.2">
      <c r="A32" s="281">
        <v>4</v>
      </c>
      <c r="C32" s="307" t="s">
        <v>200</v>
      </c>
      <c r="D32" s="307"/>
      <c r="E32" s="307"/>
      <c r="F32" s="307"/>
      <c r="G32" s="307"/>
      <c r="H32" s="307"/>
      <c r="I32" s="307"/>
      <c r="J32" s="307"/>
      <c r="K32" s="307"/>
      <c r="L32" s="307"/>
      <c r="M32" s="307"/>
      <c r="N32" s="307"/>
      <c r="O32" s="307"/>
      <c r="P32" s="308"/>
      <c r="Q32" s="295"/>
      <c r="R32" s="289" t="e">
        <f t="shared" si="0"/>
        <v>#VALUE!</v>
      </c>
      <c r="S32" s="299" t="s">
        <v>243</v>
      </c>
      <c r="T32" s="291"/>
      <c r="U32" s="283"/>
      <c r="V32" s="295"/>
      <c r="W32" s="296" t="e">
        <f t="shared" si="1"/>
        <v>#VALUE!</v>
      </c>
      <c r="X32" s="302" t="s">
        <v>245</v>
      </c>
      <c r="Y32" s="298"/>
    </row>
    <row r="33" spans="1:25" ht="36.200000000000003" customHeight="1" x14ac:dyDescent="0.2">
      <c r="A33" s="281">
        <v>4</v>
      </c>
      <c r="C33" s="309" t="s">
        <v>251</v>
      </c>
      <c r="D33" s="309"/>
      <c r="E33" s="309"/>
      <c r="F33" s="309"/>
      <c r="G33" s="309"/>
      <c r="H33" s="309"/>
      <c r="I33" s="309"/>
      <c r="J33" s="309"/>
      <c r="K33" s="309"/>
      <c r="L33" s="309"/>
      <c r="M33" s="309"/>
      <c r="N33" s="310"/>
      <c r="O33" s="310"/>
      <c r="P33" s="311"/>
      <c r="Q33" s="295"/>
      <c r="R33" s="296" t="e">
        <f t="shared" si="0"/>
        <v>#VALUE!</v>
      </c>
      <c r="S33" s="301" t="s">
        <v>174</v>
      </c>
      <c r="T33" s="298"/>
      <c r="U33" s="283"/>
      <c r="V33" s="295"/>
      <c r="W33" s="296" t="e">
        <f t="shared" si="1"/>
        <v>#VALUE!</v>
      </c>
      <c r="X33" s="303" t="s">
        <v>239</v>
      </c>
      <c r="Y33" s="298"/>
    </row>
    <row r="34" spans="1:25" ht="36.200000000000003" customHeight="1" x14ac:dyDescent="0.2">
      <c r="A34" s="281">
        <v>4</v>
      </c>
      <c r="C34" s="309"/>
      <c r="D34" s="309"/>
      <c r="E34" s="309"/>
      <c r="F34" s="309"/>
      <c r="G34" s="309"/>
      <c r="H34" s="309"/>
      <c r="I34" s="309"/>
      <c r="J34" s="309"/>
      <c r="K34" s="309"/>
      <c r="L34" s="309"/>
      <c r="M34" s="309"/>
      <c r="N34" s="310"/>
      <c r="O34" s="310"/>
      <c r="P34" s="311"/>
      <c r="Q34" s="295"/>
      <c r="R34" s="289" t="e">
        <f t="shared" si="0"/>
        <v>#VALUE!</v>
      </c>
      <c r="S34" s="304" t="s">
        <v>245</v>
      </c>
      <c r="T34" s="291" t="s">
        <v>301</v>
      </c>
      <c r="U34" s="283"/>
      <c r="V34" s="295"/>
      <c r="W34" s="296" t="e">
        <f t="shared" si="1"/>
        <v>#VALUE!</v>
      </c>
      <c r="X34" s="297" t="s">
        <v>242</v>
      </c>
      <c r="Y34" s="298"/>
    </row>
    <row r="35" spans="1:25" ht="36.200000000000003" customHeight="1" x14ac:dyDescent="0.2">
      <c r="A35" s="281">
        <v>4</v>
      </c>
      <c r="C35" s="315" t="s">
        <v>252</v>
      </c>
      <c r="D35" s="315"/>
      <c r="E35" s="315"/>
      <c r="F35" s="315"/>
      <c r="G35" s="315"/>
      <c r="H35" s="315"/>
      <c r="I35" s="315"/>
      <c r="J35" s="315"/>
      <c r="K35" s="315"/>
      <c r="L35" s="315"/>
      <c r="M35" s="315"/>
      <c r="N35" s="316"/>
      <c r="O35" s="316"/>
      <c r="P35" s="311"/>
      <c r="Q35" s="295"/>
      <c r="R35" s="296" t="e">
        <f t="shared" si="0"/>
        <v>#VALUE!</v>
      </c>
      <c r="S35" s="303" t="s">
        <v>239</v>
      </c>
      <c r="T35" s="298"/>
      <c r="U35" s="283"/>
      <c r="V35" s="295"/>
      <c r="W35" s="296" t="e">
        <f t="shared" si="1"/>
        <v>#VALUE!</v>
      </c>
      <c r="X35" s="300" t="s">
        <v>244</v>
      </c>
      <c r="Y35" s="298"/>
    </row>
    <row r="36" spans="1:25" ht="36.200000000000003" customHeight="1" x14ac:dyDescent="0.2">
      <c r="A36" s="281">
        <v>4</v>
      </c>
      <c r="C36" s="315"/>
      <c r="D36" s="315"/>
      <c r="E36" s="315"/>
      <c r="F36" s="315"/>
      <c r="G36" s="315"/>
      <c r="H36" s="315"/>
      <c r="I36" s="315"/>
      <c r="J36" s="315"/>
      <c r="K36" s="315"/>
      <c r="L36" s="315"/>
      <c r="M36" s="315"/>
      <c r="N36" s="311"/>
      <c r="O36" s="311"/>
      <c r="P36" s="311"/>
      <c r="Q36" s="318"/>
      <c r="R36" s="312" t="e">
        <f>R35+1</f>
        <v>#VALUE!</v>
      </c>
      <c r="S36" s="405" t="s">
        <v>242</v>
      </c>
      <c r="T36" s="314"/>
      <c r="U36" s="283"/>
      <c r="V36" s="318"/>
      <c r="W36" s="292" t="e">
        <f>W35+1</f>
        <v>#VALUE!</v>
      </c>
      <c r="X36" s="293" t="s">
        <v>241</v>
      </c>
      <c r="Y36" s="294"/>
    </row>
    <row r="38" spans="1:25" s="321" customFormat="1" x14ac:dyDescent="0.2">
      <c r="A38" s="320"/>
    </row>
    <row r="39" spans="1:25" s="321" customFormat="1" x14ac:dyDescent="0.2">
      <c r="A39" s="320"/>
    </row>
    <row r="40" spans="1:25" s="321" customFormat="1" x14ac:dyDescent="0.2">
      <c r="A40" s="320"/>
    </row>
    <row r="41" spans="1:25" s="321" customFormat="1" x14ac:dyDescent="0.2">
      <c r="A41" s="320"/>
    </row>
    <row r="42" spans="1:25" s="321" customFormat="1" x14ac:dyDescent="0.2">
      <c r="A42" s="320"/>
    </row>
    <row r="43" spans="1:25" s="321" customFormat="1" x14ac:dyDescent="0.2">
      <c r="A43" s="320"/>
    </row>
    <row r="44" spans="1:25" s="321" customFormat="1" x14ac:dyDescent="0.2">
      <c r="A44" s="320"/>
    </row>
    <row r="45" spans="1:25" s="321" customFormat="1" x14ac:dyDescent="0.2">
      <c r="A45" s="320"/>
    </row>
    <row r="46" spans="1:25" s="321" customFormat="1" x14ac:dyDescent="0.2">
      <c r="A46" s="320"/>
    </row>
    <row r="47" spans="1:25" s="321" customFormat="1" x14ac:dyDescent="0.2">
      <c r="A47" s="320"/>
    </row>
    <row r="48" spans="1:25"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A23B2-44B9-48D7-A40E-6A1A7E0CD7DF}">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3">
      <c r="B11" s="129" t="s">
        <v>170</v>
      </c>
      <c r="C11" s="129" t="s">
        <v>171</v>
      </c>
      <c r="D11" s="129"/>
      <c r="E11" s="366" t="s">
        <v>172</v>
      </c>
      <c r="F11" s="366">
        <v>1</v>
      </c>
      <c r="G11" s="366"/>
      <c r="H11" s="366"/>
      <c r="I11" s="366"/>
      <c r="J11" s="366"/>
      <c r="K11" s="367">
        <v>31</v>
      </c>
      <c r="L11" s="368">
        <v>31</v>
      </c>
      <c r="M11" s="369">
        <v>31</v>
      </c>
      <c r="N11" s="369">
        <v>31</v>
      </c>
      <c r="O11" s="370">
        <v>31</v>
      </c>
      <c r="P11" s="371"/>
      <c r="Q11" s="366"/>
      <c r="R11" s="366"/>
      <c r="S11" s="366"/>
      <c r="T11" s="366"/>
      <c r="U11" s="366"/>
      <c r="V11" s="366"/>
      <c r="W11" s="366"/>
      <c r="X11" s="186">
        <v>0</v>
      </c>
      <c r="Y11" s="187">
        <v>2</v>
      </c>
      <c r="Z11" s="342" t="b">
        <v>1</v>
      </c>
      <c r="AA11" s="342" t="b">
        <v>1</v>
      </c>
      <c r="AB11" s="372" t="s">
        <v>173</v>
      </c>
      <c r="AC11" s="366"/>
      <c r="AD11" s="373" t="s">
        <v>173</v>
      </c>
      <c r="AE11" s="374" t="s">
        <v>173</v>
      </c>
      <c r="AF11" s="375"/>
      <c r="AG11" s="375"/>
      <c r="AH11" s="186"/>
      <c r="AI11" s="187"/>
      <c r="AJ11" s="342"/>
      <c r="AK11" s="342"/>
      <c r="AL11" s="376"/>
      <c r="AM11" s="366"/>
      <c r="AN11" s="377"/>
      <c r="AO11" s="378"/>
      <c r="AP11" s="379"/>
      <c r="AQ11" s="380"/>
      <c r="AR11" s="129"/>
      <c r="AS11" s="381">
        <v>2</v>
      </c>
      <c r="AT11" s="381">
        <v>0</v>
      </c>
      <c r="AU11" s="381">
        <v>1</v>
      </c>
      <c r="AV11" s="381" t="b">
        <v>1</v>
      </c>
      <c r="AW11" s="381" t="b">
        <v>1</v>
      </c>
      <c r="AX11" s="382" t="s">
        <v>174</v>
      </c>
      <c r="AY11" s="383" t="s">
        <v>175</v>
      </c>
      <c r="AZ11" s="383" t="s">
        <v>175</v>
      </c>
      <c r="BA11" s="383" t="s">
        <v>175</v>
      </c>
      <c r="BB11" s="383" t="s">
        <v>175</v>
      </c>
      <c r="BC11" s="384" t="s">
        <v>175</v>
      </c>
      <c r="BD11" s="381"/>
      <c r="BE11" s="381"/>
    </row>
    <row r="12" spans="2:58" s="117" customFormat="1" ht="59.25" customHeight="1" x14ac:dyDescent="0.3">
      <c r="B12" s="129"/>
      <c r="C12" s="129" t="s">
        <v>176</v>
      </c>
      <c r="D12" s="129"/>
      <c r="E12" s="366" t="s">
        <v>177</v>
      </c>
      <c r="F12" s="366">
        <v>2</v>
      </c>
      <c r="G12" s="366"/>
      <c r="H12" s="366"/>
      <c r="I12" s="366"/>
      <c r="J12" s="366"/>
      <c r="K12" s="367">
        <v>31</v>
      </c>
      <c r="L12" s="368">
        <v>31</v>
      </c>
      <c r="M12" s="369">
        <v>31</v>
      </c>
      <c r="N12" s="369">
        <v>31</v>
      </c>
      <c r="O12" s="370">
        <v>31</v>
      </c>
      <c r="P12" s="371"/>
      <c r="Q12" s="366"/>
      <c r="R12" s="366"/>
      <c r="S12" s="366"/>
      <c r="T12" s="366"/>
      <c r="U12" s="366"/>
      <c r="V12" s="366"/>
      <c r="W12" s="366"/>
      <c r="X12" s="186">
        <v>0</v>
      </c>
      <c r="Y12" s="187">
        <v>2</v>
      </c>
      <c r="Z12" s="342" t="b">
        <v>1</v>
      </c>
      <c r="AA12" s="342" t="b">
        <v>1</v>
      </c>
      <c r="AB12" s="372" t="s">
        <v>173</v>
      </c>
      <c r="AC12" s="366"/>
      <c r="AD12" s="373" t="s">
        <v>173</v>
      </c>
      <c r="AE12" s="374" t="s">
        <v>173</v>
      </c>
      <c r="AF12" s="375"/>
      <c r="AG12" s="375"/>
      <c r="AH12" s="186"/>
      <c r="AI12" s="187"/>
      <c r="AJ12" s="342"/>
      <c r="AK12" s="342"/>
      <c r="AL12" s="376"/>
      <c r="AM12" s="366"/>
      <c r="AN12" s="377"/>
      <c r="AO12" s="378"/>
      <c r="AP12" s="379"/>
      <c r="AQ12" s="380"/>
      <c r="AR12" s="129"/>
      <c r="AS12" s="381">
        <v>2</v>
      </c>
      <c r="AT12" s="381">
        <v>0</v>
      </c>
      <c r="AU12" s="381">
        <v>1</v>
      </c>
      <c r="AV12" s="381" t="b">
        <v>1</v>
      </c>
      <c r="AW12" s="381" t="b">
        <v>1</v>
      </c>
      <c r="AX12" s="382" t="s">
        <v>174</v>
      </c>
      <c r="AY12" s="383" t="s">
        <v>175</v>
      </c>
      <c r="AZ12" s="383" t="s">
        <v>175</v>
      </c>
      <c r="BA12" s="383" t="s">
        <v>175</v>
      </c>
      <c r="BB12" s="383" t="s">
        <v>175</v>
      </c>
      <c r="BC12" s="384" t="s">
        <v>175</v>
      </c>
      <c r="BD12" s="381"/>
      <c r="BE12" s="381"/>
    </row>
    <row r="13" spans="2:58" s="117" customFormat="1" ht="21.75" customHeight="1" x14ac:dyDescent="0.4">
      <c r="B13" s="129"/>
      <c r="C13" s="129"/>
      <c r="D13" s="129"/>
      <c r="E13" s="366"/>
      <c r="F13" s="366"/>
      <c r="G13" s="366"/>
      <c r="H13" s="366"/>
      <c r="I13" s="366"/>
      <c r="J13" s="366"/>
      <c r="K13" s="385"/>
      <c r="L13" s="386"/>
      <c r="M13" s="387"/>
      <c r="N13" s="387"/>
      <c r="O13" s="388"/>
      <c r="P13" s="366"/>
      <c r="Q13" s="366"/>
      <c r="R13" s="366"/>
      <c r="S13" s="366"/>
      <c r="T13" s="366"/>
      <c r="U13" s="366"/>
      <c r="V13" s="366"/>
      <c r="W13" s="366"/>
      <c r="X13" s="186"/>
      <c r="Y13" s="187"/>
      <c r="Z13" s="342"/>
      <c r="AA13" s="342"/>
      <c r="AB13" s="366"/>
      <c r="AC13" s="366"/>
      <c r="AD13" s="366"/>
      <c r="AE13" s="366"/>
      <c r="AF13" s="366"/>
      <c r="AG13" s="366"/>
      <c r="AH13" s="186"/>
      <c r="AI13" s="187"/>
      <c r="AJ13" s="342"/>
      <c r="AK13" s="342"/>
      <c r="AL13" s="366"/>
      <c r="AM13" s="366"/>
      <c r="AN13" s="366"/>
      <c r="AO13" s="366"/>
      <c r="AP13" s="366"/>
      <c r="AQ13" s="366"/>
      <c r="AS13" s="366"/>
      <c r="AT13" s="366"/>
      <c r="AU13" s="366"/>
      <c r="AV13" s="366"/>
      <c r="AW13" s="366"/>
      <c r="AX13" s="389"/>
      <c r="AY13" s="389"/>
      <c r="AZ13" s="389"/>
      <c r="BA13" s="389"/>
      <c r="BB13" s="389"/>
      <c r="BC13" s="389"/>
      <c r="BD13" s="366"/>
      <c r="BE13" s="366"/>
    </row>
    <row r="14" spans="2:58" s="117" customFormat="1" ht="21.75" customHeight="1" x14ac:dyDescent="0.4">
      <c r="B14" s="129"/>
      <c r="C14" s="129"/>
      <c r="D14" s="129"/>
      <c r="E14" s="366"/>
      <c r="F14" s="366"/>
      <c r="G14" s="366"/>
      <c r="H14" s="366"/>
      <c r="I14" s="366"/>
      <c r="J14" s="366"/>
      <c r="K14" s="366"/>
      <c r="L14" s="390"/>
      <c r="M14" s="391"/>
      <c r="N14" s="391"/>
      <c r="O14" s="366"/>
      <c r="P14" s="366"/>
      <c r="Q14" s="366"/>
      <c r="R14" s="366"/>
      <c r="S14" s="366"/>
      <c r="T14" s="366"/>
      <c r="U14" s="366"/>
      <c r="V14" s="366"/>
      <c r="W14" s="366"/>
      <c r="X14" s="186"/>
      <c r="Y14" s="187"/>
      <c r="Z14" s="342"/>
      <c r="AA14" s="342"/>
      <c r="AB14" s="366"/>
      <c r="AC14" s="366"/>
      <c r="AD14" s="366"/>
      <c r="AE14" s="366"/>
      <c r="AF14" s="366"/>
      <c r="AG14" s="366"/>
      <c r="AH14" s="186"/>
      <c r="AI14" s="187"/>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ht="21.75" customHeight="1" x14ac:dyDescent="0.4">
      <c r="B15" s="129"/>
      <c r="C15" s="129"/>
      <c r="D15" s="129"/>
      <c r="E15" s="366"/>
      <c r="F15" s="366"/>
      <c r="G15" s="366"/>
      <c r="H15" s="366"/>
      <c r="I15" s="366"/>
      <c r="J15" s="366"/>
      <c r="K15" s="366"/>
      <c r="L15" s="390"/>
      <c r="M15" s="391"/>
      <c r="N15" s="391"/>
      <c r="O15" s="366"/>
      <c r="P15" s="366"/>
      <c r="Q15" s="366"/>
      <c r="R15" s="366"/>
      <c r="S15" s="366"/>
      <c r="T15" s="366"/>
      <c r="U15" s="366"/>
      <c r="V15" s="366"/>
      <c r="W15" s="366"/>
      <c r="X15" s="186"/>
      <c r="Y15" s="187"/>
      <c r="Z15" s="342"/>
      <c r="AA15" s="342"/>
      <c r="AB15" s="366"/>
      <c r="AC15" s="366"/>
      <c r="AD15" s="366"/>
      <c r="AE15" s="366"/>
      <c r="AF15" s="366"/>
      <c r="AG15" s="366"/>
      <c r="AH15" s="186"/>
      <c r="AI15" s="187"/>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ht="21.75" customHeight="1" x14ac:dyDescent="0.4">
      <c r="B16" s="129"/>
      <c r="C16" s="129"/>
      <c r="D16" s="129"/>
      <c r="E16" s="366"/>
      <c r="F16" s="366"/>
      <c r="G16" s="366"/>
      <c r="H16" s="366"/>
      <c r="I16" s="366"/>
      <c r="J16" s="366"/>
      <c r="K16" s="366"/>
      <c r="L16" s="390"/>
      <c r="M16" s="391"/>
      <c r="N16" s="391"/>
      <c r="O16" s="366"/>
      <c r="P16" s="366"/>
      <c r="Q16" s="366"/>
      <c r="R16" s="366"/>
      <c r="S16" s="366"/>
      <c r="T16" s="366"/>
      <c r="U16" s="366"/>
      <c r="V16" s="366"/>
      <c r="W16" s="366"/>
      <c r="X16" s="186"/>
      <c r="Y16" s="187"/>
      <c r="Z16" s="342"/>
      <c r="AA16" s="342"/>
      <c r="AB16" s="366"/>
      <c r="AC16" s="366"/>
      <c r="AD16" s="366"/>
      <c r="AE16" s="366"/>
      <c r="AF16" s="366"/>
      <c r="AG16" s="366"/>
      <c r="AH16" s="186"/>
      <c r="AI16" s="187"/>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pans="2:57" s="117" customFormat="1" x14ac:dyDescent="0.4">
      <c r="B17" s="129"/>
      <c r="C17" s="129"/>
      <c r="D17" s="129"/>
      <c r="E17" s="366"/>
      <c r="F17" s="366"/>
      <c r="G17" s="366"/>
      <c r="H17" s="366"/>
      <c r="I17" s="366"/>
      <c r="J17" s="366"/>
      <c r="K17" s="366"/>
      <c r="L17" s="390"/>
      <c r="M17" s="391"/>
      <c r="N17" s="391"/>
      <c r="O17" s="366"/>
      <c r="P17" s="366"/>
      <c r="Q17" s="366"/>
      <c r="R17" s="366"/>
      <c r="S17" s="366"/>
      <c r="T17" s="366"/>
      <c r="U17" s="366"/>
      <c r="V17" s="366"/>
      <c r="W17" s="366"/>
      <c r="X17" s="186"/>
      <c r="Y17" s="187"/>
      <c r="Z17" s="342"/>
      <c r="AA17" s="342"/>
      <c r="AB17" s="366"/>
      <c r="AC17" s="366"/>
      <c r="AD17" s="366"/>
      <c r="AE17" s="366"/>
      <c r="AF17" s="366"/>
      <c r="AG17" s="366"/>
      <c r="AH17" s="186"/>
      <c r="AI17" s="187"/>
      <c r="AJ17" s="342"/>
      <c r="AK17" s="342"/>
      <c r="AL17" s="366"/>
      <c r="AM17" s="366"/>
      <c r="AN17" s="366"/>
      <c r="AO17" s="366"/>
      <c r="AP17" s="366"/>
      <c r="AQ17" s="366"/>
      <c r="AS17" s="366"/>
      <c r="AT17" s="366"/>
      <c r="AU17" s="366"/>
      <c r="AV17" s="366"/>
      <c r="AW17" s="366"/>
      <c r="AX17" s="366"/>
      <c r="AY17" s="366"/>
      <c r="AZ17" s="366"/>
      <c r="BA17" s="366"/>
      <c r="BB17" s="366"/>
      <c r="BC17" s="366"/>
      <c r="BD17" s="366"/>
      <c r="BE17" s="366"/>
    </row>
    <row r="18" spans="2:57" s="117" customFormat="1" x14ac:dyDescent="0.4">
      <c r="B18" s="208"/>
      <c r="C18" s="208"/>
      <c r="D18" s="208"/>
      <c r="E18" s="366"/>
      <c r="F18" s="366"/>
      <c r="G18" s="366"/>
      <c r="H18" s="366"/>
      <c r="I18" s="366"/>
      <c r="J18" s="366"/>
      <c r="K18" s="366"/>
      <c r="L18" s="392"/>
      <c r="M18" s="391"/>
      <c r="N18" s="391"/>
      <c r="O18" s="366"/>
      <c r="P18" s="366"/>
      <c r="Q18" s="366"/>
      <c r="R18" s="366"/>
      <c r="S18" s="366"/>
      <c r="T18" s="366"/>
      <c r="U18" s="366"/>
      <c r="V18" s="366"/>
      <c r="W18" s="366"/>
      <c r="X18" s="186"/>
      <c r="Y18" s="187"/>
      <c r="Z18" s="342"/>
      <c r="AA18" s="342"/>
      <c r="AB18" s="366"/>
      <c r="AC18" s="366"/>
      <c r="AD18" s="366"/>
      <c r="AE18" s="366"/>
      <c r="AF18" s="366"/>
      <c r="AG18" s="366"/>
      <c r="AH18" s="186"/>
      <c r="AI18" s="187"/>
      <c r="AJ18" s="342"/>
      <c r="AK18" s="342"/>
      <c r="AL18" s="366"/>
      <c r="AM18" s="366"/>
      <c r="AN18" s="366"/>
      <c r="AO18" s="366"/>
      <c r="AP18" s="366"/>
      <c r="AQ18" s="366"/>
      <c r="AS18" s="366"/>
      <c r="AT18" s="366"/>
      <c r="AU18" s="366"/>
      <c r="AV18" s="366"/>
      <c r="AW18" s="366"/>
      <c r="AX18" s="366"/>
      <c r="AY18" s="366"/>
      <c r="AZ18" s="366"/>
      <c r="BA18" s="366"/>
      <c r="BB18" s="366"/>
      <c r="BC18" s="366"/>
      <c r="BD18" s="366"/>
      <c r="BE18" s="366"/>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9712C-352A-4CBC-BD4D-CCFC78B96AC2}">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45778</v>
      </c>
      <c r="C5" s="221">
        <v>45809</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4"/>
      <c r="D9" s="344"/>
      <c r="E9" s="143"/>
      <c r="F9" s="210"/>
      <c r="G9" s="393"/>
      <c r="H9" s="212"/>
    </row>
    <row r="10" spans="2:8" s="163" customFormat="1" ht="37.5" customHeight="1" x14ac:dyDescent="0.25">
      <c r="B10" s="354" t="s">
        <v>151</v>
      </c>
      <c r="C10" s="354" t="s">
        <v>180</v>
      </c>
      <c r="D10" s="354" t="s">
        <v>120</v>
      </c>
      <c r="E10" s="165" t="s">
        <v>181</v>
      </c>
      <c r="F10" s="213" t="s">
        <v>118</v>
      </c>
      <c r="G10" s="354" t="s">
        <v>182</v>
      </c>
      <c r="H10" s="129" t="s">
        <v>183</v>
      </c>
    </row>
    <row r="11" spans="2:8" s="117" customFormat="1" ht="51.75" x14ac:dyDescent="0.4">
      <c r="B11" s="129" t="s">
        <v>184</v>
      </c>
      <c r="C11" s="366" t="s">
        <v>171</v>
      </c>
      <c r="D11" s="394">
        <v>1</v>
      </c>
      <c r="E11" s="366" t="s">
        <v>185</v>
      </c>
      <c r="F11" s="395" t="s">
        <v>175</v>
      </c>
      <c r="G11" s="354" t="s">
        <v>186</v>
      </c>
      <c r="H11" s="394" t="s">
        <v>187</v>
      </c>
    </row>
    <row r="12" spans="2:8" s="117" customFormat="1" ht="51.75" x14ac:dyDescent="0.4">
      <c r="B12" s="129"/>
      <c r="C12" s="366" t="s">
        <v>176</v>
      </c>
      <c r="D12" s="394">
        <v>2</v>
      </c>
      <c r="E12" s="366" t="s">
        <v>188</v>
      </c>
      <c r="F12" s="395" t="s">
        <v>175</v>
      </c>
      <c r="G12" s="354" t="s">
        <v>186</v>
      </c>
      <c r="H12" s="394" t="s">
        <v>187</v>
      </c>
    </row>
    <row r="13" spans="2:8" s="117" customFormat="1" ht="23.25" x14ac:dyDescent="0.4">
      <c r="B13" s="129" t="s">
        <v>189</v>
      </c>
      <c r="C13" s="366" t="s">
        <v>171</v>
      </c>
      <c r="D13" s="394">
        <v>1</v>
      </c>
      <c r="E13" s="366" t="s">
        <v>190</v>
      </c>
      <c r="F13" s="396" t="s">
        <v>175</v>
      </c>
      <c r="G13" s="354" t="s">
        <v>191</v>
      </c>
      <c r="H13" s="394" t="s">
        <v>192</v>
      </c>
    </row>
    <row r="14" spans="2:8" s="117" customFormat="1" ht="23.25" x14ac:dyDescent="0.4">
      <c r="B14" s="129"/>
      <c r="C14" s="366" t="s">
        <v>176</v>
      </c>
      <c r="D14" s="394">
        <v>2</v>
      </c>
      <c r="E14" s="366" t="s">
        <v>193</v>
      </c>
      <c r="F14" s="396" t="s">
        <v>175</v>
      </c>
      <c r="G14" s="354" t="s">
        <v>191</v>
      </c>
      <c r="H14" s="394" t="s">
        <v>192</v>
      </c>
    </row>
    <row r="15" spans="2:8" s="117" customFormat="1" ht="24" x14ac:dyDescent="0.4">
      <c r="B15" s="129" t="s">
        <v>194</v>
      </c>
      <c r="C15" s="366" t="s">
        <v>171</v>
      </c>
      <c r="D15" s="394">
        <v>1</v>
      </c>
      <c r="E15" s="366" t="s">
        <v>195</v>
      </c>
      <c r="F15" s="397"/>
      <c r="G15" s="354"/>
      <c r="H15" s="394"/>
    </row>
    <row r="16" spans="2:8" s="117" customFormat="1" ht="24" x14ac:dyDescent="0.4">
      <c r="B16" s="129"/>
      <c r="C16" s="366" t="s">
        <v>176</v>
      </c>
      <c r="D16" s="394">
        <v>2</v>
      </c>
      <c r="E16" s="366" t="s">
        <v>196</v>
      </c>
      <c r="F16" s="397"/>
      <c r="G16" s="354"/>
      <c r="H16" s="394"/>
    </row>
    <row r="17" spans="2:8" s="117" customFormat="1" ht="21" x14ac:dyDescent="0.4">
      <c r="B17" s="129" t="s">
        <v>197</v>
      </c>
      <c r="C17" s="366" t="s">
        <v>198</v>
      </c>
      <c r="D17" s="394">
        <v>1</v>
      </c>
      <c r="E17" s="366" t="s">
        <v>199</v>
      </c>
      <c r="F17" s="398" t="s">
        <v>175</v>
      </c>
      <c r="G17" s="354" t="s">
        <v>200</v>
      </c>
      <c r="H17" s="394" t="s">
        <v>200</v>
      </c>
    </row>
    <row r="18" spans="2:8" s="117" customFormat="1" ht="44.25" x14ac:dyDescent="0.65">
      <c r="B18" s="129" t="s">
        <v>201</v>
      </c>
      <c r="C18" s="366" t="s">
        <v>198</v>
      </c>
      <c r="D18" s="394">
        <v>1</v>
      </c>
      <c r="E18" s="366" t="s">
        <v>202</v>
      </c>
      <c r="F18" s="399" t="s">
        <v>175</v>
      </c>
      <c r="G18" s="354" t="s">
        <v>203</v>
      </c>
      <c r="H18" s="394" t="s">
        <v>204</v>
      </c>
    </row>
    <row r="19" spans="2:8" s="117" customFormat="1" ht="35.25" x14ac:dyDescent="0.4">
      <c r="B19" s="129" t="s">
        <v>205</v>
      </c>
      <c r="C19" s="366" t="s">
        <v>198</v>
      </c>
      <c r="D19" s="394">
        <v>1</v>
      </c>
      <c r="E19" s="366" t="s">
        <v>206</v>
      </c>
      <c r="F19" s="400" t="s">
        <v>175</v>
      </c>
      <c r="G19" s="354" t="s">
        <v>207</v>
      </c>
      <c r="H19" s="394" t="s">
        <v>208</v>
      </c>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208"/>
      <c r="C30" s="366"/>
      <c r="D30" s="366"/>
      <c r="E30" s="366"/>
      <c r="F30" s="366"/>
      <c r="G30" s="354"/>
      <c r="H30" s="366"/>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D6D403-F3DD-40A8-A591-E919FDCD6774}">
  <dimension ref="A1:BC56"/>
  <sheetViews>
    <sheetView workbookViewId="0">
      <selection activeCell="A12" sqref="A12:IV12"/>
    </sheetView>
  </sheetViews>
  <sheetFormatPr defaultRowHeight="12" x14ac:dyDescent="0.15"/>
  <cols>
    <col min="1" max="16384" width="9" style="225"/>
  </cols>
  <sheetData>
    <row r="1" spans="1:55" ht="18" x14ac:dyDescent="0.15">
      <c r="A1" s="404" t="s">
        <v>175</v>
      </c>
      <c r="B1" s="223"/>
      <c r="C1" s="224"/>
    </row>
    <row r="2" spans="1:55" x14ac:dyDescent="0.15">
      <c r="B2" s="226"/>
      <c r="C2" s="224"/>
    </row>
    <row r="3" spans="1:55" x14ac:dyDescent="0.15">
      <c r="B3" s="227"/>
      <c r="C3" s="224"/>
    </row>
    <row r="4" spans="1:55" x14ac:dyDescent="0.15">
      <c r="B4" s="228"/>
      <c r="C4" s="224"/>
    </row>
    <row r="5" spans="1:55" x14ac:dyDescent="0.15">
      <c r="B5" s="229"/>
      <c r="C5" s="224"/>
    </row>
    <row r="6" spans="1:55" x14ac:dyDescent="0.15">
      <c r="B6" s="230"/>
      <c r="C6" s="224"/>
    </row>
    <row r="7" spans="1:55" x14ac:dyDescent="0.15">
      <c r="B7" s="231"/>
      <c r="C7" s="224"/>
    </row>
    <row r="8" spans="1:55" x14ac:dyDescent="0.15">
      <c r="B8" s="232"/>
      <c r="C8" s="224"/>
    </row>
    <row r="9" spans="1:55" x14ac:dyDescent="0.15">
      <c r="B9" s="233"/>
      <c r="C9" s="224"/>
    </row>
    <row r="10" spans="1:55" x14ac:dyDescent="0.15">
      <c r="B10" s="234"/>
      <c r="C10" s="224"/>
    </row>
    <row r="11" spans="1:55" x14ac:dyDescent="0.15">
      <c r="B11" s="235"/>
      <c r="C11" s="224"/>
      <c r="J11" s="225" t="s">
        <v>209</v>
      </c>
      <c r="K11" s="225" t="s">
        <v>327</v>
      </c>
      <c r="L11" s="225" t="s">
        <v>328</v>
      </c>
      <c r="M11" s="225" t="s">
        <v>329</v>
      </c>
      <c r="N11" s="225" t="s">
        <v>330</v>
      </c>
      <c r="AB11" s="225" t="s">
        <v>214</v>
      </c>
      <c r="AD11" s="225" t="s">
        <v>214</v>
      </c>
      <c r="AX11" s="225" t="s">
        <v>215</v>
      </c>
      <c r="AY11" s="225" t="s">
        <v>331</v>
      </c>
      <c r="AZ11" s="225" t="s">
        <v>332</v>
      </c>
      <c r="BA11" s="225" t="s">
        <v>333</v>
      </c>
      <c r="BB11" s="225" t="s">
        <v>334</v>
      </c>
    </row>
    <row r="12" spans="1:55" x14ac:dyDescent="0.15">
      <c r="B12" s="236"/>
      <c r="C12" s="224"/>
      <c r="J12" s="225" t="s">
        <v>220</v>
      </c>
      <c r="K12" s="225" t="s">
        <v>335</v>
      </c>
      <c r="L12" s="225" t="s">
        <v>336</v>
      </c>
      <c r="M12" s="225" t="s">
        <v>268</v>
      </c>
      <c r="O12" s="225" t="s">
        <v>291</v>
      </c>
      <c r="AB12" s="225" t="s">
        <v>226</v>
      </c>
      <c r="AD12" s="225" t="s">
        <v>292</v>
      </c>
      <c r="AE12" s="225" t="s">
        <v>293</v>
      </c>
      <c r="AX12" s="225" t="s">
        <v>229</v>
      </c>
      <c r="AY12" s="225" t="s">
        <v>337</v>
      </c>
      <c r="AZ12" s="225" t="s">
        <v>338</v>
      </c>
      <c r="BA12" s="225" t="s">
        <v>272</v>
      </c>
      <c r="BC12" s="225" t="s">
        <v>298</v>
      </c>
    </row>
    <row r="13" spans="1:55" x14ac:dyDescent="0.15">
      <c r="B13" s="237"/>
      <c r="C13" s="224"/>
    </row>
    <row r="14" spans="1:55" x14ac:dyDescent="0.15">
      <c r="B14" s="238"/>
      <c r="C14" s="224"/>
    </row>
    <row r="15" spans="1:55" x14ac:dyDescent="0.15">
      <c r="B15" s="239"/>
      <c r="C15" s="224"/>
    </row>
    <row r="16" spans="1:55"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1F5C7C-2AFA-43D3-804D-64CFD922385D}">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21" customWidth="1"/>
    <col min="140" max="146" width="8" style="321"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321</v>
      </c>
      <c r="R3" s="285"/>
      <c r="S3" s="286" t="s">
        <v>322</v>
      </c>
      <c r="T3" s="286"/>
      <c r="U3" s="283"/>
      <c r="V3" s="285" t="s">
        <v>339</v>
      </c>
      <c r="W3" s="285"/>
      <c r="X3" s="286" t="s">
        <v>340</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2" t="s">
        <v>200</v>
      </c>
      <c r="R6" s="296" t="s">
        <v>326</v>
      </c>
      <c r="S6" s="297" t="s">
        <v>242</v>
      </c>
      <c r="T6" s="298"/>
      <c r="U6" s="283"/>
      <c r="V6" s="402" t="s">
        <v>200</v>
      </c>
      <c r="W6" s="289" t="s">
        <v>341</v>
      </c>
      <c r="X6" s="299" t="s">
        <v>243</v>
      </c>
      <c r="Y6" s="291"/>
    </row>
    <row r="7" spans="1:146" ht="36.200000000000003" customHeight="1" x14ac:dyDescent="0.2">
      <c r="A7" s="281">
        <v>4</v>
      </c>
      <c r="C7" s="283"/>
      <c r="D7" s="283"/>
      <c r="E7" s="283"/>
      <c r="F7" s="283"/>
      <c r="G7" s="283"/>
      <c r="H7" s="283"/>
      <c r="I7" s="283"/>
      <c r="J7" s="283"/>
      <c r="K7" s="283"/>
      <c r="L7" s="283"/>
      <c r="M7" s="283"/>
      <c r="N7" s="283"/>
      <c r="O7" s="283"/>
      <c r="P7" s="283"/>
      <c r="Q7" s="295"/>
      <c r="R7" s="296" t="e">
        <f>R6+1</f>
        <v>#VALUE!</v>
      </c>
      <c r="S7" s="300" t="s">
        <v>244</v>
      </c>
      <c r="T7" s="298"/>
      <c r="U7" s="283"/>
      <c r="V7" s="295"/>
      <c r="W7" s="296" t="e">
        <f>W6+1</f>
        <v>#VALUE!</v>
      </c>
      <c r="X7" s="301" t="s">
        <v>174</v>
      </c>
      <c r="Y7" s="298"/>
    </row>
    <row r="8" spans="1:146" ht="36.200000000000003" customHeight="1" x14ac:dyDescent="0.2">
      <c r="A8" s="281">
        <v>4</v>
      </c>
      <c r="C8" s="283"/>
      <c r="D8" s="283"/>
      <c r="E8" s="283"/>
      <c r="F8" s="283"/>
      <c r="G8" s="283"/>
      <c r="H8" s="283"/>
      <c r="I8" s="283"/>
      <c r="J8" s="283"/>
      <c r="K8" s="283"/>
      <c r="L8" s="283"/>
      <c r="M8" s="283"/>
      <c r="N8" s="283"/>
      <c r="O8" s="283"/>
      <c r="P8" s="283"/>
      <c r="Q8" s="295"/>
      <c r="R8" s="289" t="e">
        <f t="shared" ref="R8:R35" si="0">R7+1</f>
        <v>#VALUE!</v>
      </c>
      <c r="S8" s="407" t="s">
        <v>241</v>
      </c>
      <c r="T8" s="291" t="s">
        <v>323</v>
      </c>
      <c r="U8" s="283"/>
      <c r="V8" s="295"/>
      <c r="W8" s="296" t="e">
        <f t="shared" ref="W8:W35" si="1">W7+1</f>
        <v>#VALUE!</v>
      </c>
      <c r="X8" s="302" t="s">
        <v>245</v>
      </c>
      <c r="Y8" s="298"/>
    </row>
    <row r="9" spans="1:146" ht="36.200000000000003" customHeight="1" x14ac:dyDescent="0.2">
      <c r="A9" s="281">
        <v>4</v>
      </c>
      <c r="C9" s="283"/>
      <c r="D9" s="283"/>
      <c r="E9" s="283"/>
      <c r="F9" s="283"/>
      <c r="G9" s="283"/>
      <c r="H9" s="283"/>
      <c r="I9" s="283"/>
      <c r="J9" s="283"/>
      <c r="K9" s="283"/>
      <c r="L9" s="283"/>
      <c r="M9" s="283"/>
      <c r="N9" s="283"/>
      <c r="O9" s="283"/>
      <c r="P9" s="283"/>
      <c r="Q9" s="295"/>
      <c r="R9" s="289" t="e">
        <f t="shared" si="0"/>
        <v>#VALUE!</v>
      </c>
      <c r="S9" s="299" t="s">
        <v>243</v>
      </c>
      <c r="T9" s="291" t="s">
        <v>324</v>
      </c>
      <c r="U9" s="283"/>
      <c r="V9" s="295"/>
      <c r="W9" s="296" t="e">
        <f t="shared" si="1"/>
        <v>#VALUE!</v>
      </c>
      <c r="X9" s="303" t="s">
        <v>239</v>
      </c>
      <c r="Y9" s="298"/>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89" t="e">
        <f t="shared" si="0"/>
        <v>#VALUE!</v>
      </c>
      <c r="S10" s="305" t="s">
        <v>174</v>
      </c>
      <c r="T10" s="291" t="s">
        <v>325</v>
      </c>
      <c r="U10" s="283"/>
      <c r="V10" s="295"/>
      <c r="W10" s="296" t="e">
        <f t="shared" si="1"/>
        <v>#VALUE!</v>
      </c>
      <c r="X10" s="297" t="s">
        <v>242</v>
      </c>
      <c r="Y10" s="298"/>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89" t="e">
        <f t="shared" si="0"/>
        <v>#VALUE!</v>
      </c>
      <c r="S11" s="304" t="s">
        <v>245</v>
      </c>
      <c r="T11" s="291" t="s">
        <v>250</v>
      </c>
      <c r="U11" s="283"/>
      <c r="V11" s="295"/>
      <c r="W11" s="296" t="e">
        <f t="shared" si="1"/>
        <v>#VALUE!</v>
      </c>
      <c r="X11" s="300" t="s">
        <v>244</v>
      </c>
      <c r="Y11" s="298"/>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96" t="e">
        <f t="shared" si="0"/>
        <v>#VALUE!</v>
      </c>
      <c r="S12" s="303" t="s">
        <v>239</v>
      </c>
      <c r="T12" s="298"/>
      <c r="U12" s="283"/>
      <c r="V12" s="295"/>
      <c r="W12" s="292" t="e">
        <f t="shared" si="1"/>
        <v>#VALUE!</v>
      </c>
      <c r="X12" s="293" t="s">
        <v>241</v>
      </c>
      <c r="Y12" s="294"/>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96" t="e">
        <f t="shared" si="0"/>
        <v>#VALUE!</v>
      </c>
      <c r="S13" s="297" t="s">
        <v>242</v>
      </c>
      <c r="T13" s="298"/>
      <c r="U13" s="283"/>
      <c r="V13" s="295"/>
      <c r="W13" s="289" t="e">
        <f t="shared" si="1"/>
        <v>#VALUE!</v>
      </c>
      <c r="X13" s="299" t="s">
        <v>243</v>
      </c>
      <c r="Y13" s="291"/>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96" t="e">
        <f t="shared" si="0"/>
        <v>#VALUE!</v>
      </c>
      <c r="S14" s="300" t="s">
        <v>244</v>
      </c>
      <c r="T14" s="298"/>
      <c r="U14" s="283"/>
      <c r="V14" s="295"/>
      <c r="W14" s="296" t="e">
        <f t="shared" si="1"/>
        <v>#VALUE!</v>
      </c>
      <c r="X14" s="301" t="s">
        <v>174</v>
      </c>
      <c r="Y14" s="298"/>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2" t="e">
        <f t="shared" si="0"/>
        <v>#VALUE!</v>
      </c>
      <c r="S15" s="293" t="s">
        <v>241</v>
      </c>
      <c r="T15" s="294"/>
      <c r="U15" s="283"/>
      <c r="V15" s="295"/>
      <c r="W15" s="296" t="e">
        <f t="shared" si="1"/>
        <v>#VALUE!</v>
      </c>
      <c r="X15" s="302" t="s">
        <v>245</v>
      </c>
      <c r="Y15" s="298"/>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89" t="e">
        <f t="shared" si="0"/>
        <v>#VALUE!</v>
      </c>
      <c r="S16" s="299" t="s">
        <v>243</v>
      </c>
      <c r="T16" s="291"/>
      <c r="U16" s="283"/>
      <c r="V16" s="295"/>
      <c r="W16" s="296" t="e">
        <f t="shared" si="1"/>
        <v>#VALUE!</v>
      </c>
      <c r="X16" s="303" t="s">
        <v>239</v>
      </c>
      <c r="Y16" s="298"/>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96" t="e">
        <f t="shared" si="0"/>
        <v>#VALUE!</v>
      </c>
      <c r="S17" s="301" t="s">
        <v>174</v>
      </c>
      <c r="T17" s="298"/>
      <c r="U17" s="283"/>
      <c r="V17" s="295"/>
      <c r="W17" s="296" t="e">
        <f t="shared" si="1"/>
        <v>#VALUE!</v>
      </c>
      <c r="X17" s="297" t="s">
        <v>242</v>
      </c>
      <c r="Y17" s="298"/>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96" t="e">
        <f t="shared" si="0"/>
        <v>#VALUE!</v>
      </c>
      <c r="S18" s="302" t="s">
        <v>245</v>
      </c>
      <c r="T18" s="298"/>
      <c r="U18" s="283"/>
      <c r="V18" s="295"/>
      <c r="W18" s="296" t="e">
        <f t="shared" si="1"/>
        <v>#VALUE!</v>
      </c>
      <c r="X18" s="300" t="s">
        <v>244</v>
      </c>
      <c r="Y18" s="298"/>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96" t="e">
        <f t="shared" si="0"/>
        <v>#VALUE!</v>
      </c>
      <c r="S19" s="303" t="s">
        <v>239</v>
      </c>
      <c r="T19" s="298"/>
      <c r="U19" s="283"/>
      <c r="V19" s="295"/>
      <c r="W19" s="292" t="e">
        <f t="shared" si="1"/>
        <v>#VALUE!</v>
      </c>
      <c r="X19" s="293" t="s">
        <v>241</v>
      </c>
      <c r="Y19" s="294"/>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96" t="e">
        <f t="shared" si="0"/>
        <v>#VALUE!</v>
      </c>
      <c r="S20" s="297" t="s">
        <v>242</v>
      </c>
      <c r="T20" s="298"/>
      <c r="U20" s="283"/>
      <c r="V20" s="295"/>
      <c r="W20" s="289" t="e">
        <f t="shared" si="1"/>
        <v>#VALUE!</v>
      </c>
      <c r="X20" s="299" t="s">
        <v>243</v>
      </c>
      <c r="Y20" s="291"/>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96" t="e">
        <f t="shared" si="0"/>
        <v>#VALUE!</v>
      </c>
      <c r="S21" s="300" t="s">
        <v>244</v>
      </c>
      <c r="T21" s="298"/>
      <c r="U21" s="283"/>
      <c r="V21" s="295"/>
      <c r="W21" s="296" t="e">
        <f t="shared" si="1"/>
        <v>#VALUE!</v>
      </c>
      <c r="X21" s="301" t="s">
        <v>174</v>
      </c>
      <c r="Y21" s="298"/>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2" t="e">
        <f t="shared" si="0"/>
        <v>#VALUE!</v>
      </c>
      <c r="S22" s="293" t="s">
        <v>241</v>
      </c>
      <c r="T22" s="294"/>
      <c r="U22" s="283"/>
      <c r="V22" s="295"/>
      <c r="W22" s="296" t="e">
        <f t="shared" si="1"/>
        <v>#VALUE!</v>
      </c>
      <c r="X22" s="302" t="s">
        <v>245</v>
      </c>
      <c r="Y22" s="298"/>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89" t="e">
        <f t="shared" si="0"/>
        <v>#VALUE!</v>
      </c>
      <c r="S23" s="299" t="s">
        <v>243</v>
      </c>
      <c r="T23" s="291"/>
      <c r="U23" s="283"/>
      <c r="V23" s="295"/>
      <c r="W23" s="296" t="e">
        <f t="shared" si="1"/>
        <v>#VALUE!</v>
      </c>
      <c r="X23" s="303" t="s">
        <v>239</v>
      </c>
      <c r="Y23" s="298"/>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96" t="e">
        <f t="shared" si="0"/>
        <v>#VALUE!</v>
      </c>
      <c r="S24" s="301" t="s">
        <v>174</v>
      </c>
      <c r="T24" s="298"/>
      <c r="U24" s="283"/>
      <c r="V24" s="295"/>
      <c r="W24" s="296" t="e">
        <f t="shared" si="1"/>
        <v>#VALUE!</v>
      </c>
      <c r="X24" s="297" t="s">
        <v>242</v>
      </c>
      <c r="Y24" s="298"/>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96" t="e">
        <f t="shared" si="0"/>
        <v>#VALUE!</v>
      </c>
      <c r="S25" s="302" t="s">
        <v>245</v>
      </c>
      <c r="T25" s="298"/>
      <c r="U25" s="283"/>
      <c r="V25" s="295"/>
      <c r="W25" s="296" t="e">
        <f t="shared" si="1"/>
        <v>#VALUE!</v>
      </c>
      <c r="X25" s="300" t="s">
        <v>244</v>
      </c>
      <c r="Y25" s="298"/>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96" t="e">
        <f t="shared" si="0"/>
        <v>#VALUE!</v>
      </c>
      <c r="S26" s="303" t="s">
        <v>239</v>
      </c>
      <c r="T26" s="298"/>
      <c r="U26" s="283"/>
      <c r="V26" s="295"/>
      <c r="W26" s="292" t="e">
        <f t="shared" si="1"/>
        <v>#VALUE!</v>
      </c>
      <c r="X26" s="293" t="s">
        <v>241</v>
      </c>
      <c r="Y26" s="294"/>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96" t="e">
        <f t="shared" si="0"/>
        <v>#VALUE!</v>
      </c>
      <c r="S27" s="297" t="s">
        <v>242</v>
      </c>
      <c r="T27" s="298"/>
      <c r="U27" s="283"/>
      <c r="V27" s="295"/>
      <c r="W27" s="289" t="e">
        <f t="shared" si="1"/>
        <v>#VALUE!</v>
      </c>
      <c r="X27" s="299" t="s">
        <v>243</v>
      </c>
      <c r="Y27" s="291"/>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96" t="e">
        <f t="shared" si="0"/>
        <v>#VALUE!</v>
      </c>
      <c r="S28" s="300" t="s">
        <v>244</v>
      </c>
      <c r="T28" s="298"/>
      <c r="U28" s="306" t="s">
        <v>248</v>
      </c>
      <c r="V28" s="295"/>
      <c r="W28" s="296" t="e">
        <f t="shared" si="1"/>
        <v>#VALUE!</v>
      </c>
      <c r="X28" s="301" t="s">
        <v>174</v>
      </c>
      <c r="Y28" s="298"/>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92" t="e">
        <f t="shared" si="0"/>
        <v>#VALUE!</v>
      </c>
      <c r="S29" s="293" t="s">
        <v>241</v>
      </c>
      <c r="T29" s="294"/>
      <c r="U29" s="283"/>
      <c r="V29" s="295"/>
      <c r="W29" s="296" t="e">
        <f t="shared" si="1"/>
        <v>#VALUE!</v>
      </c>
      <c r="X29" s="302" t="s">
        <v>245</v>
      </c>
      <c r="Y29" s="298"/>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89" t="e">
        <f t="shared" si="0"/>
        <v>#VALUE!</v>
      </c>
      <c r="S30" s="299" t="s">
        <v>243</v>
      </c>
      <c r="T30" s="291"/>
      <c r="U30" s="283"/>
      <c r="V30" s="295"/>
      <c r="W30" s="296" t="e">
        <f t="shared" si="1"/>
        <v>#VALUE!</v>
      </c>
      <c r="X30" s="303" t="s">
        <v>239</v>
      </c>
      <c r="Y30" s="298"/>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96" t="e">
        <f t="shared" si="0"/>
        <v>#VALUE!</v>
      </c>
      <c r="S31" s="301" t="s">
        <v>174</v>
      </c>
      <c r="T31" s="298"/>
      <c r="U31" s="283"/>
      <c r="V31" s="295"/>
      <c r="W31" s="296" t="e">
        <f t="shared" si="1"/>
        <v>#VALUE!</v>
      </c>
      <c r="X31" s="297" t="s">
        <v>242</v>
      </c>
      <c r="Y31" s="298"/>
    </row>
    <row r="32" spans="1:25" ht="36.200000000000003" customHeight="1" x14ac:dyDescent="0.2">
      <c r="A32" s="281">
        <v>4</v>
      </c>
      <c r="C32" s="307" t="s">
        <v>200</v>
      </c>
      <c r="D32" s="307"/>
      <c r="E32" s="307"/>
      <c r="F32" s="307"/>
      <c r="G32" s="307"/>
      <c r="H32" s="307"/>
      <c r="I32" s="307"/>
      <c r="J32" s="307"/>
      <c r="K32" s="307"/>
      <c r="L32" s="307"/>
      <c r="M32" s="307"/>
      <c r="N32" s="307"/>
      <c r="O32" s="307"/>
      <c r="P32" s="308"/>
      <c r="Q32" s="295"/>
      <c r="R32" s="296" t="e">
        <f t="shared" si="0"/>
        <v>#VALUE!</v>
      </c>
      <c r="S32" s="302" t="s">
        <v>245</v>
      </c>
      <c r="T32" s="298"/>
      <c r="U32" s="283"/>
      <c r="V32" s="295"/>
      <c r="W32" s="296" t="e">
        <f t="shared" si="1"/>
        <v>#VALUE!</v>
      </c>
      <c r="X32" s="300" t="s">
        <v>244</v>
      </c>
      <c r="Y32" s="298"/>
    </row>
    <row r="33" spans="1:25" ht="36.200000000000003" customHeight="1" x14ac:dyDescent="0.2">
      <c r="A33" s="281">
        <v>4</v>
      </c>
      <c r="C33" s="309" t="s">
        <v>251</v>
      </c>
      <c r="D33" s="309"/>
      <c r="E33" s="309"/>
      <c r="F33" s="309"/>
      <c r="G33" s="309"/>
      <c r="H33" s="309"/>
      <c r="I33" s="309"/>
      <c r="J33" s="309"/>
      <c r="K33" s="309"/>
      <c r="L33" s="309"/>
      <c r="M33" s="309"/>
      <c r="N33" s="310"/>
      <c r="O33" s="310"/>
      <c r="P33" s="311"/>
      <c r="Q33" s="295"/>
      <c r="R33" s="296" t="e">
        <f t="shared" si="0"/>
        <v>#VALUE!</v>
      </c>
      <c r="S33" s="303" t="s">
        <v>239</v>
      </c>
      <c r="T33" s="298"/>
      <c r="U33" s="283"/>
      <c r="V33" s="295"/>
      <c r="W33" s="292" t="e">
        <f t="shared" si="1"/>
        <v>#VALUE!</v>
      </c>
      <c r="X33" s="293" t="s">
        <v>241</v>
      </c>
      <c r="Y33" s="294"/>
    </row>
    <row r="34" spans="1:25" ht="36.200000000000003" customHeight="1" x14ac:dyDescent="0.2">
      <c r="A34" s="281">
        <v>4</v>
      </c>
      <c r="C34" s="309"/>
      <c r="D34" s="309"/>
      <c r="E34" s="309"/>
      <c r="F34" s="309"/>
      <c r="G34" s="309"/>
      <c r="H34" s="309"/>
      <c r="I34" s="309"/>
      <c r="J34" s="309"/>
      <c r="K34" s="309"/>
      <c r="L34" s="309"/>
      <c r="M34" s="309"/>
      <c r="N34" s="310"/>
      <c r="O34" s="310"/>
      <c r="P34" s="311"/>
      <c r="Q34" s="295"/>
      <c r="R34" s="296" t="e">
        <f t="shared" si="0"/>
        <v>#VALUE!</v>
      </c>
      <c r="S34" s="297" t="s">
        <v>242</v>
      </c>
      <c r="T34" s="298"/>
      <c r="U34" s="283"/>
      <c r="V34" s="295"/>
      <c r="W34" s="289" t="e">
        <f t="shared" si="1"/>
        <v>#VALUE!</v>
      </c>
      <c r="X34" s="299" t="s">
        <v>243</v>
      </c>
      <c r="Y34" s="291"/>
    </row>
    <row r="35" spans="1:25" ht="36.200000000000003" customHeight="1" x14ac:dyDescent="0.2">
      <c r="A35" s="281">
        <v>4</v>
      </c>
      <c r="C35" s="315" t="s">
        <v>252</v>
      </c>
      <c r="D35" s="315"/>
      <c r="E35" s="315"/>
      <c r="F35" s="315"/>
      <c r="G35" s="315"/>
      <c r="H35" s="315"/>
      <c r="I35" s="315"/>
      <c r="J35" s="315"/>
      <c r="K35" s="315"/>
      <c r="L35" s="315"/>
      <c r="M35" s="315"/>
      <c r="N35" s="316"/>
      <c r="O35" s="316"/>
      <c r="P35" s="311"/>
      <c r="Q35" s="295"/>
      <c r="R35" s="296" t="e">
        <f t="shared" si="0"/>
        <v>#VALUE!</v>
      </c>
      <c r="S35" s="300" t="s">
        <v>244</v>
      </c>
      <c r="T35" s="298"/>
      <c r="U35" s="283"/>
      <c r="V35" s="295"/>
      <c r="W35" s="296" t="e">
        <f t="shared" si="1"/>
        <v>#VALUE!</v>
      </c>
      <c r="X35" s="301" t="s">
        <v>174</v>
      </c>
      <c r="Y35" s="298"/>
    </row>
    <row r="36" spans="1:25" ht="36.200000000000003" customHeight="1" x14ac:dyDescent="0.2">
      <c r="A36" s="281">
        <v>4</v>
      </c>
      <c r="C36" s="315"/>
      <c r="D36" s="315"/>
      <c r="E36" s="315"/>
      <c r="F36" s="315"/>
      <c r="G36" s="315"/>
      <c r="H36" s="315"/>
      <c r="I36" s="315"/>
      <c r="J36" s="315"/>
      <c r="K36" s="315"/>
      <c r="L36" s="315"/>
      <c r="M36" s="315"/>
      <c r="N36" s="311"/>
      <c r="O36" s="311"/>
      <c r="P36" s="311"/>
      <c r="Q36" s="318"/>
      <c r="R36" s="292" t="e">
        <f>R35+1</f>
        <v>#VALUE!</v>
      </c>
      <c r="S36" s="293" t="s">
        <v>241</v>
      </c>
      <c r="T36" s="294"/>
      <c r="U36" s="283"/>
      <c r="V36" s="318"/>
      <c r="W36" s="312" t="e">
        <f>W35+1</f>
        <v>#VALUE!</v>
      </c>
      <c r="X36" s="408" t="s">
        <v>245</v>
      </c>
      <c r="Y36" s="314"/>
    </row>
    <row r="38" spans="1:25" s="321" customFormat="1" x14ac:dyDescent="0.2">
      <c r="A38" s="320"/>
    </row>
    <row r="39" spans="1:25" s="321" customFormat="1" x14ac:dyDescent="0.2">
      <c r="A39" s="320"/>
    </row>
    <row r="40" spans="1:25" s="321" customFormat="1" x14ac:dyDescent="0.2">
      <c r="A40" s="320"/>
    </row>
    <row r="41" spans="1:25" s="321" customFormat="1" x14ac:dyDescent="0.2">
      <c r="A41" s="320"/>
    </row>
    <row r="42" spans="1:25" s="321" customFormat="1" x14ac:dyDescent="0.2">
      <c r="A42" s="320"/>
    </row>
    <row r="43" spans="1:25" s="321" customFormat="1" x14ac:dyDescent="0.2">
      <c r="A43" s="320"/>
    </row>
    <row r="44" spans="1:25" s="321" customFormat="1" x14ac:dyDescent="0.2">
      <c r="A44" s="320"/>
    </row>
    <row r="45" spans="1:25" s="321" customFormat="1" x14ac:dyDescent="0.2">
      <c r="A45" s="320"/>
    </row>
    <row r="46" spans="1:25" s="321" customFormat="1" x14ac:dyDescent="0.2">
      <c r="A46" s="320"/>
    </row>
    <row r="47" spans="1:25" s="321" customFormat="1" x14ac:dyDescent="0.2">
      <c r="A47" s="320"/>
    </row>
    <row r="48" spans="1:25"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28F23-92E9-487C-AD6F-640612E9F9A3}">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3">
      <c r="B11" s="129" t="s">
        <v>170</v>
      </c>
      <c r="C11" s="129" t="s">
        <v>171</v>
      </c>
      <c r="D11" s="129"/>
      <c r="E11" s="366" t="s">
        <v>172</v>
      </c>
      <c r="F11" s="366">
        <v>1</v>
      </c>
      <c r="G11" s="366"/>
      <c r="H11" s="366"/>
      <c r="I11" s="366"/>
      <c r="J11" s="366"/>
      <c r="K11" s="367">
        <v>31</v>
      </c>
      <c r="L11" s="368">
        <v>31</v>
      </c>
      <c r="M11" s="369">
        <v>31</v>
      </c>
      <c r="N11" s="369">
        <v>31</v>
      </c>
      <c r="O11" s="370">
        <v>31</v>
      </c>
      <c r="P11" s="371"/>
      <c r="Q11" s="366"/>
      <c r="R11" s="366"/>
      <c r="S11" s="366"/>
      <c r="T11" s="366"/>
      <c r="U11" s="366"/>
      <c r="V11" s="366"/>
      <c r="W11" s="366"/>
      <c r="X11" s="186">
        <v>0</v>
      </c>
      <c r="Y11" s="187">
        <v>2</v>
      </c>
      <c r="Z11" s="342" t="b">
        <v>1</v>
      </c>
      <c r="AA11" s="342" t="b">
        <v>1</v>
      </c>
      <c r="AB11" s="372" t="s">
        <v>173</v>
      </c>
      <c r="AC11" s="366"/>
      <c r="AD11" s="373" t="s">
        <v>173</v>
      </c>
      <c r="AE11" s="374" t="s">
        <v>173</v>
      </c>
      <c r="AF11" s="375"/>
      <c r="AG11" s="375"/>
      <c r="AH11" s="186"/>
      <c r="AI11" s="187"/>
      <c r="AJ11" s="342"/>
      <c r="AK11" s="342"/>
      <c r="AL11" s="376"/>
      <c r="AM11" s="366"/>
      <c r="AN11" s="377"/>
      <c r="AO11" s="378"/>
      <c r="AP11" s="379"/>
      <c r="AQ11" s="380"/>
      <c r="AR11" s="129"/>
      <c r="AS11" s="381">
        <v>2</v>
      </c>
      <c r="AT11" s="381">
        <v>0</v>
      </c>
      <c r="AU11" s="381">
        <v>1</v>
      </c>
      <c r="AV11" s="381" t="b">
        <v>1</v>
      </c>
      <c r="AW11" s="381" t="b">
        <v>1</v>
      </c>
      <c r="AX11" s="382" t="s">
        <v>174</v>
      </c>
      <c r="AY11" s="383" t="s">
        <v>175</v>
      </c>
      <c r="AZ11" s="383" t="s">
        <v>175</v>
      </c>
      <c r="BA11" s="383" t="s">
        <v>175</v>
      </c>
      <c r="BB11" s="383" t="s">
        <v>175</v>
      </c>
      <c r="BC11" s="384" t="s">
        <v>175</v>
      </c>
      <c r="BD11" s="381"/>
      <c r="BE11" s="381"/>
    </row>
    <row r="12" spans="2:58" s="117" customFormat="1" ht="59.25" customHeight="1" x14ac:dyDescent="0.3">
      <c r="B12" s="129"/>
      <c r="C12" s="129" t="s">
        <v>176</v>
      </c>
      <c r="D12" s="129"/>
      <c r="E12" s="366" t="s">
        <v>177</v>
      </c>
      <c r="F12" s="366">
        <v>2</v>
      </c>
      <c r="G12" s="366"/>
      <c r="H12" s="366"/>
      <c r="I12" s="366"/>
      <c r="J12" s="366"/>
      <c r="K12" s="367">
        <v>31</v>
      </c>
      <c r="L12" s="368">
        <v>31</v>
      </c>
      <c r="M12" s="369">
        <v>31</v>
      </c>
      <c r="N12" s="369">
        <v>31</v>
      </c>
      <c r="O12" s="370">
        <v>31</v>
      </c>
      <c r="P12" s="371"/>
      <c r="Q12" s="366"/>
      <c r="R12" s="366"/>
      <c r="S12" s="366"/>
      <c r="T12" s="366"/>
      <c r="U12" s="366"/>
      <c r="V12" s="366"/>
      <c r="W12" s="366"/>
      <c r="X12" s="186">
        <v>0</v>
      </c>
      <c r="Y12" s="187">
        <v>2</v>
      </c>
      <c r="Z12" s="342" t="b">
        <v>1</v>
      </c>
      <c r="AA12" s="342" t="b">
        <v>1</v>
      </c>
      <c r="AB12" s="372" t="s">
        <v>173</v>
      </c>
      <c r="AC12" s="366"/>
      <c r="AD12" s="373" t="s">
        <v>173</v>
      </c>
      <c r="AE12" s="374" t="s">
        <v>173</v>
      </c>
      <c r="AF12" s="375"/>
      <c r="AG12" s="375"/>
      <c r="AH12" s="186"/>
      <c r="AI12" s="187"/>
      <c r="AJ12" s="342"/>
      <c r="AK12" s="342"/>
      <c r="AL12" s="376"/>
      <c r="AM12" s="366"/>
      <c r="AN12" s="377"/>
      <c r="AO12" s="378"/>
      <c r="AP12" s="379"/>
      <c r="AQ12" s="380"/>
      <c r="AR12" s="129"/>
      <c r="AS12" s="381">
        <v>2</v>
      </c>
      <c r="AT12" s="381">
        <v>0</v>
      </c>
      <c r="AU12" s="381">
        <v>1</v>
      </c>
      <c r="AV12" s="381" t="b">
        <v>1</v>
      </c>
      <c r="AW12" s="381" t="b">
        <v>1</v>
      </c>
      <c r="AX12" s="382" t="s">
        <v>174</v>
      </c>
      <c r="AY12" s="383" t="s">
        <v>175</v>
      </c>
      <c r="AZ12" s="383" t="s">
        <v>175</v>
      </c>
      <c r="BA12" s="383" t="s">
        <v>175</v>
      </c>
      <c r="BB12" s="383" t="s">
        <v>175</v>
      </c>
      <c r="BC12" s="384" t="s">
        <v>175</v>
      </c>
      <c r="BD12" s="381"/>
      <c r="BE12" s="381"/>
    </row>
    <row r="13" spans="2:58" s="117" customFormat="1" ht="21.75" customHeight="1" x14ac:dyDescent="0.4">
      <c r="B13" s="129"/>
      <c r="C13" s="129"/>
      <c r="D13" s="129"/>
      <c r="E13" s="366"/>
      <c r="F13" s="366"/>
      <c r="G13" s="366"/>
      <c r="H13" s="366"/>
      <c r="I13" s="366"/>
      <c r="J13" s="366"/>
      <c r="K13" s="385"/>
      <c r="L13" s="386"/>
      <c r="M13" s="387"/>
      <c r="N13" s="387"/>
      <c r="O13" s="388"/>
      <c r="P13" s="366"/>
      <c r="Q13" s="366"/>
      <c r="R13" s="366"/>
      <c r="S13" s="366"/>
      <c r="T13" s="366"/>
      <c r="U13" s="366"/>
      <c r="V13" s="366"/>
      <c r="W13" s="366"/>
      <c r="X13" s="186"/>
      <c r="Y13" s="187"/>
      <c r="Z13" s="342"/>
      <c r="AA13" s="342"/>
      <c r="AB13" s="366"/>
      <c r="AC13" s="366"/>
      <c r="AD13" s="366"/>
      <c r="AE13" s="366"/>
      <c r="AF13" s="366"/>
      <c r="AG13" s="366"/>
      <c r="AH13" s="186"/>
      <c r="AI13" s="187"/>
      <c r="AJ13" s="342"/>
      <c r="AK13" s="342"/>
      <c r="AL13" s="366"/>
      <c r="AM13" s="366"/>
      <c r="AN13" s="366"/>
      <c r="AO13" s="366"/>
      <c r="AP13" s="366"/>
      <c r="AQ13" s="366"/>
      <c r="AS13" s="366"/>
      <c r="AT13" s="366"/>
      <c r="AU13" s="366"/>
      <c r="AV13" s="366"/>
      <c r="AW13" s="366"/>
      <c r="AX13" s="389"/>
      <c r="AY13" s="389"/>
      <c r="AZ13" s="389"/>
      <c r="BA13" s="389"/>
      <c r="BB13" s="389"/>
      <c r="BC13" s="389"/>
      <c r="BD13" s="366"/>
      <c r="BE13" s="366"/>
    </row>
    <row r="14" spans="2:58" s="117" customFormat="1" ht="21.75" customHeight="1" x14ac:dyDescent="0.4">
      <c r="B14" s="129"/>
      <c r="C14" s="129"/>
      <c r="D14" s="129"/>
      <c r="E14" s="366"/>
      <c r="F14" s="366"/>
      <c r="G14" s="366"/>
      <c r="H14" s="366"/>
      <c r="I14" s="366"/>
      <c r="J14" s="366"/>
      <c r="K14" s="366"/>
      <c r="L14" s="390"/>
      <c r="M14" s="391"/>
      <c r="N14" s="391"/>
      <c r="O14" s="366"/>
      <c r="P14" s="366"/>
      <c r="Q14" s="366"/>
      <c r="R14" s="366"/>
      <c r="S14" s="366"/>
      <c r="T14" s="366"/>
      <c r="U14" s="366"/>
      <c r="V14" s="366"/>
      <c r="W14" s="366"/>
      <c r="X14" s="186"/>
      <c r="Y14" s="187"/>
      <c r="Z14" s="342"/>
      <c r="AA14" s="342"/>
      <c r="AB14" s="366"/>
      <c r="AC14" s="366"/>
      <c r="AD14" s="366"/>
      <c r="AE14" s="366"/>
      <c r="AF14" s="366"/>
      <c r="AG14" s="366"/>
      <c r="AH14" s="186"/>
      <c r="AI14" s="187"/>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ht="21.75" customHeight="1" x14ac:dyDescent="0.4">
      <c r="B15" s="129"/>
      <c r="C15" s="129"/>
      <c r="D15" s="129"/>
      <c r="E15" s="366"/>
      <c r="F15" s="366"/>
      <c r="G15" s="366"/>
      <c r="H15" s="366"/>
      <c r="I15" s="366"/>
      <c r="J15" s="366"/>
      <c r="K15" s="366"/>
      <c r="L15" s="390"/>
      <c r="M15" s="391"/>
      <c r="N15" s="391"/>
      <c r="O15" s="366"/>
      <c r="P15" s="366"/>
      <c r="Q15" s="366"/>
      <c r="R15" s="366"/>
      <c r="S15" s="366"/>
      <c r="T15" s="366"/>
      <c r="U15" s="366"/>
      <c r="V15" s="366"/>
      <c r="W15" s="366"/>
      <c r="X15" s="186"/>
      <c r="Y15" s="187"/>
      <c r="Z15" s="342"/>
      <c r="AA15" s="342"/>
      <c r="AB15" s="366"/>
      <c r="AC15" s="366"/>
      <c r="AD15" s="366"/>
      <c r="AE15" s="366"/>
      <c r="AF15" s="366"/>
      <c r="AG15" s="366"/>
      <c r="AH15" s="186"/>
      <c r="AI15" s="187"/>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ht="21.75" customHeight="1" x14ac:dyDescent="0.4">
      <c r="B16" s="129"/>
      <c r="C16" s="129"/>
      <c r="D16" s="129"/>
      <c r="E16" s="366"/>
      <c r="F16" s="366"/>
      <c r="G16" s="366"/>
      <c r="H16" s="366"/>
      <c r="I16" s="366"/>
      <c r="J16" s="366"/>
      <c r="K16" s="366"/>
      <c r="L16" s="390"/>
      <c r="M16" s="391"/>
      <c r="N16" s="391"/>
      <c r="O16" s="366"/>
      <c r="P16" s="366"/>
      <c r="Q16" s="366"/>
      <c r="R16" s="366"/>
      <c r="S16" s="366"/>
      <c r="T16" s="366"/>
      <c r="U16" s="366"/>
      <c r="V16" s="366"/>
      <c r="W16" s="366"/>
      <c r="X16" s="186"/>
      <c r="Y16" s="187"/>
      <c r="Z16" s="342"/>
      <c r="AA16" s="342"/>
      <c r="AB16" s="366"/>
      <c r="AC16" s="366"/>
      <c r="AD16" s="366"/>
      <c r="AE16" s="366"/>
      <c r="AF16" s="366"/>
      <c r="AG16" s="366"/>
      <c r="AH16" s="186"/>
      <c r="AI16" s="187"/>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pans="2:57" s="117" customFormat="1" x14ac:dyDescent="0.4">
      <c r="B17" s="129"/>
      <c r="C17" s="129"/>
      <c r="D17" s="129"/>
      <c r="E17" s="366"/>
      <c r="F17" s="366"/>
      <c r="G17" s="366"/>
      <c r="H17" s="366"/>
      <c r="I17" s="366"/>
      <c r="J17" s="366"/>
      <c r="K17" s="366"/>
      <c r="L17" s="390"/>
      <c r="M17" s="391"/>
      <c r="N17" s="391"/>
      <c r="O17" s="366"/>
      <c r="P17" s="366"/>
      <c r="Q17" s="366"/>
      <c r="R17" s="366"/>
      <c r="S17" s="366"/>
      <c r="T17" s="366"/>
      <c r="U17" s="366"/>
      <c r="V17" s="366"/>
      <c r="W17" s="366"/>
      <c r="X17" s="186"/>
      <c r="Y17" s="187"/>
      <c r="Z17" s="342"/>
      <c r="AA17" s="342"/>
      <c r="AB17" s="366"/>
      <c r="AC17" s="366"/>
      <c r="AD17" s="366"/>
      <c r="AE17" s="366"/>
      <c r="AF17" s="366"/>
      <c r="AG17" s="366"/>
      <c r="AH17" s="186"/>
      <c r="AI17" s="187"/>
      <c r="AJ17" s="342"/>
      <c r="AK17" s="342"/>
      <c r="AL17" s="366"/>
      <c r="AM17" s="366"/>
      <c r="AN17" s="366"/>
      <c r="AO17" s="366"/>
      <c r="AP17" s="366"/>
      <c r="AQ17" s="366"/>
      <c r="AS17" s="366"/>
      <c r="AT17" s="366"/>
      <c r="AU17" s="366"/>
      <c r="AV17" s="366"/>
      <c r="AW17" s="366"/>
      <c r="AX17" s="366"/>
      <c r="AY17" s="366"/>
      <c r="AZ17" s="366"/>
      <c r="BA17" s="366"/>
      <c r="BB17" s="366"/>
      <c r="BC17" s="366"/>
      <c r="BD17" s="366"/>
      <c r="BE17" s="366"/>
    </row>
    <row r="18" spans="2:57" s="117" customFormat="1" x14ac:dyDescent="0.4">
      <c r="B18" s="208"/>
      <c r="C18" s="208"/>
      <c r="D18" s="208"/>
      <c r="E18" s="366"/>
      <c r="F18" s="366"/>
      <c r="G18" s="366"/>
      <c r="H18" s="366"/>
      <c r="I18" s="366"/>
      <c r="J18" s="366"/>
      <c r="K18" s="366"/>
      <c r="L18" s="392"/>
      <c r="M18" s="391"/>
      <c r="N18" s="391"/>
      <c r="O18" s="366"/>
      <c r="P18" s="366"/>
      <c r="Q18" s="366"/>
      <c r="R18" s="366"/>
      <c r="S18" s="366"/>
      <c r="T18" s="366"/>
      <c r="U18" s="366"/>
      <c r="V18" s="366"/>
      <c r="W18" s="366"/>
      <c r="X18" s="186"/>
      <c r="Y18" s="187"/>
      <c r="Z18" s="342"/>
      <c r="AA18" s="342"/>
      <c r="AB18" s="366"/>
      <c r="AC18" s="366"/>
      <c r="AD18" s="366"/>
      <c r="AE18" s="366"/>
      <c r="AF18" s="366"/>
      <c r="AG18" s="366"/>
      <c r="AH18" s="186"/>
      <c r="AI18" s="187"/>
      <c r="AJ18" s="342"/>
      <c r="AK18" s="342"/>
      <c r="AL18" s="366"/>
      <c r="AM18" s="366"/>
      <c r="AN18" s="366"/>
      <c r="AO18" s="366"/>
      <c r="AP18" s="366"/>
      <c r="AQ18" s="366"/>
      <c r="AS18" s="366"/>
      <c r="AT18" s="366"/>
      <c r="AU18" s="366"/>
      <c r="AV18" s="366"/>
      <c r="AW18" s="366"/>
      <c r="AX18" s="366"/>
      <c r="AY18" s="366"/>
      <c r="AZ18" s="366"/>
      <c r="BA18" s="366"/>
      <c r="BB18" s="366"/>
      <c r="BC18" s="366"/>
      <c r="BD18" s="366"/>
      <c r="BE18" s="366"/>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9E590-BB93-4029-9D00-497E43172892}">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45809</v>
      </c>
      <c r="C5" s="221">
        <v>45839</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4"/>
      <c r="D9" s="344"/>
      <c r="E9" s="143"/>
      <c r="F9" s="210"/>
      <c r="G9" s="393"/>
      <c r="H9" s="212"/>
    </row>
    <row r="10" spans="2:8" s="163" customFormat="1" ht="37.5" customHeight="1" x14ac:dyDescent="0.25">
      <c r="B10" s="354" t="s">
        <v>151</v>
      </c>
      <c r="C10" s="354" t="s">
        <v>180</v>
      </c>
      <c r="D10" s="354" t="s">
        <v>120</v>
      </c>
      <c r="E10" s="165" t="s">
        <v>181</v>
      </c>
      <c r="F10" s="213" t="s">
        <v>118</v>
      </c>
      <c r="G10" s="354" t="s">
        <v>182</v>
      </c>
      <c r="H10" s="129" t="s">
        <v>183</v>
      </c>
    </row>
    <row r="11" spans="2:8" s="117" customFormat="1" ht="51.75" x14ac:dyDescent="0.4">
      <c r="B11" s="129" t="s">
        <v>184</v>
      </c>
      <c r="C11" s="366" t="s">
        <v>171</v>
      </c>
      <c r="D11" s="394">
        <v>1</v>
      </c>
      <c r="E11" s="366" t="s">
        <v>185</v>
      </c>
      <c r="F11" s="395" t="s">
        <v>175</v>
      </c>
      <c r="G11" s="354" t="s">
        <v>186</v>
      </c>
      <c r="H11" s="394" t="s">
        <v>187</v>
      </c>
    </row>
    <row r="12" spans="2:8" s="117" customFormat="1" ht="51.75" x14ac:dyDescent="0.4">
      <c r="B12" s="129"/>
      <c r="C12" s="366" t="s">
        <v>176</v>
      </c>
      <c r="D12" s="394">
        <v>2</v>
      </c>
      <c r="E12" s="366" t="s">
        <v>188</v>
      </c>
      <c r="F12" s="395" t="s">
        <v>175</v>
      </c>
      <c r="G12" s="354" t="s">
        <v>186</v>
      </c>
      <c r="H12" s="394" t="s">
        <v>187</v>
      </c>
    </row>
    <row r="13" spans="2:8" s="117" customFormat="1" ht="23.25" x14ac:dyDescent="0.4">
      <c r="B13" s="129" t="s">
        <v>189</v>
      </c>
      <c r="C13" s="366" t="s">
        <v>171</v>
      </c>
      <c r="D13" s="394">
        <v>1</v>
      </c>
      <c r="E13" s="366" t="s">
        <v>190</v>
      </c>
      <c r="F13" s="396" t="s">
        <v>175</v>
      </c>
      <c r="G13" s="354" t="s">
        <v>191</v>
      </c>
      <c r="H13" s="394" t="s">
        <v>192</v>
      </c>
    </row>
    <row r="14" spans="2:8" s="117" customFormat="1" ht="23.25" x14ac:dyDescent="0.4">
      <c r="B14" s="129"/>
      <c r="C14" s="366" t="s">
        <v>176</v>
      </c>
      <c r="D14" s="394">
        <v>2</v>
      </c>
      <c r="E14" s="366" t="s">
        <v>193</v>
      </c>
      <c r="F14" s="396" t="s">
        <v>175</v>
      </c>
      <c r="G14" s="354" t="s">
        <v>191</v>
      </c>
      <c r="H14" s="394" t="s">
        <v>192</v>
      </c>
    </row>
    <row r="15" spans="2:8" s="117" customFormat="1" ht="24" x14ac:dyDescent="0.4">
      <c r="B15" s="129" t="s">
        <v>194</v>
      </c>
      <c r="C15" s="366" t="s">
        <v>171</v>
      </c>
      <c r="D15" s="394">
        <v>1</v>
      </c>
      <c r="E15" s="366" t="s">
        <v>195</v>
      </c>
      <c r="F15" s="397"/>
      <c r="G15" s="354"/>
      <c r="H15" s="394"/>
    </row>
    <row r="16" spans="2:8" s="117" customFormat="1" ht="24" x14ac:dyDescent="0.4">
      <c r="B16" s="129"/>
      <c r="C16" s="366" t="s">
        <v>176</v>
      </c>
      <c r="D16" s="394">
        <v>2</v>
      </c>
      <c r="E16" s="366" t="s">
        <v>196</v>
      </c>
      <c r="F16" s="397"/>
      <c r="G16" s="354"/>
      <c r="H16" s="394"/>
    </row>
    <row r="17" spans="2:8" s="117" customFormat="1" ht="21" x14ac:dyDescent="0.4">
      <c r="B17" s="129" t="s">
        <v>197</v>
      </c>
      <c r="C17" s="366" t="s">
        <v>198</v>
      </c>
      <c r="D17" s="394">
        <v>1</v>
      </c>
      <c r="E17" s="366" t="s">
        <v>199</v>
      </c>
      <c r="F17" s="398" t="s">
        <v>175</v>
      </c>
      <c r="G17" s="354" t="s">
        <v>200</v>
      </c>
      <c r="H17" s="394" t="s">
        <v>200</v>
      </c>
    </row>
    <row r="18" spans="2:8" s="117" customFormat="1" ht="44.25" x14ac:dyDescent="0.65">
      <c r="B18" s="129" t="s">
        <v>201</v>
      </c>
      <c r="C18" s="366" t="s">
        <v>198</v>
      </c>
      <c r="D18" s="394">
        <v>1</v>
      </c>
      <c r="E18" s="366" t="s">
        <v>202</v>
      </c>
      <c r="F18" s="399" t="s">
        <v>175</v>
      </c>
      <c r="G18" s="354" t="s">
        <v>203</v>
      </c>
      <c r="H18" s="394" t="s">
        <v>204</v>
      </c>
    </row>
    <row r="19" spans="2:8" s="117" customFormat="1" ht="35.25" x14ac:dyDescent="0.4">
      <c r="B19" s="129" t="s">
        <v>205</v>
      </c>
      <c r="C19" s="366" t="s">
        <v>198</v>
      </c>
      <c r="D19" s="394">
        <v>1</v>
      </c>
      <c r="E19" s="366" t="s">
        <v>206</v>
      </c>
      <c r="F19" s="400" t="s">
        <v>175</v>
      </c>
      <c r="G19" s="354" t="s">
        <v>207</v>
      </c>
      <c r="H19" s="394" t="s">
        <v>208</v>
      </c>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208"/>
      <c r="C30" s="366"/>
      <c r="D30" s="366"/>
      <c r="E30" s="366"/>
      <c r="F30" s="366"/>
      <c r="G30" s="354"/>
      <c r="H30" s="366"/>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D24C0-BC63-4FB3-A451-60691B0B7DEC}">
  <dimension ref="A1:BC56"/>
  <sheetViews>
    <sheetView workbookViewId="0">
      <selection activeCell="A12" sqref="A12:IV12"/>
    </sheetView>
  </sheetViews>
  <sheetFormatPr defaultRowHeight="12" x14ac:dyDescent="0.15"/>
  <cols>
    <col min="1" max="16384" width="9" style="225"/>
  </cols>
  <sheetData>
    <row r="1" spans="1:55" ht="18" x14ac:dyDescent="0.15">
      <c r="A1" s="401" t="s">
        <v>175</v>
      </c>
      <c r="B1" s="223"/>
      <c r="C1" s="224"/>
    </row>
    <row r="2" spans="1:55" x14ac:dyDescent="0.15">
      <c r="B2" s="226"/>
      <c r="C2" s="224"/>
    </row>
    <row r="3" spans="1:55" x14ac:dyDescent="0.15">
      <c r="B3" s="227"/>
      <c r="C3" s="224"/>
    </row>
    <row r="4" spans="1:55" x14ac:dyDescent="0.15">
      <c r="B4" s="228"/>
      <c r="C4" s="224"/>
    </row>
    <row r="5" spans="1:55" x14ac:dyDescent="0.15">
      <c r="B5" s="229"/>
      <c r="C5" s="224"/>
    </row>
    <row r="6" spans="1:55" x14ac:dyDescent="0.15">
      <c r="B6" s="230"/>
      <c r="C6" s="224"/>
    </row>
    <row r="7" spans="1:55" x14ac:dyDescent="0.15">
      <c r="B7" s="231"/>
      <c r="C7" s="224"/>
    </row>
    <row r="8" spans="1:55" x14ac:dyDescent="0.15">
      <c r="B8" s="232"/>
      <c r="C8" s="224"/>
    </row>
    <row r="9" spans="1:55" x14ac:dyDescent="0.15">
      <c r="B9" s="233"/>
      <c r="C9" s="224"/>
    </row>
    <row r="10" spans="1:55" x14ac:dyDescent="0.15">
      <c r="B10" s="234"/>
      <c r="C10" s="224"/>
    </row>
    <row r="11" spans="1:55" x14ac:dyDescent="0.15">
      <c r="B11" s="235"/>
      <c r="C11" s="224"/>
      <c r="J11" s="225" t="s">
        <v>209</v>
      </c>
      <c r="K11" s="225" t="s">
        <v>342</v>
      </c>
      <c r="L11" s="225" t="s">
        <v>343</v>
      </c>
      <c r="M11" s="225" t="s">
        <v>280</v>
      </c>
      <c r="O11" s="225" t="s">
        <v>306</v>
      </c>
      <c r="AB11" s="225" t="s">
        <v>214</v>
      </c>
      <c r="AD11" s="225" t="s">
        <v>307</v>
      </c>
      <c r="AE11" s="225" t="s">
        <v>308</v>
      </c>
      <c r="AX11" s="225" t="s">
        <v>215</v>
      </c>
      <c r="AY11" s="225" t="s">
        <v>344</v>
      </c>
      <c r="AZ11" s="225" t="s">
        <v>345</v>
      </c>
      <c r="BA11" s="225" t="s">
        <v>284</v>
      </c>
      <c r="BC11" s="225" t="s">
        <v>312</v>
      </c>
    </row>
    <row r="12" spans="1:55" x14ac:dyDescent="0.15">
      <c r="B12" s="236"/>
      <c r="C12" s="224"/>
      <c r="J12" s="225" t="s">
        <v>220</v>
      </c>
      <c r="K12" s="225" t="s">
        <v>346</v>
      </c>
      <c r="L12" s="225" t="s">
        <v>288</v>
      </c>
      <c r="M12" s="225" t="s">
        <v>289</v>
      </c>
      <c r="N12" s="225" t="s">
        <v>347</v>
      </c>
      <c r="AB12" s="225" t="s">
        <v>226</v>
      </c>
      <c r="AD12" s="225" t="s">
        <v>226</v>
      </c>
      <c r="AX12" s="225" t="s">
        <v>229</v>
      </c>
      <c r="AY12" s="225" t="s">
        <v>348</v>
      </c>
      <c r="AZ12" s="225" t="s">
        <v>295</v>
      </c>
      <c r="BA12" s="225" t="s">
        <v>296</v>
      </c>
      <c r="BB12" s="225" t="s">
        <v>349</v>
      </c>
    </row>
    <row r="13" spans="1:55" x14ac:dyDescent="0.15">
      <c r="B13" s="237"/>
      <c r="C13" s="224"/>
    </row>
    <row r="14" spans="1:55" x14ac:dyDescent="0.15">
      <c r="B14" s="238"/>
      <c r="C14" s="224"/>
    </row>
    <row r="15" spans="1:55" x14ac:dyDescent="0.15">
      <c r="B15" s="239"/>
      <c r="C15" s="224"/>
    </row>
    <row r="16" spans="1:55"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23BD7-83D4-484D-8A20-821FB7296052}">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21" customWidth="1"/>
    <col min="140" max="146" width="8" style="321"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339</v>
      </c>
      <c r="R3" s="285"/>
      <c r="S3" s="286" t="s">
        <v>340</v>
      </c>
      <c r="T3" s="286"/>
      <c r="U3" s="283"/>
      <c r="V3" s="285" t="s">
        <v>350</v>
      </c>
      <c r="W3" s="285"/>
      <c r="X3" s="286" t="s">
        <v>351</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2" t="s">
        <v>200</v>
      </c>
      <c r="R6" s="289" t="s">
        <v>341</v>
      </c>
      <c r="S6" s="299" t="s">
        <v>243</v>
      </c>
      <c r="T6" s="291"/>
      <c r="U6" s="283"/>
      <c r="V6" s="402" t="s">
        <v>200</v>
      </c>
      <c r="W6" s="296" t="s">
        <v>353</v>
      </c>
      <c r="X6" s="302" t="s">
        <v>245</v>
      </c>
      <c r="Y6" s="298"/>
    </row>
    <row r="7" spans="1:146" ht="36.200000000000003" customHeight="1" x14ac:dyDescent="0.2">
      <c r="A7" s="281">
        <v>4</v>
      </c>
      <c r="C7" s="283"/>
      <c r="D7" s="283"/>
      <c r="E7" s="283"/>
      <c r="F7" s="283"/>
      <c r="G7" s="283"/>
      <c r="H7" s="283"/>
      <c r="I7" s="283"/>
      <c r="J7" s="283"/>
      <c r="K7" s="283"/>
      <c r="L7" s="283"/>
      <c r="M7" s="283"/>
      <c r="N7" s="283"/>
      <c r="O7" s="283"/>
      <c r="P7" s="283"/>
      <c r="Q7" s="295"/>
      <c r="R7" s="296" t="e">
        <f>R6+1</f>
        <v>#VALUE!</v>
      </c>
      <c r="S7" s="301" t="s">
        <v>174</v>
      </c>
      <c r="T7" s="298"/>
      <c r="U7" s="283"/>
      <c r="V7" s="295"/>
      <c r="W7" s="296" t="e">
        <f>W6+1</f>
        <v>#VALUE!</v>
      </c>
      <c r="X7" s="303" t="s">
        <v>239</v>
      </c>
      <c r="Y7" s="298"/>
    </row>
    <row r="8" spans="1:146" ht="36.200000000000003" customHeight="1" x14ac:dyDescent="0.2">
      <c r="A8" s="281">
        <v>4</v>
      </c>
      <c r="C8" s="283"/>
      <c r="D8" s="283"/>
      <c r="E8" s="283"/>
      <c r="F8" s="283"/>
      <c r="G8" s="283"/>
      <c r="H8" s="283"/>
      <c r="I8" s="283"/>
      <c r="J8" s="283"/>
      <c r="K8" s="283"/>
      <c r="L8" s="283"/>
      <c r="M8" s="283"/>
      <c r="N8" s="283"/>
      <c r="O8" s="283"/>
      <c r="P8" s="283"/>
      <c r="Q8" s="295"/>
      <c r="R8" s="296" t="e">
        <f t="shared" ref="R8:R35" si="0">R7+1</f>
        <v>#VALUE!</v>
      </c>
      <c r="S8" s="302" t="s">
        <v>245</v>
      </c>
      <c r="T8" s="298"/>
      <c r="U8" s="283"/>
      <c r="V8" s="295"/>
      <c r="W8" s="296" t="e">
        <f t="shared" ref="W8:W35" si="1">W7+1</f>
        <v>#VALUE!</v>
      </c>
      <c r="X8" s="297" t="s">
        <v>242</v>
      </c>
      <c r="Y8" s="298"/>
    </row>
    <row r="9" spans="1:146" ht="36.200000000000003" customHeight="1" x14ac:dyDescent="0.2">
      <c r="A9" s="281">
        <v>4</v>
      </c>
      <c r="C9" s="283"/>
      <c r="D9" s="283"/>
      <c r="E9" s="283"/>
      <c r="F9" s="283"/>
      <c r="G9" s="283"/>
      <c r="H9" s="283"/>
      <c r="I9" s="283"/>
      <c r="J9" s="283"/>
      <c r="K9" s="283"/>
      <c r="L9" s="283"/>
      <c r="M9" s="283"/>
      <c r="N9" s="283"/>
      <c r="O9" s="283"/>
      <c r="P9" s="283"/>
      <c r="Q9" s="295"/>
      <c r="R9" s="296" t="e">
        <f t="shared" si="0"/>
        <v>#VALUE!</v>
      </c>
      <c r="S9" s="303" t="s">
        <v>239</v>
      </c>
      <c r="T9" s="298"/>
      <c r="U9" s="283"/>
      <c r="V9" s="295"/>
      <c r="W9" s="296" t="e">
        <f t="shared" si="1"/>
        <v>#VALUE!</v>
      </c>
      <c r="X9" s="300" t="s">
        <v>244</v>
      </c>
      <c r="Y9" s="298"/>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96" t="e">
        <f t="shared" si="0"/>
        <v>#VALUE!</v>
      </c>
      <c r="S10" s="297" t="s">
        <v>242</v>
      </c>
      <c r="T10" s="298"/>
      <c r="U10" s="283"/>
      <c r="V10" s="295"/>
      <c r="W10" s="292" t="e">
        <f t="shared" si="1"/>
        <v>#VALUE!</v>
      </c>
      <c r="X10" s="293" t="s">
        <v>241</v>
      </c>
      <c r="Y10" s="294"/>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96" t="e">
        <f t="shared" si="0"/>
        <v>#VALUE!</v>
      </c>
      <c r="S11" s="300" t="s">
        <v>244</v>
      </c>
      <c r="T11" s="298"/>
      <c r="U11" s="283"/>
      <c r="V11" s="295"/>
      <c r="W11" s="289" t="e">
        <f t="shared" si="1"/>
        <v>#VALUE!</v>
      </c>
      <c r="X11" s="299" t="s">
        <v>243</v>
      </c>
      <c r="Y11" s="291"/>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92" t="e">
        <f t="shared" si="0"/>
        <v>#VALUE!</v>
      </c>
      <c r="S12" s="293" t="s">
        <v>241</v>
      </c>
      <c r="T12" s="294"/>
      <c r="U12" s="283"/>
      <c r="V12" s="295"/>
      <c r="W12" s="296" t="e">
        <f t="shared" si="1"/>
        <v>#VALUE!</v>
      </c>
      <c r="X12" s="301" t="s">
        <v>174</v>
      </c>
      <c r="Y12" s="298"/>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89" t="e">
        <f t="shared" si="0"/>
        <v>#VALUE!</v>
      </c>
      <c r="S13" s="299" t="s">
        <v>243</v>
      </c>
      <c r="T13" s="291"/>
      <c r="U13" s="283"/>
      <c r="V13" s="295"/>
      <c r="W13" s="296" t="e">
        <f t="shared" si="1"/>
        <v>#VALUE!</v>
      </c>
      <c r="X13" s="302" t="s">
        <v>245</v>
      </c>
      <c r="Y13" s="298"/>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96" t="e">
        <f t="shared" si="0"/>
        <v>#VALUE!</v>
      </c>
      <c r="S14" s="301" t="s">
        <v>174</v>
      </c>
      <c r="T14" s="298"/>
      <c r="U14" s="283"/>
      <c r="V14" s="295"/>
      <c r="W14" s="296" t="e">
        <f t="shared" si="1"/>
        <v>#VALUE!</v>
      </c>
      <c r="X14" s="303" t="s">
        <v>239</v>
      </c>
      <c r="Y14" s="298"/>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6" t="e">
        <f t="shared" si="0"/>
        <v>#VALUE!</v>
      </c>
      <c r="S15" s="302" t="s">
        <v>245</v>
      </c>
      <c r="T15" s="298"/>
      <c r="U15" s="283"/>
      <c r="V15" s="295"/>
      <c r="W15" s="296" t="e">
        <f t="shared" si="1"/>
        <v>#VALUE!</v>
      </c>
      <c r="X15" s="297" t="s">
        <v>242</v>
      </c>
      <c r="Y15" s="298"/>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96" t="e">
        <f t="shared" si="0"/>
        <v>#VALUE!</v>
      </c>
      <c r="S16" s="303" t="s">
        <v>239</v>
      </c>
      <c r="T16" s="298"/>
      <c r="U16" s="283"/>
      <c r="V16" s="295"/>
      <c r="W16" s="296" t="e">
        <f t="shared" si="1"/>
        <v>#VALUE!</v>
      </c>
      <c r="X16" s="300" t="s">
        <v>244</v>
      </c>
      <c r="Y16" s="298"/>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96" t="e">
        <f t="shared" si="0"/>
        <v>#VALUE!</v>
      </c>
      <c r="S17" s="297" t="s">
        <v>242</v>
      </c>
      <c r="T17" s="298"/>
      <c r="U17" s="283"/>
      <c r="V17" s="295"/>
      <c r="W17" s="292" t="e">
        <f t="shared" si="1"/>
        <v>#VALUE!</v>
      </c>
      <c r="X17" s="293" t="s">
        <v>241</v>
      </c>
      <c r="Y17" s="294"/>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96" t="e">
        <f t="shared" si="0"/>
        <v>#VALUE!</v>
      </c>
      <c r="S18" s="300" t="s">
        <v>244</v>
      </c>
      <c r="T18" s="298"/>
      <c r="U18" s="283"/>
      <c r="V18" s="295"/>
      <c r="W18" s="289" t="e">
        <f t="shared" si="1"/>
        <v>#VALUE!</v>
      </c>
      <c r="X18" s="299" t="s">
        <v>243</v>
      </c>
      <c r="Y18" s="291"/>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92" t="e">
        <f t="shared" si="0"/>
        <v>#VALUE!</v>
      </c>
      <c r="S19" s="293" t="s">
        <v>241</v>
      </c>
      <c r="T19" s="294"/>
      <c r="U19" s="283"/>
      <c r="V19" s="295"/>
      <c r="W19" s="296" t="e">
        <f t="shared" si="1"/>
        <v>#VALUE!</v>
      </c>
      <c r="X19" s="301" t="s">
        <v>174</v>
      </c>
      <c r="Y19" s="298"/>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89" t="e">
        <f t="shared" si="0"/>
        <v>#VALUE!</v>
      </c>
      <c r="S20" s="299" t="s">
        <v>243</v>
      </c>
      <c r="T20" s="291"/>
      <c r="U20" s="283"/>
      <c r="V20" s="295"/>
      <c r="W20" s="296" t="e">
        <f t="shared" si="1"/>
        <v>#VALUE!</v>
      </c>
      <c r="X20" s="302" t="s">
        <v>245</v>
      </c>
      <c r="Y20" s="298"/>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96" t="e">
        <f t="shared" si="0"/>
        <v>#VALUE!</v>
      </c>
      <c r="S21" s="301" t="s">
        <v>174</v>
      </c>
      <c r="T21" s="298"/>
      <c r="U21" s="283"/>
      <c r="V21" s="295"/>
      <c r="W21" s="296" t="e">
        <f t="shared" si="1"/>
        <v>#VALUE!</v>
      </c>
      <c r="X21" s="303" t="s">
        <v>239</v>
      </c>
      <c r="Y21" s="298"/>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6" t="e">
        <f t="shared" si="0"/>
        <v>#VALUE!</v>
      </c>
      <c r="S22" s="302" t="s">
        <v>245</v>
      </c>
      <c r="T22" s="298"/>
      <c r="U22" s="283"/>
      <c r="V22" s="295"/>
      <c r="W22" s="296" t="e">
        <f t="shared" si="1"/>
        <v>#VALUE!</v>
      </c>
      <c r="X22" s="297" t="s">
        <v>242</v>
      </c>
      <c r="Y22" s="298"/>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96" t="e">
        <f t="shared" si="0"/>
        <v>#VALUE!</v>
      </c>
      <c r="S23" s="303" t="s">
        <v>239</v>
      </c>
      <c r="T23" s="298"/>
      <c r="U23" s="283"/>
      <c r="V23" s="295"/>
      <c r="W23" s="296" t="e">
        <f t="shared" si="1"/>
        <v>#VALUE!</v>
      </c>
      <c r="X23" s="300" t="s">
        <v>244</v>
      </c>
      <c r="Y23" s="298"/>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96" t="e">
        <f t="shared" si="0"/>
        <v>#VALUE!</v>
      </c>
      <c r="S24" s="297" t="s">
        <v>242</v>
      </c>
      <c r="T24" s="298"/>
      <c r="U24" s="283"/>
      <c r="V24" s="295"/>
      <c r="W24" s="292" t="e">
        <f t="shared" si="1"/>
        <v>#VALUE!</v>
      </c>
      <c r="X24" s="293" t="s">
        <v>241</v>
      </c>
      <c r="Y24" s="294"/>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96" t="e">
        <f t="shared" si="0"/>
        <v>#VALUE!</v>
      </c>
      <c r="S25" s="300" t="s">
        <v>244</v>
      </c>
      <c r="T25" s="298"/>
      <c r="U25" s="283"/>
      <c r="V25" s="295"/>
      <c r="W25" s="289" t="e">
        <f t="shared" si="1"/>
        <v>#VALUE!</v>
      </c>
      <c r="X25" s="299" t="s">
        <v>243</v>
      </c>
      <c r="Y25" s="291"/>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92" t="e">
        <f t="shared" si="0"/>
        <v>#VALUE!</v>
      </c>
      <c r="S26" s="293" t="s">
        <v>241</v>
      </c>
      <c r="T26" s="294"/>
      <c r="U26" s="283"/>
      <c r="V26" s="295"/>
      <c r="W26" s="289" t="e">
        <f t="shared" si="1"/>
        <v>#VALUE!</v>
      </c>
      <c r="X26" s="305" t="s">
        <v>174</v>
      </c>
      <c r="Y26" s="291" t="s">
        <v>352</v>
      </c>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89" t="e">
        <f t="shared" si="0"/>
        <v>#VALUE!</v>
      </c>
      <c r="S27" s="299" t="s">
        <v>243</v>
      </c>
      <c r="T27" s="291"/>
      <c r="U27" s="283"/>
      <c r="V27" s="295"/>
      <c r="W27" s="296" t="e">
        <f t="shared" si="1"/>
        <v>#VALUE!</v>
      </c>
      <c r="X27" s="302" t="s">
        <v>245</v>
      </c>
      <c r="Y27" s="298"/>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96" t="e">
        <f t="shared" si="0"/>
        <v>#VALUE!</v>
      </c>
      <c r="S28" s="301" t="s">
        <v>174</v>
      </c>
      <c r="T28" s="298"/>
      <c r="U28" s="306" t="s">
        <v>248</v>
      </c>
      <c r="V28" s="295"/>
      <c r="W28" s="296" t="e">
        <f t="shared" si="1"/>
        <v>#VALUE!</v>
      </c>
      <c r="X28" s="303" t="s">
        <v>239</v>
      </c>
      <c r="Y28" s="298"/>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96" t="e">
        <f t="shared" si="0"/>
        <v>#VALUE!</v>
      </c>
      <c r="S29" s="302" t="s">
        <v>245</v>
      </c>
      <c r="T29" s="298"/>
      <c r="U29" s="283"/>
      <c r="V29" s="295"/>
      <c r="W29" s="296" t="e">
        <f t="shared" si="1"/>
        <v>#VALUE!</v>
      </c>
      <c r="X29" s="297" t="s">
        <v>242</v>
      </c>
      <c r="Y29" s="298"/>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96" t="e">
        <f t="shared" si="0"/>
        <v>#VALUE!</v>
      </c>
      <c r="S30" s="303" t="s">
        <v>239</v>
      </c>
      <c r="T30" s="298"/>
      <c r="U30" s="283"/>
      <c r="V30" s="295"/>
      <c r="W30" s="296" t="e">
        <f t="shared" si="1"/>
        <v>#VALUE!</v>
      </c>
      <c r="X30" s="300" t="s">
        <v>244</v>
      </c>
      <c r="Y30" s="298"/>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96" t="e">
        <f t="shared" si="0"/>
        <v>#VALUE!</v>
      </c>
      <c r="S31" s="297" t="s">
        <v>242</v>
      </c>
      <c r="T31" s="298"/>
      <c r="U31" s="283"/>
      <c r="V31" s="295"/>
      <c r="W31" s="292" t="e">
        <f t="shared" si="1"/>
        <v>#VALUE!</v>
      </c>
      <c r="X31" s="293" t="s">
        <v>241</v>
      </c>
      <c r="Y31" s="294"/>
    </row>
    <row r="32" spans="1:25" ht="36.200000000000003" customHeight="1" x14ac:dyDescent="0.2">
      <c r="A32" s="281">
        <v>4</v>
      </c>
      <c r="C32" s="307" t="s">
        <v>200</v>
      </c>
      <c r="D32" s="307"/>
      <c r="E32" s="307"/>
      <c r="F32" s="307"/>
      <c r="G32" s="307"/>
      <c r="H32" s="307"/>
      <c r="I32" s="307"/>
      <c r="J32" s="307"/>
      <c r="K32" s="307"/>
      <c r="L32" s="307"/>
      <c r="M32" s="307"/>
      <c r="N32" s="307"/>
      <c r="O32" s="307"/>
      <c r="P32" s="308"/>
      <c r="Q32" s="295"/>
      <c r="R32" s="296" t="e">
        <f t="shared" si="0"/>
        <v>#VALUE!</v>
      </c>
      <c r="S32" s="300" t="s">
        <v>244</v>
      </c>
      <c r="T32" s="298"/>
      <c r="U32" s="283"/>
      <c r="V32" s="295"/>
      <c r="W32" s="289" t="e">
        <f t="shared" si="1"/>
        <v>#VALUE!</v>
      </c>
      <c r="X32" s="299" t="s">
        <v>243</v>
      </c>
      <c r="Y32" s="291"/>
    </row>
    <row r="33" spans="1:25" ht="36.200000000000003" customHeight="1" x14ac:dyDescent="0.2">
      <c r="A33" s="281">
        <v>4</v>
      </c>
      <c r="C33" s="309" t="s">
        <v>251</v>
      </c>
      <c r="D33" s="309"/>
      <c r="E33" s="309"/>
      <c r="F33" s="309"/>
      <c r="G33" s="309"/>
      <c r="H33" s="309"/>
      <c r="I33" s="309"/>
      <c r="J33" s="309"/>
      <c r="K33" s="309"/>
      <c r="L33" s="309"/>
      <c r="M33" s="309"/>
      <c r="N33" s="310"/>
      <c r="O33" s="310"/>
      <c r="P33" s="311"/>
      <c r="Q33" s="295"/>
      <c r="R33" s="292" t="e">
        <f t="shared" si="0"/>
        <v>#VALUE!</v>
      </c>
      <c r="S33" s="293" t="s">
        <v>241</v>
      </c>
      <c r="T33" s="294"/>
      <c r="U33" s="283"/>
      <c r="V33" s="295"/>
      <c r="W33" s="296" t="e">
        <f t="shared" si="1"/>
        <v>#VALUE!</v>
      </c>
      <c r="X33" s="301" t="s">
        <v>174</v>
      </c>
      <c r="Y33" s="298"/>
    </row>
    <row r="34" spans="1:25" ht="36.200000000000003" customHeight="1" x14ac:dyDescent="0.2">
      <c r="A34" s="281">
        <v>4</v>
      </c>
      <c r="C34" s="309"/>
      <c r="D34" s="309"/>
      <c r="E34" s="309"/>
      <c r="F34" s="309"/>
      <c r="G34" s="309"/>
      <c r="H34" s="309"/>
      <c r="I34" s="309"/>
      <c r="J34" s="309"/>
      <c r="K34" s="309"/>
      <c r="L34" s="309"/>
      <c r="M34" s="309"/>
      <c r="N34" s="310"/>
      <c r="O34" s="310"/>
      <c r="P34" s="311"/>
      <c r="Q34" s="295"/>
      <c r="R34" s="289" t="e">
        <f t="shared" si="0"/>
        <v>#VALUE!</v>
      </c>
      <c r="S34" s="299" t="s">
        <v>243</v>
      </c>
      <c r="T34" s="291"/>
      <c r="U34" s="283"/>
      <c r="V34" s="295"/>
      <c r="W34" s="296" t="e">
        <f t="shared" si="1"/>
        <v>#VALUE!</v>
      </c>
      <c r="X34" s="302" t="s">
        <v>245</v>
      </c>
      <c r="Y34" s="298"/>
    </row>
    <row r="35" spans="1:25" ht="36.200000000000003" customHeight="1" x14ac:dyDescent="0.2">
      <c r="A35" s="281">
        <v>4</v>
      </c>
      <c r="C35" s="315" t="s">
        <v>252</v>
      </c>
      <c r="D35" s="315"/>
      <c r="E35" s="315"/>
      <c r="F35" s="315"/>
      <c r="G35" s="315"/>
      <c r="H35" s="315"/>
      <c r="I35" s="315"/>
      <c r="J35" s="315"/>
      <c r="K35" s="315"/>
      <c r="L35" s="315"/>
      <c r="M35" s="315"/>
      <c r="N35" s="316"/>
      <c r="O35" s="316"/>
      <c r="P35" s="311"/>
      <c r="Q35" s="295"/>
      <c r="R35" s="296" t="e">
        <f t="shared" si="0"/>
        <v>#VALUE!</v>
      </c>
      <c r="S35" s="301" t="s">
        <v>174</v>
      </c>
      <c r="T35" s="298"/>
      <c r="U35" s="283"/>
      <c r="V35" s="295"/>
      <c r="W35" s="296" t="e">
        <f t="shared" si="1"/>
        <v>#VALUE!</v>
      </c>
      <c r="X35" s="303" t="s">
        <v>239</v>
      </c>
      <c r="Y35" s="298"/>
    </row>
    <row r="36" spans="1:25" ht="36.200000000000003" customHeight="1" x14ac:dyDescent="0.2">
      <c r="A36" s="281">
        <v>4</v>
      </c>
      <c r="C36" s="315"/>
      <c r="D36" s="315"/>
      <c r="E36" s="315"/>
      <c r="F36" s="315"/>
      <c r="G36" s="315"/>
      <c r="H36" s="315"/>
      <c r="I36" s="315"/>
      <c r="J36" s="315"/>
      <c r="K36" s="315"/>
      <c r="L36" s="315"/>
      <c r="M36" s="315"/>
      <c r="N36" s="311"/>
      <c r="O36" s="311"/>
      <c r="P36" s="311"/>
      <c r="Q36" s="318"/>
      <c r="R36" s="312" t="e">
        <f>R35+1</f>
        <v>#VALUE!</v>
      </c>
      <c r="S36" s="408" t="s">
        <v>245</v>
      </c>
      <c r="T36" s="314"/>
      <c r="U36" s="283"/>
      <c r="V36" s="318"/>
      <c r="W36" s="296" t="e">
        <f>W35+1</f>
        <v>#VALUE!</v>
      </c>
      <c r="X36" s="297" t="s">
        <v>242</v>
      </c>
      <c r="Y36" s="298"/>
    </row>
    <row r="38" spans="1:25" s="321" customFormat="1" x14ac:dyDescent="0.2">
      <c r="A38" s="320"/>
    </row>
    <row r="39" spans="1:25" s="321" customFormat="1" x14ac:dyDescent="0.2">
      <c r="A39" s="320"/>
    </row>
    <row r="40" spans="1:25" s="321" customFormat="1" x14ac:dyDescent="0.2">
      <c r="A40" s="320"/>
    </row>
    <row r="41" spans="1:25" s="321" customFormat="1" x14ac:dyDescent="0.2">
      <c r="A41" s="320"/>
    </row>
    <row r="42" spans="1:25" s="321" customFormat="1" x14ac:dyDescent="0.2">
      <c r="A42" s="320"/>
    </row>
    <row r="43" spans="1:25" s="321" customFormat="1" x14ac:dyDescent="0.2">
      <c r="A43" s="320"/>
    </row>
    <row r="44" spans="1:25" s="321" customFormat="1" x14ac:dyDescent="0.2">
      <c r="A44" s="320"/>
    </row>
    <row r="45" spans="1:25" s="321" customFormat="1" x14ac:dyDescent="0.2">
      <c r="A45" s="320"/>
    </row>
    <row r="46" spans="1:25" s="321" customFormat="1" x14ac:dyDescent="0.2">
      <c r="A46" s="320"/>
    </row>
    <row r="47" spans="1:25" s="321" customFormat="1" x14ac:dyDescent="0.2">
      <c r="A47" s="320"/>
    </row>
    <row r="48" spans="1:25"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04E26-46A2-4A94-8D90-A0D9A46F1517}">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3">
      <c r="B11" s="129" t="s">
        <v>170</v>
      </c>
      <c r="C11" s="129" t="s">
        <v>171</v>
      </c>
      <c r="D11" s="129"/>
      <c r="E11" s="366" t="s">
        <v>172</v>
      </c>
      <c r="F11" s="366">
        <v>1</v>
      </c>
      <c r="G11" s="366"/>
      <c r="H11" s="366"/>
      <c r="I11" s="366"/>
      <c r="J11" s="366"/>
      <c r="K11" s="367">
        <v>31</v>
      </c>
      <c r="L11" s="368">
        <v>31</v>
      </c>
      <c r="M11" s="369">
        <v>31</v>
      </c>
      <c r="N11" s="369">
        <v>31</v>
      </c>
      <c r="O11" s="370">
        <v>31</v>
      </c>
      <c r="P11" s="371"/>
      <c r="Q11" s="366"/>
      <c r="R11" s="366"/>
      <c r="S11" s="366"/>
      <c r="T11" s="366"/>
      <c r="U11" s="366"/>
      <c r="V11" s="366"/>
      <c r="W11" s="366"/>
      <c r="X11" s="186">
        <v>0</v>
      </c>
      <c r="Y11" s="187">
        <v>2</v>
      </c>
      <c r="Z11" s="342" t="b">
        <v>1</v>
      </c>
      <c r="AA11" s="342" t="b">
        <v>1</v>
      </c>
      <c r="AB11" s="372" t="s">
        <v>173</v>
      </c>
      <c r="AC11" s="366"/>
      <c r="AD11" s="373" t="s">
        <v>173</v>
      </c>
      <c r="AE11" s="374" t="s">
        <v>173</v>
      </c>
      <c r="AF11" s="375"/>
      <c r="AG11" s="375"/>
      <c r="AH11" s="186"/>
      <c r="AI11" s="187"/>
      <c r="AJ11" s="342"/>
      <c r="AK11" s="342"/>
      <c r="AL11" s="376"/>
      <c r="AM11" s="366"/>
      <c r="AN11" s="377"/>
      <c r="AO11" s="378"/>
      <c r="AP11" s="379"/>
      <c r="AQ11" s="380"/>
      <c r="AR11" s="129"/>
      <c r="AS11" s="381">
        <v>2</v>
      </c>
      <c r="AT11" s="381">
        <v>0</v>
      </c>
      <c r="AU11" s="381">
        <v>1</v>
      </c>
      <c r="AV11" s="381" t="b">
        <v>1</v>
      </c>
      <c r="AW11" s="381" t="b">
        <v>1</v>
      </c>
      <c r="AX11" s="382" t="s">
        <v>174</v>
      </c>
      <c r="AY11" s="383" t="s">
        <v>175</v>
      </c>
      <c r="AZ11" s="383" t="s">
        <v>175</v>
      </c>
      <c r="BA11" s="383" t="s">
        <v>175</v>
      </c>
      <c r="BB11" s="383" t="s">
        <v>175</v>
      </c>
      <c r="BC11" s="384" t="s">
        <v>175</v>
      </c>
      <c r="BD11" s="381"/>
      <c r="BE11" s="381"/>
    </row>
    <row r="12" spans="2:58" s="117" customFormat="1" ht="59.25" customHeight="1" x14ac:dyDescent="0.3">
      <c r="B12" s="129"/>
      <c r="C12" s="129" t="s">
        <v>176</v>
      </c>
      <c r="D12" s="129"/>
      <c r="E12" s="366" t="s">
        <v>177</v>
      </c>
      <c r="F12" s="366">
        <v>2</v>
      </c>
      <c r="G12" s="366"/>
      <c r="H12" s="366"/>
      <c r="I12" s="366"/>
      <c r="J12" s="366"/>
      <c r="K12" s="367">
        <v>31</v>
      </c>
      <c r="L12" s="368">
        <v>31</v>
      </c>
      <c r="M12" s="369">
        <v>31</v>
      </c>
      <c r="N12" s="369">
        <v>31</v>
      </c>
      <c r="O12" s="370">
        <v>31</v>
      </c>
      <c r="P12" s="371"/>
      <c r="Q12" s="366"/>
      <c r="R12" s="366"/>
      <c r="S12" s="366"/>
      <c r="T12" s="366"/>
      <c r="U12" s="366"/>
      <c r="V12" s="366"/>
      <c r="W12" s="366"/>
      <c r="X12" s="186">
        <v>0</v>
      </c>
      <c r="Y12" s="187">
        <v>2</v>
      </c>
      <c r="Z12" s="342" t="b">
        <v>1</v>
      </c>
      <c r="AA12" s="342" t="b">
        <v>1</v>
      </c>
      <c r="AB12" s="372" t="s">
        <v>173</v>
      </c>
      <c r="AC12" s="366"/>
      <c r="AD12" s="373" t="s">
        <v>173</v>
      </c>
      <c r="AE12" s="374" t="s">
        <v>173</v>
      </c>
      <c r="AF12" s="375"/>
      <c r="AG12" s="375"/>
      <c r="AH12" s="186"/>
      <c r="AI12" s="187"/>
      <c r="AJ12" s="342"/>
      <c r="AK12" s="342"/>
      <c r="AL12" s="376"/>
      <c r="AM12" s="366"/>
      <c r="AN12" s="377"/>
      <c r="AO12" s="378"/>
      <c r="AP12" s="379"/>
      <c r="AQ12" s="380"/>
      <c r="AR12" s="129"/>
      <c r="AS12" s="381">
        <v>2</v>
      </c>
      <c r="AT12" s="381">
        <v>0</v>
      </c>
      <c r="AU12" s="381">
        <v>1</v>
      </c>
      <c r="AV12" s="381" t="b">
        <v>1</v>
      </c>
      <c r="AW12" s="381" t="b">
        <v>1</v>
      </c>
      <c r="AX12" s="382" t="s">
        <v>174</v>
      </c>
      <c r="AY12" s="383" t="s">
        <v>175</v>
      </c>
      <c r="AZ12" s="383" t="s">
        <v>175</v>
      </c>
      <c r="BA12" s="383" t="s">
        <v>175</v>
      </c>
      <c r="BB12" s="383" t="s">
        <v>175</v>
      </c>
      <c r="BC12" s="384" t="s">
        <v>175</v>
      </c>
      <c r="BD12" s="381"/>
      <c r="BE12" s="381"/>
    </row>
    <row r="13" spans="2:58" s="117" customFormat="1" ht="21.75" customHeight="1" x14ac:dyDescent="0.4">
      <c r="B13" s="129"/>
      <c r="C13" s="129"/>
      <c r="D13" s="129"/>
      <c r="E13" s="366"/>
      <c r="F13" s="366"/>
      <c r="G13" s="366"/>
      <c r="H13" s="366"/>
      <c r="I13" s="366"/>
      <c r="J13" s="366"/>
      <c r="K13" s="385"/>
      <c r="L13" s="386"/>
      <c r="M13" s="387"/>
      <c r="N13" s="387"/>
      <c r="O13" s="388"/>
      <c r="P13" s="366"/>
      <c r="Q13" s="366"/>
      <c r="R13" s="366"/>
      <c r="S13" s="366"/>
      <c r="T13" s="366"/>
      <c r="U13" s="366"/>
      <c r="V13" s="366"/>
      <c r="W13" s="366"/>
      <c r="X13" s="186"/>
      <c r="Y13" s="187"/>
      <c r="Z13" s="342"/>
      <c r="AA13" s="342"/>
      <c r="AB13" s="366"/>
      <c r="AC13" s="366"/>
      <c r="AD13" s="366"/>
      <c r="AE13" s="366"/>
      <c r="AF13" s="366"/>
      <c r="AG13" s="366"/>
      <c r="AH13" s="186"/>
      <c r="AI13" s="187"/>
      <c r="AJ13" s="342"/>
      <c r="AK13" s="342"/>
      <c r="AL13" s="366"/>
      <c r="AM13" s="366"/>
      <c r="AN13" s="366"/>
      <c r="AO13" s="366"/>
      <c r="AP13" s="366"/>
      <c r="AQ13" s="366"/>
      <c r="AS13" s="366"/>
      <c r="AT13" s="366"/>
      <c r="AU13" s="366"/>
      <c r="AV13" s="366"/>
      <c r="AW13" s="366"/>
      <c r="AX13" s="389"/>
      <c r="AY13" s="389"/>
      <c r="AZ13" s="389"/>
      <c r="BA13" s="389"/>
      <c r="BB13" s="389"/>
      <c r="BC13" s="389"/>
      <c r="BD13" s="366"/>
      <c r="BE13" s="366"/>
    </row>
    <row r="14" spans="2:58" s="117" customFormat="1" ht="21.75" customHeight="1" x14ac:dyDescent="0.4">
      <c r="B14" s="129"/>
      <c r="C14" s="129"/>
      <c r="D14" s="129"/>
      <c r="E14" s="366"/>
      <c r="F14" s="366"/>
      <c r="G14" s="366"/>
      <c r="H14" s="366"/>
      <c r="I14" s="366"/>
      <c r="J14" s="366"/>
      <c r="K14" s="366"/>
      <c r="L14" s="390"/>
      <c r="M14" s="391"/>
      <c r="N14" s="391"/>
      <c r="O14" s="366"/>
      <c r="P14" s="366"/>
      <c r="Q14" s="366"/>
      <c r="R14" s="366"/>
      <c r="S14" s="366"/>
      <c r="T14" s="366"/>
      <c r="U14" s="366"/>
      <c r="V14" s="366"/>
      <c r="W14" s="366"/>
      <c r="X14" s="186"/>
      <c r="Y14" s="187"/>
      <c r="Z14" s="342"/>
      <c r="AA14" s="342"/>
      <c r="AB14" s="366"/>
      <c r="AC14" s="366"/>
      <c r="AD14" s="366"/>
      <c r="AE14" s="366"/>
      <c r="AF14" s="366"/>
      <c r="AG14" s="366"/>
      <c r="AH14" s="186"/>
      <c r="AI14" s="187"/>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ht="21.75" customHeight="1" x14ac:dyDescent="0.4">
      <c r="B15" s="129"/>
      <c r="C15" s="129"/>
      <c r="D15" s="129"/>
      <c r="E15" s="366"/>
      <c r="F15" s="366"/>
      <c r="G15" s="366"/>
      <c r="H15" s="366"/>
      <c r="I15" s="366"/>
      <c r="J15" s="366"/>
      <c r="K15" s="366"/>
      <c r="L15" s="390"/>
      <c r="M15" s="391"/>
      <c r="N15" s="391"/>
      <c r="O15" s="366"/>
      <c r="P15" s="366"/>
      <c r="Q15" s="366"/>
      <c r="R15" s="366"/>
      <c r="S15" s="366"/>
      <c r="T15" s="366"/>
      <c r="U15" s="366"/>
      <c r="V15" s="366"/>
      <c r="W15" s="366"/>
      <c r="X15" s="186"/>
      <c r="Y15" s="187"/>
      <c r="Z15" s="342"/>
      <c r="AA15" s="342"/>
      <c r="AB15" s="366"/>
      <c r="AC15" s="366"/>
      <c r="AD15" s="366"/>
      <c r="AE15" s="366"/>
      <c r="AF15" s="366"/>
      <c r="AG15" s="366"/>
      <c r="AH15" s="186"/>
      <c r="AI15" s="187"/>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ht="21.75" customHeight="1" x14ac:dyDescent="0.4">
      <c r="B16" s="129"/>
      <c r="C16" s="129"/>
      <c r="D16" s="129"/>
      <c r="E16" s="366"/>
      <c r="F16" s="366"/>
      <c r="G16" s="366"/>
      <c r="H16" s="366"/>
      <c r="I16" s="366"/>
      <c r="J16" s="366"/>
      <c r="K16" s="366"/>
      <c r="L16" s="390"/>
      <c r="M16" s="391"/>
      <c r="N16" s="391"/>
      <c r="O16" s="366"/>
      <c r="P16" s="366"/>
      <c r="Q16" s="366"/>
      <c r="R16" s="366"/>
      <c r="S16" s="366"/>
      <c r="T16" s="366"/>
      <c r="U16" s="366"/>
      <c r="V16" s="366"/>
      <c r="W16" s="366"/>
      <c r="X16" s="186"/>
      <c r="Y16" s="187"/>
      <c r="Z16" s="342"/>
      <c r="AA16" s="342"/>
      <c r="AB16" s="366"/>
      <c r="AC16" s="366"/>
      <c r="AD16" s="366"/>
      <c r="AE16" s="366"/>
      <c r="AF16" s="366"/>
      <c r="AG16" s="366"/>
      <c r="AH16" s="186"/>
      <c r="AI16" s="187"/>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pans="2:57" s="117" customFormat="1" x14ac:dyDescent="0.4">
      <c r="B17" s="129"/>
      <c r="C17" s="129"/>
      <c r="D17" s="129"/>
      <c r="E17" s="366"/>
      <c r="F17" s="366"/>
      <c r="G17" s="366"/>
      <c r="H17" s="366"/>
      <c r="I17" s="366"/>
      <c r="J17" s="366"/>
      <c r="K17" s="366"/>
      <c r="L17" s="390"/>
      <c r="M17" s="391"/>
      <c r="N17" s="391"/>
      <c r="O17" s="366"/>
      <c r="P17" s="366"/>
      <c r="Q17" s="366"/>
      <c r="R17" s="366"/>
      <c r="S17" s="366"/>
      <c r="T17" s="366"/>
      <c r="U17" s="366"/>
      <c r="V17" s="366"/>
      <c r="W17" s="366"/>
      <c r="X17" s="186"/>
      <c r="Y17" s="187"/>
      <c r="Z17" s="342"/>
      <c r="AA17" s="342"/>
      <c r="AB17" s="366"/>
      <c r="AC17" s="366"/>
      <c r="AD17" s="366"/>
      <c r="AE17" s="366"/>
      <c r="AF17" s="366"/>
      <c r="AG17" s="366"/>
      <c r="AH17" s="186"/>
      <c r="AI17" s="187"/>
      <c r="AJ17" s="342"/>
      <c r="AK17" s="342"/>
      <c r="AL17" s="366"/>
      <c r="AM17" s="366"/>
      <c r="AN17" s="366"/>
      <c r="AO17" s="366"/>
      <c r="AP17" s="366"/>
      <c r="AQ17" s="366"/>
      <c r="AS17" s="366"/>
      <c r="AT17" s="366"/>
      <c r="AU17" s="366"/>
      <c r="AV17" s="366"/>
      <c r="AW17" s="366"/>
      <c r="AX17" s="366"/>
      <c r="AY17" s="366"/>
      <c r="AZ17" s="366"/>
      <c r="BA17" s="366"/>
      <c r="BB17" s="366"/>
      <c r="BC17" s="366"/>
      <c r="BD17" s="366"/>
      <c r="BE17" s="366"/>
    </row>
    <row r="18" spans="2:57" s="117" customFormat="1" x14ac:dyDescent="0.4">
      <c r="B18" s="208"/>
      <c r="C18" s="208"/>
      <c r="D18" s="208"/>
      <c r="E18" s="366"/>
      <c r="F18" s="366"/>
      <c r="G18" s="366"/>
      <c r="H18" s="366"/>
      <c r="I18" s="366"/>
      <c r="J18" s="366"/>
      <c r="K18" s="366"/>
      <c r="L18" s="392"/>
      <c r="M18" s="391"/>
      <c r="N18" s="391"/>
      <c r="O18" s="366"/>
      <c r="P18" s="366"/>
      <c r="Q18" s="366"/>
      <c r="R18" s="366"/>
      <c r="S18" s="366"/>
      <c r="T18" s="366"/>
      <c r="U18" s="366"/>
      <c r="V18" s="366"/>
      <c r="W18" s="366"/>
      <c r="X18" s="186"/>
      <c r="Y18" s="187"/>
      <c r="Z18" s="342"/>
      <c r="AA18" s="342"/>
      <c r="AB18" s="366"/>
      <c r="AC18" s="366"/>
      <c r="AD18" s="366"/>
      <c r="AE18" s="366"/>
      <c r="AF18" s="366"/>
      <c r="AG18" s="366"/>
      <c r="AH18" s="186"/>
      <c r="AI18" s="187"/>
      <c r="AJ18" s="342"/>
      <c r="AK18" s="342"/>
      <c r="AL18" s="366"/>
      <c r="AM18" s="366"/>
      <c r="AN18" s="366"/>
      <c r="AO18" s="366"/>
      <c r="AP18" s="366"/>
      <c r="AQ18" s="366"/>
      <c r="AS18" s="366"/>
      <c r="AT18" s="366"/>
      <c r="AU18" s="366"/>
      <c r="AV18" s="366"/>
      <c r="AW18" s="366"/>
      <c r="AX18" s="366"/>
      <c r="AY18" s="366"/>
      <c r="AZ18" s="366"/>
      <c r="BA18" s="366"/>
      <c r="BB18" s="366"/>
      <c r="BC18" s="366"/>
      <c r="BD18" s="366"/>
      <c r="BE18" s="366"/>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85B02-A819-4501-8084-0AB4030F8A48}">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45839</v>
      </c>
      <c r="C5" s="221">
        <v>45870</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4"/>
      <c r="D9" s="344"/>
      <c r="E9" s="143"/>
      <c r="F9" s="210"/>
      <c r="G9" s="393"/>
      <c r="H9" s="212"/>
    </row>
    <row r="10" spans="2:8" s="163" customFormat="1" ht="37.5" customHeight="1" x14ac:dyDescent="0.25">
      <c r="B10" s="354" t="s">
        <v>151</v>
      </c>
      <c r="C10" s="354" t="s">
        <v>180</v>
      </c>
      <c r="D10" s="354" t="s">
        <v>120</v>
      </c>
      <c r="E10" s="165" t="s">
        <v>181</v>
      </c>
      <c r="F10" s="213" t="s">
        <v>118</v>
      </c>
      <c r="G10" s="354" t="s">
        <v>182</v>
      </c>
      <c r="H10" s="129" t="s">
        <v>183</v>
      </c>
    </row>
    <row r="11" spans="2:8" s="117" customFormat="1" ht="51.75" x14ac:dyDescent="0.4">
      <c r="B11" s="129" t="s">
        <v>184</v>
      </c>
      <c r="C11" s="366" t="s">
        <v>171</v>
      </c>
      <c r="D11" s="394">
        <v>1</v>
      </c>
      <c r="E11" s="366" t="s">
        <v>185</v>
      </c>
      <c r="F11" s="395" t="s">
        <v>175</v>
      </c>
      <c r="G11" s="354" t="s">
        <v>186</v>
      </c>
      <c r="H11" s="394" t="s">
        <v>187</v>
      </c>
    </row>
    <row r="12" spans="2:8" s="117" customFormat="1" ht="51.75" x14ac:dyDescent="0.4">
      <c r="B12" s="129"/>
      <c r="C12" s="366" t="s">
        <v>176</v>
      </c>
      <c r="D12" s="394">
        <v>2</v>
      </c>
      <c r="E12" s="366" t="s">
        <v>188</v>
      </c>
      <c r="F12" s="395" t="s">
        <v>175</v>
      </c>
      <c r="G12" s="354" t="s">
        <v>186</v>
      </c>
      <c r="H12" s="394" t="s">
        <v>187</v>
      </c>
    </row>
    <row r="13" spans="2:8" s="117" customFormat="1" ht="23.25" x14ac:dyDescent="0.4">
      <c r="B13" s="129" t="s">
        <v>189</v>
      </c>
      <c r="C13" s="366" t="s">
        <v>171</v>
      </c>
      <c r="D13" s="394">
        <v>1</v>
      </c>
      <c r="E13" s="366" t="s">
        <v>190</v>
      </c>
      <c r="F13" s="396" t="s">
        <v>175</v>
      </c>
      <c r="G13" s="354" t="s">
        <v>191</v>
      </c>
      <c r="H13" s="394" t="s">
        <v>192</v>
      </c>
    </row>
    <row r="14" spans="2:8" s="117" customFormat="1" ht="23.25" x14ac:dyDescent="0.4">
      <c r="B14" s="129"/>
      <c r="C14" s="366" t="s">
        <v>176</v>
      </c>
      <c r="D14" s="394">
        <v>2</v>
      </c>
      <c r="E14" s="366" t="s">
        <v>193</v>
      </c>
      <c r="F14" s="396" t="s">
        <v>175</v>
      </c>
      <c r="G14" s="354" t="s">
        <v>191</v>
      </c>
      <c r="H14" s="394" t="s">
        <v>192</v>
      </c>
    </row>
    <row r="15" spans="2:8" s="117" customFormat="1" ht="24" x14ac:dyDescent="0.4">
      <c r="B15" s="129" t="s">
        <v>194</v>
      </c>
      <c r="C15" s="366" t="s">
        <v>171</v>
      </c>
      <c r="D15" s="394">
        <v>1</v>
      </c>
      <c r="E15" s="366" t="s">
        <v>195</v>
      </c>
      <c r="F15" s="397"/>
      <c r="G15" s="354"/>
      <c r="H15" s="394"/>
    </row>
    <row r="16" spans="2:8" s="117" customFormat="1" ht="24" x14ac:dyDescent="0.4">
      <c r="B16" s="129"/>
      <c r="C16" s="366" t="s">
        <v>176</v>
      </c>
      <c r="D16" s="394">
        <v>2</v>
      </c>
      <c r="E16" s="366" t="s">
        <v>196</v>
      </c>
      <c r="F16" s="397"/>
      <c r="G16" s="354"/>
      <c r="H16" s="394"/>
    </row>
    <row r="17" spans="2:8" s="117" customFormat="1" ht="21" x14ac:dyDescent="0.4">
      <c r="B17" s="129" t="s">
        <v>197</v>
      </c>
      <c r="C17" s="366" t="s">
        <v>198</v>
      </c>
      <c r="D17" s="394">
        <v>1</v>
      </c>
      <c r="E17" s="366" t="s">
        <v>199</v>
      </c>
      <c r="F17" s="398" t="s">
        <v>175</v>
      </c>
      <c r="G17" s="354" t="s">
        <v>200</v>
      </c>
      <c r="H17" s="394" t="s">
        <v>200</v>
      </c>
    </row>
    <row r="18" spans="2:8" s="117" customFormat="1" ht="44.25" x14ac:dyDescent="0.65">
      <c r="B18" s="129" t="s">
        <v>201</v>
      </c>
      <c r="C18" s="366" t="s">
        <v>198</v>
      </c>
      <c r="D18" s="394">
        <v>1</v>
      </c>
      <c r="E18" s="366" t="s">
        <v>202</v>
      </c>
      <c r="F18" s="399" t="s">
        <v>175</v>
      </c>
      <c r="G18" s="354" t="s">
        <v>203</v>
      </c>
      <c r="H18" s="394" t="s">
        <v>204</v>
      </c>
    </row>
    <row r="19" spans="2:8" s="117" customFormat="1" ht="35.25" x14ac:dyDescent="0.4">
      <c r="B19" s="129" t="s">
        <v>205</v>
      </c>
      <c r="C19" s="366" t="s">
        <v>198</v>
      </c>
      <c r="D19" s="394">
        <v>1</v>
      </c>
      <c r="E19" s="366" t="s">
        <v>206</v>
      </c>
      <c r="F19" s="400" t="s">
        <v>175</v>
      </c>
      <c r="G19" s="354" t="s">
        <v>207</v>
      </c>
      <c r="H19" s="394" t="s">
        <v>208</v>
      </c>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208"/>
      <c r="C30" s="366"/>
      <c r="D30" s="366"/>
      <c r="E30" s="366"/>
      <c r="F30" s="366"/>
      <c r="G30" s="354"/>
      <c r="H30" s="366"/>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EE6F18-37FE-400B-ABA7-FCB7CD8C5755}">
  <dimension ref="A1:BB56"/>
  <sheetViews>
    <sheetView workbookViewId="0">
      <selection activeCell="A12" sqref="A12:IV12"/>
    </sheetView>
  </sheetViews>
  <sheetFormatPr defaultRowHeight="12" x14ac:dyDescent="0.15"/>
  <cols>
    <col min="1" max="16384" width="9" style="225"/>
  </cols>
  <sheetData>
    <row r="1" spans="1:54" ht="18" x14ac:dyDescent="0.15">
      <c r="A1" s="409"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209</v>
      </c>
      <c r="K11" s="225" t="s">
        <v>354</v>
      </c>
      <c r="L11" s="225" t="s">
        <v>212</v>
      </c>
      <c r="M11" s="225" t="s">
        <v>304</v>
      </c>
      <c r="N11" s="225" t="s">
        <v>355</v>
      </c>
      <c r="AB11" s="225" t="s">
        <v>214</v>
      </c>
      <c r="AD11" s="225" t="s">
        <v>214</v>
      </c>
      <c r="AX11" s="225" t="s">
        <v>215</v>
      </c>
      <c r="AY11" s="225" t="s">
        <v>356</v>
      </c>
      <c r="AZ11" s="225" t="s">
        <v>218</v>
      </c>
      <c r="BA11" s="225" t="s">
        <v>310</v>
      </c>
      <c r="BB11" s="225" t="s">
        <v>357</v>
      </c>
    </row>
    <row r="12" spans="1:54" x14ac:dyDescent="0.15">
      <c r="B12" s="236"/>
      <c r="C12" s="224"/>
      <c r="J12" s="225" t="s">
        <v>220</v>
      </c>
      <c r="K12" s="225" t="s">
        <v>358</v>
      </c>
      <c r="L12" s="225" t="s">
        <v>269</v>
      </c>
      <c r="M12" s="225" t="s">
        <v>359</v>
      </c>
      <c r="N12" s="225" t="s">
        <v>360</v>
      </c>
      <c r="AB12" s="225" t="s">
        <v>226</v>
      </c>
      <c r="AD12" s="225" t="s">
        <v>226</v>
      </c>
      <c r="AX12" s="225" t="s">
        <v>229</v>
      </c>
      <c r="AY12" s="225" t="s">
        <v>361</v>
      </c>
      <c r="AZ12" s="225" t="s">
        <v>273</v>
      </c>
      <c r="BA12" s="225" t="s">
        <v>362</v>
      </c>
      <c r="BB12" s="225" t="s">
        <v>363</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680D0-848C-4DB1-8AA4-253A05B054A1}">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21" customWidth="1"/>
    <col min="140" max="146" width="8" style="321"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350</v>
      </c>
      <c r="R3" s="285"/>
      <c r="S3" s="286" t="s">
        <v>351</v>
      </c>
      <c r="T3" s="286"/>
      <c r="U3" s="283"/>
      <c r="V3" s="285" t="s">
        <v>187</v>
      </c>
      <c r="W3" s="285"/>
      <c r="X3" s="286" t="s">
        <v>364</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2" t="s">
        <v>200</v>
      </c>
      <c r="R6" s="296" t="s">
        <v>353</v>
      </c>
      <c r="S6" s="302" t="s">
        <v>245</v>
      </c>
      <c r="T6" s="298"/>
      <c r="U6" s="283"/>
      <c r="V6" s="402" t="s">
        <v>200</v>
      </c>
      <c r="W6" s="296" t="s">
        <v>366</v>
      </c>
      <c r="X6" s="300" t="s">
        <v>244</v>
      </c>
      <c r="Y6" s="298"/>
    </row>
    <row r="7" spans="1:146" ht="36.200000000000003" customHeight="1" x14ac:dyDescent="0.2">
      <c r="A7" s="281">
        <v>4</v>
      </c>
      <c r="C7" s="283"/>
      <c r="D7" s="283"/>
      <c r="E7" s="283"/>
      <c r="F7" s="283"/>
      <c r="G7" s="283"/>
      <c r="H7" s="283"/>
      <c r="I7" s="283"/>
      <c r="J7" s="283"/>
      <c r="K7" s="283"/>
      <c r="L7" s="283"/>
      <c r="M7" s="283"/>
      <c r="N7" s="283"/>
      <c r="O7" s="283"/>
      <c r="P7" s="283"/>
      <c r="Q7" s="295"/>
      <c r="R7" s="296" t="e">
        <f>R6+1</f>
        <v>#VALUE!</v>
      </c>
      <c r="S7" s="303" t="s">
        <v>239</v>
      </c>
      <c r="T7" s="298"/>
      <c r="U7" s="283"/>
      <c r="V7" s="295"/>
      <c r="W7" s="292" t="e">
        <f>W6+1</f>
        <v>#VALUE!</v>
      </c>
      <c r="X7" s="293" t="s">
        <v>241</v>
      </c>
      <c r="Y7" s="294"/>
    </row>
    <row r="8" spans="1:146" ht="36.200000000000003" customHeight="1" x14ac:dyDescent="0.2">
      <c r="A8" s="281">
        <v>4</v>
      </c>
      <c r="C8" s="283"/>
      <c r="D8" s="283"/>
      <c r="E8" s="283"/>
      <c r="F8" s="283"/>
      <c r="G8" s="283"/>
      <c r="H8" s="283"/>
      <c r="I8" s="283"/>
      <c r="J8" s="283"/>
      <c r="K8" s="283"/>
      <c r="L8" s="283"/>
      <c r="M8" s="283"/>
      <c r="N8" s="283"/>
      <c r="O8" s="283"/>
      <c r="P8" s="283"/>
      <c r="Q8" s="295"/>
      <c r="R8" s="296" t="e">
        <f t="shared" ref="R8:R35" si="0">R7+1</f>
        <v>#VALUE!</v>
      </c>
      <c r="S8" s="297" t="s">
        <v>242</v>
      </c>
      <c r="T8" s="298"/>
      <c r="U8" s="283"/>
      <c r="V8" s="295"/>
      <c r="W8" s="289" t="e">
        <f t="shared" ref="W8:W35" si="1">W7+1</f>
        <v>#VALUE!</v>
      </c>
      <c r="X8" s="299" t="s">
        <v>243</v>
      </c>
      <c r="Y8" s="291"/>
    </row>
    <row r="9" spans="1:146" ht="36.200000000000003" customHeight="1" x14ac:dyDescent="0.2">
      <c r="A9" s="281">
        <v>4</v>
      </c>
      <c r="C9" s="283"/>
      <c r="D9" s="283"/>
      <c r="E9" s="283"/>
      <c r="F9" s="283"/>
      <c r="G9" s="283"/>
      <c r="H9" s="283"/>
      <c r="I9" s="283"/>
      <c r="J9" s="283"/>
      <c r="K9" s="283"/>
      <c r="L9" s="283"/>
      <c r="M9" s="283"/>
      <c r="N9" s="283"/>
      <c r="O9" s="283"/>
      <c r="P9" s="283"/>
      <c r="Q9" s="295"/>
      <c r="R9" s="296" t="e">
        <f t="shared" si="0"/>
        <v>#VALUE!</v>
      </c>
      <c r="S9" s="300" t="s">
        <v>244</v>
      </c>
      <c r="T9" s="298"/>
      <c r="U9" s="283"/>
      <c r="V9" s="295"/>
      <c r="W9" s="296" t="e">
        <f t="shared" si="1"/>
        <v>#VALUE!</v>
      </c>
      <c r="X9" s="301" t="s">
        <v>174</v>
      </c>
      <c r="Y9" s="298"/>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92" t="e">
        <f t="shared" si="0"/>
        <v>#VALUE!</v>
      </c>
      <c r="S10" s="293" t="s">
        <v>241</v>
      </c>
      <c r="T10" s="294"/>
      <c r="U10" s="283"/>
      <c r="V10" s="295"/>
      <c r="W10" s="296" t="e">
        <f t="shared" si="1"/>
        <v>#VALUE!</v>
      </c>
      <c r="X10" s="302" t="s">
        <v>245</v>
      </c>
      <c r="Y10" s="298"/>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89" t="e">
        <f t="shared" si="0"/>
        <v>#VALUE!</v>
      </c>
      <c r="S11" s="299" t="s">
        <v>243</v>
      </c>
      <c r="T11" s="291"/>
      <c r="U11" s="283"/>
      <c r="V11" s="295"/>
      <c r="W11" s="296" t="e">
        <f t="shared" si="1"/>
        <v>#VALUE!</v>
      </c>
      <c r="X11" s="303" t="s">
        <v>239</v>
      </c>
      <c r="Y11" s="298"/>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96" t="e">
        <f t="shared" si="0"/>
        <v>#VALUE!</v>
      </c>
      <c r="S12" s="301" t="s">
        <v>174</v>
      </c>
      <c r="T12" s="298"/>
      <c r="U12" s="283"/>
      <c r="V12" s="295"/>
      <c r="W12" s="296" t="e">
        <f t="shared" si="1"/>
        <v>#VALUE!</v>
      </c>
      <c r="X12" s="297" t="s">
        <v>242</v>
      </c>
      <c r="Y12" s="298"/>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96" t="e">
        <f t="shared" si="0"/>
        <v>#VALUE!</v>
      </c>
      <c r="S13" s="302" t="s">
        <v>245</v>
      </c>
      <c r="T13" s="298"/>
      <c r="U13" s="283"/>
      <c r="V13" s="295"/>
      <c r="W13" s="296" t="e">
        <f t="shared" si="1"/>
        <v>#VALUE!</v>
      </c>
      <c r="X13" s="300" t="s">
        <v>244</v>
      </c>
      <c r="Y13" s="298"/>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96" t="e">
        <f t="shared" si="0"/>
        <v>#VALUE!</v>
      </c>
      <c r="S14" s="303" t="s">
        <v>239</v>
      </c>
      <c r="T14" s="298"/>
      <c r="U14" s="283"/>
      <c r="V14" s="295"/>
      <c r="W14" s="292" t="e">
        <f t="shared" si="1"/>
        <v>#VALUE!</v>
      </c>
      <c r="X14" s="293" t="s">
        <v>241</v>
      </c>
      <c r="Y14" s="294"/>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6" t="e">
        <f t="shared" si="0"/>
        <v>#VALUE!</v>
      </c>
      <c r="S15" s="297" t="s">
        <v>242</v>
      </c>
      <c r="T15" s="298"/>
      <c r="U15" s="283"/>
      <c r="V15" s="295"/>
      <c r="W15" s="289" t="e">
        <f t="shared" si="1"/>
        <v>#VALUE!</v>
      </c>
      <c r="X15" s="299" t="s">
        <v>243</v>
      </c>
      <c r="Y15" s="291"/>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96" t="e">
        <f t="shared" si="0"/>
        <v>#VALUE!</v>
      </c>
      <c r="S16" s="300" t="s">
        <v>244</v>
      </c>
      <c r="T16" s="298"/>
      <c r="U16" s="283"/>
      <c r="V16" s="295"/>
      <c r="W16" s="289" t="e">
        <f t="shared" si="1"/>
        <v>#VALUE!</v>
      </c>
      <c r="X16" s="305" t="s">
        <v>174</v>
      </c>
      <c r="Y16" s="291" t="s">
        <v>365</v>
      </c>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92" t="e">
        <f t="shared" si="0"/>
        <v>#VALUE!</v>
      </c>
      <c r="S17" s="293" t="s">
        <v>241</v>
      </c>
      <c r="T17" s="294"/>
      <c r="U17" s="283"/>
      <c r="V17" s="295"/>
      <c r="W17" s="296" t="e">
        <f t="shared" si="1"/>
        <v>#VALUE!</v>
      </c>
      <c r="X17" s="302" t="s">
        <v>245</v>
      </c>
      <c r="Y17" s="298"/>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89" t="e">
        <f t="shared" si="0"/>
        <v>#VALUE!</v>
      </c>
      <c r="S18" s="299" t="s">
        <v>243</v>
      </c>
      <c r="T18" s="291"/>
      <c r="U18" s="283"/>
      <c r="V18" s="295"/>
      <c r="W18" s="296" t="e">
        <f t="shared" si="1"/>
        <v>#VALUE!</v>
      </c>
      <c r="X18" s="303" t="s">
        <v>239</v>
      </c>
      <c r="Y18" s="298"/>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96" t="e">
        <f t="shared" si="0"/>
        <v>#VALUE!</v>
      </c>
      <c r="S19" s="301" t="s">
        <v>174</v>
      </c>
      <c r="T19" s="298"/>
      <c r="U19" s="283"/>
      <c r="V19" s="295"/>
      <c r="W19" s="296" t="e">
        <f t="shared" si="1"/>
        <v>#VALUE!</v>
      </c>
      <c r="X19" s="297" t="s">
        <v>242</v>
      </c>
      <c r="Y19" s="298"/>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96" t="e">
        <f t="shared" si="0"/>
        <v>#VALUE!</v>
      </c>
      <c r="S20" s="302" t="s">
        <v>245</v>
      </c>
      <c r="T20" s="298"/>
      <c r="U20" s="283"/>
      <c r="V20" s="295"/>
      <c r="W20" s="296" t="e">
        <f t="shared" si="1"/>
        <v>#VALUE!</v>
      </c>
      <c r="X20" s="300" t="s">
        <v>244</v>
      </c>
      <c r="Y20" s="298"/>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96" t="e">
        <f t="shared" si="0"/>
        <v>#VALUE!</v>
      </c>
      <c r="S21" s="303" t="s">
        <v>239</v>
      </c>
      <c r="T21" s="298"/>
      <c r="U21" s="283"/>
      <c r="V21" s="295"/>
      <c r="W21" s="292" t="e">
        <f t="shared" si="1"/>
        <v>#VALUE!</v>
      </c>
      <c r="X21" s="293" t="s">
        <v>241</v>
      </c>
      <c r="Y21" s="294"/>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6" t="e">
        <f t="shared" si="0"/>
        <v>#VALUE!</v>
      </c>
      <c r="S22" s="297" t="s">
        <v>242</v>
      </c>
      <c r="T22" s="298"/>
      <c r="U22" s="283"/>
      <c r="V22" s="295"/>
      <c r="W22" s="289" t="e">
        <f t="shared" si="1"/>
        <v>#VALUE!</v>
      </c>
      <c r="X22" s="299" t="s">
        <v>243</v>
      </c>
      <c r="Y22" s="291"/>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96" t="e">
        <f t="shared" si="0"/>
        <v>#VALUE!</v>
      </c>
      <c r="S23" s="300" t="s">
        <v>244</v>
      </c>
      <c r="T23" s="298"/>
      <c r="U23" s="283"/>
      <c r="V23" s="295"/>
      <c r="W23" s="296" t="e">
        <f t="shared" si="1"/>
        <v>#VALUE!</v>
      </c>
      <c r="X23" s="301" t="s">
        <v>174</v>
      </c>
      <c r="Y23" s="298"/>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92" t="e">
        <f t="shared" si="0"/>
        <v>#VALUE!</v>
      </c>
      <c r="S24" s="293" t="s">
        <v>241</v>
      </c>
      <c r="T24" s="294"/>
      <c r="U24" s="283"/>
      <c r="V24" s="295"/>
      <c r="W24" s="296" t="e">
        <f t="shared" si="1"/>
        <v>#VALUE!</v>
      </c>
      <c r="X24" s="302" t="s">
        <v>245</v>
      </c>
      <c r="Y24" s="298"/>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89" t="e">
        <f t="shared" si="0"/>
        <v>#VALUE!</v>
      </c>
      <c r="S25" s="299" t="s">
        <v>243</v>
      </c>
      <c r="T25" s="291"/>
      <c r="U25" s="283"/>
      <c r="V25" s="295"/>
      <c r="W25" s="296" t="e">
        <f t="shared" si="1"/>
        <v>#VALUE!</v>
      </c>
      <c r="X25" s="303" t="s">
        <v>239</v>
      </c>
      <c r="Y25" s="298"/>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89" t="e">
        <f t="shared" si="0"/>
        <v>#VALUE!</v>
      </c>
      <c r="S26" s="305" t="s">
        <v>174</v>
      </c>
      <c r="T26" s="291" t="s">
        <v>352</v>
      </c>
      <c r="U26" s="283"/>
      <c r="V26" s="295"/>
      <c r="W26" s="296" t="e">
        <f t="shared" si="1"/>
        <v>#VALUE!</v>
      </c>
      <c r="X26" s="297" t="s">
        <v>242</v>
      </c>
      <c r="Y26" s="298"/>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96" t="e">
        <f t="shared" si="0"/>
        <v>#VALUE!</v>
      </c>
      <c r="S27" s="302" t="s">
        <v>245</v>
      </c>
      <c r="T27" s="298"/>
      <c r="U27" s="283"/>
      <c r="V27" s="295"/>
      <c r="W27" s="296" t="e">
        <f t="shared" si="1"/>
        <v>#VALUE!</v>
      </c>
      <c r="X27" s="300" t="s">
        <v>244</v>
      </c>
      <c r="Y27" s="298"/>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96" t="e">
        <f t="shared" si="0"/>
        <v>#VALUE!</v>
      </c>
      <c r="S28" s="303" t="s">
        <v>239</v>
      </c>
      <c r="T28" s="298"/>
      <c r="U28" s="306" t="s">
        <v>248</v>
      </c>
      <c r="V28" s="295"/>
      <c r="W28" s="292" t="e">
        <f t="shared" si="1"/>
        <v>#VALUE!</v>
      </c>
      <c r="X28" s="293" t="s">
        <v>241</v>
      </c>
      <c r="Y28" s="294"/>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96" t="e">
        <f t="shared" si="0"/>
        <v>#VALUE!</v>
      </c>
      <c r="S29" s="297" t="s">
        <v>242</v>
      </c>
      <c r="T29" s="298"/>
      <c r="U29" s="283"/>
      <c r="V29" s="295"/>
      <c r="W29" s="289" t="e">
        <f t="shared" si="1"/>
        <v>#VALUE!</v>
      </c>
      <c r="X29" s="299" t="s">
        <v>243</v>
      </c>
      <c r="Y29" s="291"/>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96" t="e">
        <f t="shared" si="0"/>
        <v>#VALUE!</v>
      </c>
      <c r="S30" s="300" t="s">
        <v>244</v>
      </c>
      <c r="T30" s="298"/>
      <c r="U30" s="283"/>
      <c r="V30" s="295"/>
      <c r="W30" s="296" t="e">
        <f t="shared" si="1"/>
        <v>#VALUE!</v>
      </c>
      <c r="X30" s="301" t="s">
        <v>174</v>
      </c>
      <c r="Y30" s="298"/>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92" t="e">
        <f t="shared" si="0"/>
        <v>#VALUE!</v>
      </c>
      <c r="S31" s="293" t="s">
        <v>241</v>
      </c>
      <c r="T31" s="294"/>
      <c r="U31" s="283"/>
      <c r="V31" s="295"/>
      <c r="W31" s="296" t="e">
        <f t="shared" si="1"/>
        <v>#VALUE!</v>
      </c>
      <c r="X31" s="302" t="s">
        <v>245</v>
      </c>
      <c r="Y31" s="298"/>
    </row>
    <row r="32" spans="1:25" ht="36.200000000000003" customHeight="1" x14ac:dyDescent="0.2">
      <c r="A32" s="281">
        <v>4</v>
      </c>
      <c r="C32" s="307" t="s">
        <v>200</v>
      </c>
      <c r="D32" s="307"/>
      <c r="E32" s="307"/>
      <c r="F32" s="307"/>
      <c r="G32" s="307"/>
      <c r="H32" s="307"/>
      <c r="I32" s="307"/>
      <c r="J32" s="307"/>
      <c r="K32" s="307"/>
      <c r="L32" s="307"/>
      <c r="M32" s="307"/>
      <c r="N32" s="307"/>
      <c r="O32" s="307"/>
      <c r="P32" s="308"/>
      <c r="Q32" s="295"/>
      <c r="R32" s="289" t="e">
        <f t="shared" si="0"/>
        <v>#VALUE!</v>
      </c>
      <c r="S32" s="299" t="s">
        <v>243</v>
      </c>
      <c r="T32" s="291"/>
      <c r="U32" s="283"/>
      <c r="V32" s="295"/>
      <c r="W32" s="296" t="e">
        <f t="shared" si="1"/>
        <v>#VALUE!</v>
      </c>
      <c r="X32" s="303" t="s">
        <v>239</v>
      </c>
      <c r="Y32" s="298"/>
    </row>
    <row r="33" spans="1:25" ht="36.200000000000003" customHeight="1" x14ac:dyDescent="0.2">
      <c r="A33" s="281">
        <v>4</v>
      </c>
      <c r="C33" s="309" t="s">
        <v>251</v>
      </c>
      <c r="D33" s="309"/>
      <c r="E33" s="309"/>
      <c r="F33" s="309"/>
      <c r="G33" s="309"/>
      <c r="H33" s="309"/>
      <c r="I33" s="309"/>
      <c r="J33" s="309"/>
      <c r="K33" s="309"/>
      <c r="L33" s="309"/>
      <c r="M33" s="309"/>
      <c r="N33" s="310"/>
      <c r="O33" s="310"/>
      <c r="P33" s="311"/>
      <c r="Q33" s="295"/>
      <c r="R33" s="296" t="e">
        <f t="shared" si="0"/>
        <v>#VALUE!</v>
      </c>
      <c r="S33" s="301" t="s">
        <v>174</v>
      </c>
      <c r="T33" s="298"/>
      <c r="U33" s="283"/>
      <c r="V33" s="295"/>
      <c r="W33" s="296" t="e">
        <f t="shared" si="1"/>
        <v>#VALUE!</v>
      </c>
      <c r="X33" s="297" t="s">
        <v>242</v>
      </c>
      <c r="Y33" s="298"/>
    </row>
    <row r="34" spans="1:25" ht="36.200000000000003" customHeight="1" x14ac:dyDescent="0.2">
      <c r="A34" s="281">
        <v>4</v>
      </c>
      <c r="C34" s="309"/>
      <c r="D34" s="309"/>
      <c r="E34" s="309"/>
      <c r="F34" s="309"/>
      <c r="G34" s="309"/>
      <c r="H34" s="309"/>
      <c r="I34" s="309"/>
      <c r="J34" s="309"/>
      <c r="K34" s="309"/>
      <c r="L34" s="309"/>
      <c r="M34" s="309"/>
      <c r="N34" s="310"/>
      <c r="O34" s="310"/>
      <c r="P34" s="311"/>
      <c r="Q34" s="295"/>
      <c r="R34" s="296" t="e">
        <f t="shared" si="0"/>
        <v>#VALUE!</v>
      </c>
      <c r="S34" s="302" t="s">
        <v>245</v>
      </c>
      <c r="T34" s="298"/>
      <c r="U34" s="283"/>
      <c r="V34" s="295"/>
      <c r="W34" s="296" t="e">
        <f t="shared" si="1"/>
        <v>#VALUE!</v>
      </c>
      <c r="X34" s="300" t="s">
        <v>244</v>
      </c>
      <c r="Y34" s="298"/>
    </row>
    <row r="35" spans="1:25" ht="36.200000000000003" customHeight="1" x14ac:dyDescent="0.2">
      <c r="A35" s="281">
        <v>4</v>
      </c>
      <c r="C35" s="315" t="s">
        <v>252</v>
      </c>
      <c r="D35" s="315"/>
      <c r="E35" s="315"/>
      <c r="F35" s="315"/>
      <c r="G35" s="315"/>
      <c r="H35" s="315"/>
      <c r="I35" s="315"/>
      <c r="J35" s="315"/>
      <c r="K35" s="315"/>
      <c r="L35" s="315"/>
      <c r="M35" s="315"/>
      <c r="N35" s="316"/>
      <c r="O35" s="316"/>
      <c r="P35" s="311"/>
      <c r="Q35" s="295"/>
      <c r="R35" s="296" t="e">
        <f t="shared" si="0"/>
        <v>#VALUE!</v>
      </c>
      <c r="S35" s="303" t="s">
        <v>239</v>
      </c>
      <c r="T35" s="298"/>
      <c r="U35" s="283"/>
      <c r="V35" s="295"/>
      <c r="W35" s="292" t="e">
        <f t="shared" si="1"/>
        <v>#VALUE!</v>
      </c>
      <c r="X35" s="293" t="s">
        <v>241</v>
      </c>
      <c r="Y35" s="294"/>
    </row>
    <row r="36" spans="1:25" ht="36.200000000000003" customHeight="1" x14ac:dyDescent="0.2">
      <c r="A36" s="281">
        <v>4</v>
      </c>
      <c r="C36" s="315"/>
      <c r="D36" s="315"/>
      <c r="E36" s="315"/>
      <c r="F36" s="315"/>
      <c r="G36" s="315"/>
      <c r="H36" s="315"/>
      <c r="I36" s="315"/>
      <c r="J36" s="315"/>
      <c r="K36" s="315"/>
      <c r="L36" s="315"/>
      <c r="M36" s="315"/>
      <c r="N36" s="311"/>
      <c r="O36" s="311"/>
      <c r="P36" s="311"/>
      <c r="Q36" s="318"/>
      <c r="R36" s="296" t="e">
        <f>R35+1</f>
        <v>#VALUE!</v>
      </c>
      <c r="S36" s="297" t="s">
        <v>242</v>
      </c>
      <c r="T36" s="298"/>
      <c r="U36" s="283"/>
      <c r="V36" s="318"/>
      <c r="W36" s="289" t="e">
        <f>W35+1</f>
        <v>#VALUE!</v>
      </c>
      <c r="X36" s="299" t="s">
        <v>243</v>
      </c>
      <c r="Y36" s="291"/>
    </row>
    <row r="38" spans="1:25" s="321" customFormat="1" x14ac:dyDescent="0.2">
      <c r="A38" s="320"/>
    </row>
    <row r="39" spans="1:25" s="321" customFormat="1" x14ac:dyDescent="0.2">
      <c r="A39" s="320"/>
    </row>
    <row r="40" spans="1:25" s="321" customFormat="1" x14ac:dyDescent="0.2">
      <c r="A40" s="320"/>
    </row>
    <row r="41" spans="1:25" s="321" customFormat="1" x14ac:dyDescent="0.2">
      <c r="A41" s="320"/>
    </row>
    <row r="42" spans="1:25" s="321" customFormat="1" x14ac:dyDescent="0.2">
      <c r="A42" s="320"/>
    </row>
    <row r="43" spans="1:25" s="321" customFormat="1" x14ac:dyDescent="0.2">
      <c r="A43" s="320"/>
    </row>
    <row r="44" spans="1:25" s="321" customFormat="1" x14ac:dyDescent="0.2">
      <c r="A44" s="320"/>
    </row>
    <row r="45" spans="1:25" s="321" customFormat="1" x14ac:dyDescent="0.2">
      <c r="A45" s="320"/>
    </row>
    <row r="46" spans="1:25" s="321" customFormat="1" x14ac:dyDescent="0.2">
      <c r="A46" s="320"/>
    </row>
    <row r="47" spans="1:25" s="321" customFormat="1" x14ac:dyDescent="0.2">
      <c r="A47" s="320"/>
    </row>
    <row r="48" spans="1:25"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6DC04-9850-4F1A-A475-831055841954}">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3">
      <c r="B11" s="129" t="s">
        <v>170</v>
      </c>
      <c r="C11" s="129" t="s">
        <v>171</v>
      </c>
      <c r="D11" s="129"/>
      <c r="E11" s="366" t="s">
        <v>172</v>
      </c>
      <c r="F11" s="366">
        <v>1</v>
      </c>
      <c r="G11" s="366"/>
      <c r="H11" s="366"/>
      <c r="I11" s="366"/>
      <c r="J11" s="366"/>
      <c r="K11" s="367">
        <v>31</v>
      </c>
      <c r="L11" s="368">
        <v>31</v>
      </c>
      <c r="M11" s="369">
        <v>31</v>
      </c>
      <c r="N11" s="369">
        <v>31</v>
      </c>
      <c r="O11" s="370">
        <v>31</v>
      </c>
      <c r="P11" s="371"/>
      <c r="Q11" s="366"/>
      <c r="R11" s="366"/>
      <c r="S11" s="366"/>
      <c r="T11" s="366"/>
      <c r="U11" s="366"/>
      <c r="V11" s="366"/>
      <c r="W11" s="366"/>
      <c r="X11" s="186">
        <v>0</v>
      </c>
      <c r="Y11" s="187">
        <v>2</v>
      </c>
      <c r="Z11" s="342" t="b">
        <v>1</v>
      </c>
      <c r="AA11" s="342" t="b">
        <v>1</v>
      </c>
      <c r="AB11" s="372" t="s">
        <v>173</v>
      </c>
      <c r="AC11" s="366"/>
      <c r="AD11" s="373" t="s">
        <v>173</v>
      </c>
      <c r="AE11" s="374" t="s">
        <v>173</v>
      </c>
      <c r="AF11" s="375"/>
      <c r="AG11" s="375"/>
      <c r="AH11" s="186"/>
      <c r="AI11" s="187"/>
      <c r="AJ11" s="342"/>
      <c r="AK11" s="342"/>
      <c r="AL11" s="376"/>
      <c r="AM11" s="366"/>
      <c r="AN11" s="377"/>
      <c r="AO11" s="378"/>
      <c r="AP11" s="379"/>
      <c r="AQ11" s="380"/>
      <c r="AR11" s="129"/>
      <c r="AS11" s="381">
        <v>2</v>
      </c>
      <c r="AT11" s="381">
        <v>0</v>
      </c>
      <c r="AU11" s="381">
        <v>1</v>
      </c>
      <c r="AV11" s="381" t="b">
        <v>1</v>
      </c>
      <c r="AW11" s="381" t="b">
        <v>1</v>
      </c>
      <c r="AX11" s="382" t="s">
        <v>174</v>
      </c>
      <c r="AY11" s="383" t="s">
        <v>175</v>
      </c>
      <c r="AZ11" s="383" t="s">
        <v>175</v>
      </c>
      <c r="BA11" s="383" t="s">
        <v>175</v>
      </c>
      <c r="BB11" s="383" t="s">
        <v>175</v>
      </c>
      <c r="BC11" s="384" t="s">
        <v>175</v>
      </c>
      <c r="BD11" s="381"/>
      <c r="BE11" s="381"/>
    </row>
    <row r="12" spans="2:58" s="117" customFormat="1" ht="59.25" customHeight="1" x14ac:dyDescent="0.3">
      <c r="B12" s="129"/>
      <c r="C12" s="129" t="s">
        <v>176</v>
      </c>
      <c r="D12" s="129"/>
      <c r="E12" s="366" t="s">
        <v>177</v>
      </c>
      <c r="F12" s="366">
        <v>2</v>
      </c>
      <c r="G12" s="366"/>
      <c r="H12" s="366"/>
      <c r="I12" s="366"/>
      <c r="J12" s="366"/>
      <c r="K12" s="367">
        <v>31</v>
      </c>
      <c r="L12" s="368">
        <v>31</v>
      </c>
      <c r="M12" s="369">
        <v>31</v>
      </c>
      <c r="N12" s="369">
        <v>31</v>
      </c>
      <c r="O12" s="370">
        <v>31</v>
      </c>
      <c r="P12" s="371"/>
      <c r="Q12" s="366"/>
      <c r="R12" s="366"/>
      <c r="S12" s="366"/>
      <c r="T12" s="366"/>
      <c r="U12" s="366"/>
      <c r="V12" s="366"/>
      <c r="W12" s="366"/>
      <c r="X12" s="186">
        <v>0</v>
      </c>
      <c r="Y12" s="187">
        <v>2</v>
      </c>
      <c r="Z12" s="342" t="b">
        <v>1</v>
      </c>
      <c r="AA12" s="342" t="b">
        <v>1</v>
      </c>
      <c r="AB12" s="372" t="s">
        <v>173</v>
      </c>
      <c r="AC12" s="366"/>
      <c r="AD12" s="373" t="s">
        <v>173</v>
      </c>
      <c r="AE12" s="374" t="s">
        <v>173</v>
      </c>
      <c r="AF12" s="375"/>
      <c r="AG12" s="375"/>
      <c r="AH12" s="186"/>
      <c r="AI12" s="187"/>
      <c r="AJ12" s="342"/>
      <c r="AK12" s="342"/>
      <c r="AL12" s="376"/>
      <c r="AM12" s="366"/>
      <c r="AN12" s="377"/>
      <c r="AO12" s="378"/>
      <c r="AP12" s="379"/>
      <c r="AQ12" s="380"/>
      <c r="AR12" s="129"/>
      <c r="AS12" s="381">
        <v>2</v>
      </c>
      <c r="AT12" s="381">
        <v>0</v>
      </c>
      <c r="AU12" s="381">
        <v>1</v>
      </c>
      <c r="AV12" s="381" t="b">
        <v>1</v>
      </c>
      <c r="AW12" s="381" t="b">
        <v>1</v>
      </c>
      <c r="AX12" s="382" t="s">
        <v>174</v>
      </c>
      <c r="AY12" s="383" t="s">
        <v>175</v>
      </c>
      <c r="AZ12" s="383" t="s">
        <v>175</v>
      </c>
      <c r="BA12" s="383" t="s">
        <v>175</v>
      </c>
      <c r="BB12" s="383" t="s">
        <v>175</v>
      </c>
      <c r="BC12" s="384" t="s">
        <v>175</v>
      </c>
      <c r="BD12" s="381"/>
      <c r="BE12" s="381"/>
    </row>
    <row r="13" spans="2:58" s="117" customFormat="1" ht="21.75" customHeight="1" x14ac:dyDescent="0.4">
      <c r="B13" s="129"/>
      <c r="C13" s="129"/>
      <c r="D13" s="129"/>
      <c r="E13" s="366"/>
      <c r="F13" s="366"/>
      <c r="G13" s="366"/>
      <c r="H13" s="366"/>
      <c r="I13" s="366"/>
      <c r="J13" s="366"/>
      <c r="K13" s="385"/>
      <c r="L13" s="386"/>
      <c r="M13" s="387"/>
      <c r="N13" s="387"/>
      <c r="O13" s="388"/>
      <c r="P13" s="366"/>
      <c r="Q13" s="366"/>
      <c r="R13" s="366"/>
      <c r="S13" s="366"/>
      <c r="T13" s="366"/>
      <c r="U13" s="366"/>
      <c r="V13" s="366"/>
      <c r="W13" s="366"/>
      <c r="X13" s="186"/>
      <c r="Y13" s="187"/>
      <c r="Z13" s="342"/>
      <c r="AA13" s="342"/>
      <c r="AB13" s="366"/>
      <c r="AC13" s="366"/>
      <c r="AD13" s="366"/>
      <c r="AE13" s="366"/>
      <c r="AF13" s="366"/>
      <c r="AG13" s="366"/>
      <c r="AH13" s="186"/>
      <c r="AI13" s="187"/>
      <c r="AJ13" s="342"/>
      <c r="AK13" s="342"/>
      <c r="AL13" s="366"/>
      <c r="AM13" s="366"/>
      <c r="AN13" s="366"/>
      <c r="AO13" s="366"/>
      <c r="AP13" s="366"/>
      <c r="AQ13" s="366"/>
      <c r="AS13" s="366"/>
      <c r="AT13" s="366"/>
      <c r="AU13" s="366"/>
      <c r="AV13" s="366"/>
      <c r="AW13" s="366"/>
      <c r="AX13" s="389"/>
      <c r="AY13" s="389"/>
      <c r="AZ13" s="389"/>
      <c r="BA13" s="389"/>
      <c r="BB13" s="389"/>
      <c r="BC13" s="389"/>
      <c r="BD13" s="366"/>
      <c r="BE13" s="366"/>
    </row>
    <row r="14" spans="2:58" s="117" customFormat="1" ht="21.75" customHeight="1" x14ac:dyDescent="0.4">
      <c r="B14" s="129"/>
      <c r="C14" s="129"/>
      <c r="D14" s="129"/>
      <c r="E14" s="366"/>
      <c r="F14" s="366"/>
      <c r="G14" s="366"/>
      <c r="H14" s="366"/>
      <c r="I14" s="366"/>
      <c r="J14" s="366"/>
      <c r="K14" s="366"/>
      <c r="L14" s="390"/>
      <c r="M14" s="391"/>
      <c r="N14" s="391"/>
      <c r="O14" s="366"/>
      <c r="P14" s="366"/>
      <c r="Q14" s="366"/>
      <c r="R14" s="366"/>
      <c r="S14" s="366"/>
      <c r="T14" s="366"/>
      <c r="U14" s="366"/>
      <c r="V14" s="366"/>
      <c r="W14" s="366"/>
      <c r="X14" s="186"/>
      <c r="Y14" s="187"/>
      <c r="Z14" s="342"/>
      <c r="AA14" s="342"/>
      <c r="AB14" s="366"/>
      <c r="AC14" s="366"/>
      <c r="AD14" s="366"/>
      <c r="AE14" s="366"/>
      <c r="AF14" s="366"/>
      <c r="AG14" s="366"/>
      <c r="AH14" s="186"/>
      <c r="AI14" s="187"/>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ht="21.75" customHeight="1" x14ac:dyDescent="0.4">
      <c r="B15" s="129"/>
      <c r="C15" s="129"/>
      <c r="D15" s="129"/>
      <c r="E15" s="366"/>
      <c r="F15" s="366"/>
      <c r="G15" s="366"/>
      <c r="H15" s="366"/>
      <c r="I15" s="366"/>
      <c r="J15" s="366"/>
      <c r="K15" s="366"/>
      <c r="L15" s="390"/>
      <c r="M15" s="391"/>
      <c r="N15" s="391"/>
      <c r="O15" s="366"/>
      <c r="P15" s="366"/>
      <c r="Q15" s="366"/>
      <c r="R15" s="366"/>
      <c r="S15" s="366"/>
      <c r="T15" s="366"/>
      <c r="U15" s="366"/>
      <c r="V15" s="366"/>
      <c r="W15" s="366"/>
      <c r="X15" s="186"/>
      <c r="Y15" s="187"/>
      <c r="Z15" s="342"/>
      <c r="AA15" s="342"/>
      <c r="AB15" s="366"/>
      <c r="AC15" s="366"/>
      <c r="AD15" s="366"/>
      <c r="AE15" s="366"/>
      <c r="AF15" s="366"/>
      <c r="AG15" s="366"/>
      <c r="AH15" s="186"/>
      <c r="AI15" s="187"/>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ht="21.75" customHeight="1" x14ac:dyDescent="0.4">
      <c r="B16" s="129"/>
      <c r="C16" s="129"/>
      <c r="D16" s="129"/>
      <c r="E16" s="366"/>
      <c r="F16" s="366"/>
      <c r="G16" s="366"/>
      <c r="H16" s="366"/>
      <c r="I16" s="366"/>
      <c r="J16" s="366"/>
      <c r="K16" s="366"/>
      <c r="L16" s="390"/>
      <c r="M16" s="391"/>
      <c r="N16" s="391"/>
      <c r="O16" s="366"/>
      <c r="P16" s="366"/>
      <c r="Q16" s="366"/>
      <c r="R16" s="366"/>
      <c r="S16" s="366"/>
      <c r="T16" s="366"/>
      <c r="U16" s="366"/>
      <c r="V16" s="366"/>
      <c r="W16" s="366"/>
      <c r="X16" s="186"/>
      <c r="Y16" s="187"/>
      <c r="Z16" s="342"/>
      <c r="AA16" s="342"/>
      <c r="AB16" s="366"/>
      <c r="AC16" s="366"/>
      <c r="AD16" s="366"/>
      <c r="AE16" s="366"/>
      <c r="AF16" s="366"/>
      <c r="AG16" s="366"/>
      <c r="AH16" s="186"/>
      <c r="AI16" s="187"/>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pans="2:57" s="117" customFormat="1" x14ac:dyDescent="0.4">
      <c r="B17" s="129"/>
      <c r="C17" s="129"/>
      <c r="D17" s="129"/>
      <c r="E17" s="366"/>
      <c r="F17" s="366"/>
      <c r="G17" s="366"/>
      <c r="H17" s="366"/>
      <c r="I17" s="366"/>
      <c r="J17" s="366"/>
      <c r="K17" s="366"/>
      <c r="L17" s="390"/>
      <c r="M17" s="391"/>
      <c r="N17" s="391"/>
      <c r="O17" s="366"/>
      <c r="P17" s="366"/>
      <c r="Q17" s="366"/>
      <c r="R17" s="366"/>
      <c r="S17" s="366"/>
      <c r="T17" s="366"/>
      <c r="U17" s="366"/>
      <c r="V17" s="366"/>
      <c r="W17" s="366"/>
      <c r="X17" s="186"/>
      <c r="Y17" s="187"/>
      <c r="Z17" s="342"/>
      <c r="AA17" s="342"/>
      <c r="AB17" s="366"/>
      <c r="AC17" s="366"/>
      <c r="AD17" s="366"/>
      <c r="AE17" s="366"/>
      <c r="AF17" s="366"/>
      <c r="AG17" s="366"/>
      <c r="AH17" s="186"/>
      <c r="AI17" s="187"/>
      <c r="AJ17" s="342"/>
      <c r="AK17" s="342"/>
      <c r="AL17" s="366"/>
      <c r="AM17" s="366"/>
      <c r="AN17" s="366"/>
      <c r="AO17" s="366"/>
      <c r="AP17" s="366"/>
      <c r="AQ17" s="366"/>
      <c r="AS17" s="366"/>
      <c r="AT17" s="366"/>
      <c r="AU17" s="366"/>
      <c r="AV17" s="366"/>
      <c r="AW17" s="366"/>
      <c r="AX17" s="366"/>
      <c r="AY17" s="366"/>
      <c r="AZ17" s="366"/>
      <c r="BA17" s="366"/>
      <c r="BB17" s="366"/>
      <c r="BC17" s="366"/>
      <c r="BD17" s="366"/>
      <c r="BE17" s="366"/>
    </row>
    <row r="18" spans="2:57" s="117" customFormat="1" x14ac:dyDescent="0.4">
      <c r="B18" s="208"/>
      <c r="C18" s="208"/>
      <c r="D18" s="208"/>
      <c r="E18" s="366"/>
      <c r="F18" s="366"/>
      <c r="G18" s="366"/>
      <c r="H18" s="366"/>
      <c r="I18" s="366"/>
      <c r="J18" s="366"/>
      <c r="K18" s="366"/>
      <c r="L18" s="392"/>
      <c r="M18" s="391"/>
      <c r="N18" s="391"/>
      <c r="O18" s="366"/>
      <c r="P18" s="366"/>
      <c r="Q18" s="366"/>
      <c r="R18" s="366"/>
      <c r="S18" s="366"/>
      <c r="T18" s="366"/>
      <c r="U18" s="366"/>
      <c r="V18" s="366"/>
      <c r="W18" s="366"/>
      <c r="X18" s="186"/>
      <c r="Y18" s="187"/>
      <c r="Z18" s="342"/>
      <c r="AA18" s="342"/>
      <c r="AB18" s="366"/>
      <c r="AC18" s="366"/>
      <c r="AD18" s="366"/>
      <c r="AE18" s="366"/>
      <c r="AF18" s="366"/>
      <c r="AG18" s="366"/>
      <c r="AH18" s="186"/>
      <c r="AI18" s="187"/>
      <c r="AJ18" s="342"/>
      <c r="AK18" s="342"/>
      <c r="AL18" s="366"/>
      <c r="AM18" s="366"/>
      <c r="AN18" s="366"/>
      <c r="AO18" s="366"/>
      <c r="AP18" s="366"/>
      <c r="AQ18" s="366"/>
      <c r="AS18" s="366"/>
      <c r="AT18" s="366"/>
      <c r="AU18" s="366"/>
      <c r="AV18" s="366"/>
      <c r="AW18" s="366"/>
      <c r="AX18" s="366"/>
      <c r="AY18" s="366"/>
      <c r="AZ18" s="366"/>
      <c r="BA18" s="366"/>
      <c r="BB18" s="366"/>
      <c r="BC18" s="366"/>
      <c r="BD18" s="366"/>
      <c r="BE18" s="366"/>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4F8B18-B098-41CC-826F-F4F788A8CFB5}">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45870</v>
      </c>
      <c r="C5" s="221">
        <v>45901</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4"/>
      <c r="D9" s="344"/>
      <c r="E9" s="143"/>
      <c r="F9" s="210"/>
      <c r="G9" s="393"/>
      <c r="H9" s="212"/>
    </row>
    <row r="10" spans="2:8" s="163" customFormat="1" ht="37.5" customHeight="1" x14ac:dyDescent="0.25">
      <c r="B10" s="354" t="s">
        <v>151</v>
      </c>
      <c r="C10" s="354" t="s">
        <v>180</v>
      </c>
      <c r="D10" s="354" t="s">
        <v>120</v>
      </c>
      <c r="E10" s="165" t="s">
        <v>181</v>
      </c>
      <c r="F10" s="213" t="s">
        <v>118</v>
      </c>
      <c r="G10" s="354" t="s">
        <v>182</v>
      </c>
      <c r="H10" s="129" t="s">
        <v>183</v>
      </c>
    </row>
    <row r="11" spans="2:8" s="117" customFormat="1" ht="51.75" x14ac:dyDescent="0.4">
      <c r="B11" s="129" t="s">
        <v>184</v>
      </c>
      <c r="C11" s="366" t="s">
        <v>171</v>
      </c>
      <c r="D11" s="394">
        <v>1</v>
      </c>
      <c r="E11" s="366" t="s">
        <v>185</v>
      </c>
      <c r="F11" s="395" t="s">
        <v>175</v>
      </c>
      <c r="G11" s="354" t="s">
        <v>186</v>
      </c>
      <c r="H11" s="394" t="s">
        <v>187</v>
      </c>
    </row>
    <row r="12" spans="2:8" s="117" customFormat="1" ht="51.75" x14ac:dyDescent="0.4">
      <c r="B12" s="129"/>
      <c r="C12" s="366" t="s">
        <v>176</v>
      </c>
      <c r="D12" s="394">
        <v>2</v>
      </c>
      <c r="E12" s="366" t="s">
        <v>188</v>
      </c>
      <c r="F12" s="395" t="s">
        <v>175</v>
      </c>
      <c r="G12" s="354" t="s">
        <v>186</v>
      </c>
      <c r="H12" s="394" t="s">
        <v>187</v>
      </c>
    </row>
    <row r="13" spans="2:8" s="117" customFormat="1" ht="23.25" x14ac:dyDescent="0.4">
      <c r="B13" s="129" t="s">
        <v>189</v>
      </c>
      <c r="C13" s="366" t="s">
        <v>171</v>
      </c>
      <c r="D13" s="394">
        <v>1</v>
      </c>
      <c r="E13" s="366" t="s">
        <v>190</v>
      </c>
      <c r="F13" s="396" t="s">
        <v>175</v>
      </c>
      <c r="G13" s="354" t="s">
        <v>191</v>
      </c>
      <c r="H13" s="394" t="s">
        <v>192</v>
      </c>
    </row>
    <row r="14" spans="2:8" s="117" customFormat="1" ht="23.25" x14ac:dyDescent="0.4">
      <c r="B14" s="129"/>
      <c r="C14" s="366" t="s">
        <v>176</v>
      </c>
      <c r="D14" s="394">
        <v>2</v>
      </c>
      <c r="E14" s="366" t="s">
        <v>193</v>
      </c>
      <c r="F14" s="396" t="s">
        <v>175</v>
      </c>
      <c r="G14" s="354" t="s">
        <v>191</v>
      </c>
      <c r="H14" s="394" t="s">
        <v>192</v>
      </c>
    </row>
    <row r="15" spans="2:8" s="117" customFormat="1" ht="24" x14ac:dyDescent="0.4">
      <c r="B15" s="129" t="s">
        <v>194</v>
      </c>
      <c r="C15" s="366" t="s">
        <v>171</v>
      </c>
      <c r="D15" s="394">
        <v>1</v>
      </c>
      <c r="E15" s="366" t="s">
        <v>195</v>
      </c>
      <c r="F15" s="397"/>
      <c r="G15" s="354"/>
      <c r="H15" s="394"/>
    </row>
    <row r="16" spans="2:8" s="117" customFormat="1" ht="24" x14ac:dyDescent="0.4">
      <c r="B16" s="129"/>
      <c r="C16" s="366" t="s">
        <v>176</v>
      </c>
      <c r="D16" s="394">
        <v>2</v>
      </c>
      <c r="E16" s="366" t="s">
        <v>196</v>
      </c>
      <c r="F16" s="397"/>
      <c r="G16" s="354"/>
      <c r="H16" s="394"/>
    </row>
    <row r="17" spans="2:8" s="117" customFormat="1" ht="21" x14ac:dyDescent="0.4">
      <c r="B17" s="129" t="s">
        <v>197</v>
      </c>
      <c r="C17" s="366" t="s">
        <v>198</v>
      </c>
      <c r="D17" s="394">
        <v>1</v>
      </c>
      <c r="E17" s="366" t="s">
        <v>199</v>
      </c>
      <c r="F17" s="398" t="s">
        <v>175</v>
      </c>
      <c r="G17" s="354" t="s">
        <v>200</v>
      </c>
      <c r="H17" s="394" t="s">
        <v>200</v>
      </c>
    </row>
    <row r="18" spans="2:8" s="117" customFormat="1" ht="44.25" x14ac:dyDescent="0.65">
      <c r="B18" s="129" t="s">
        <v>201</v>
      </c>
      <c r="C18" s="366" t="s">
        <v>198</v>
      </c>
      <c r="D18" s="394">
        <v>1</v>
      </c>
      <c r="E18" s="366" t="s">
        <v>202</v>
      </c>
      <c r="F18" s="399" t="s">
        <v>175</v>
      </c>
      <c r="G18" s="354" t="s">
        <v>203</v>
      </c>
      <c r="H18" s="394" t="s">
        <v>204</v>
      </c>
    </row>
    <row r="19" spans="2:8" s="117" customFormat="1" ht="35.25" x14ac:dyDescent="0.4">
      <c r="B19" s="129" t="s">
        <v>205</v>
      </c>
      <c r="C19" s="366" t="s">
        <v>198</v>
      </c>
      <c r="D19" s="394">
        <v>1</v>
      </c>
      <c r="E19" s="366" t="s">
        <v>206</v>
      </c>
      <c r="F19" s="400" t="s">
        <v>175</v>
      </c>
      <c r="G19" s="354" t="s">
        <v>207</v>
      </c>
      <c r="H19" s="394" t="s">
        <v>208</v>
      </c>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208"/>
      <c r="C30" s="366"/>
      <c r="D30" s="366"/>
      <c r="E30" s="366"/>
      <c r="F30" s="366"/>
      <c r="G30" s="354"/>
      <c r="H30" s="366"/>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C49EED-5119-446A-A4FC-486C19619499}">
  <dimension ref="A1:BC56"/>
  <sheetViews>
    <sheetView workbookViewId="0">
      <selection activeCell="A12" sqref="A12:IV12"/>
    </sheetView>
  </sheetViews>
  <sheetFormatPr defaultRowHeight="12" x14ac:dyDescent="0.15"/>
  <cols>
    <col min="1" max="16384" width="9" style="225"/>
  </cols>
  <sheetData>
    <row r="1" spans="1:55" ht="18" x14ac:dyDescent="0.15">
      <c r="A1" s="404" t="s">
        <v>175</v>
      </c>
      <c r="B1" s="223"/>
      <c r="C1" s="224"/>
    </row>
    <row r="2" spans="1:55" x14ac:dyDescent="0.15">
      <c r="B2" s="226"/>
      <c r="C2" s="224"/>
    </row>
    <row r="3" spans="1:55" x14ac:dyDescent="0.15">
      <c r="B3" s="227"/>
      <c r="C3" s="224"/>
    </row>
    <row r="4" spans="1:55" x14ac:dyDescent="0.15">
      <c r="B4" s="228"/>
      <c r="C4" s="224"/>
    </row>
    <row r="5" spans="1:55" x14ac:dyDescent="0.15">
      <c r="B5" s="229"/>
      <c r="C5" s="224"/>
    </row>
    <row r="6" spans="1:55" x14ac:dyDescent="0.15">
      <c r="B6" s="230"/>
      <c r="C6" s="224"/>
    </row>
    <row r="7" spans="1:55" x14ac:dyDescent="0.15">
      <c r="B7" s="231"/>
      <c r="C7" s="224"/>
    </row>
    <row r="8" spans="1:55" x14ac:dyDescent="0.15">
      <c r="B8" s="232"/>
      <c r="C8" s="224"/>
    </row>
    <row r="9" spans="1:55" x14ac:dyDescent="0.15">
      <c r="B9" s="233"/>
      <c r="C9" s="224"/>
    </row>
    <row r="10" spans="1:55" x14ac:dyDescent="0.15">
      <c r="B10" s="234"/>
      <c r="C10" s="224"/>
    </row>
    <row r="11" spans="1:55" x14ac:dyDescent="0.15">
      <c r="B11" s="235"/>
      <c r="C11" s="224"/>
      <c r="J11" s="225" t="s">
        <v>209</v>
      </c>
      <c r="K11" s="225" t="s">
        <v>367</v>
      </c>
      <c r="L11" s="225" t="s">
        <v>281</v>
      </c>
      <c r="M11" s="225" t="s">
        <v>368</v>
      </c>
      <c r="N11" s="225" t="s">
        <v>369</v>
      </c>
      <c r="AB11" s="225" t="s">
        <v>214</v>
      </c>
      <c r="AD11" s="225" t="s">
        <v>214</v>
      </c>
      <c r="AX11" s="225" t="s">
        <v>215</v>
      </c>
      <c r="AY11" s="225" t="s">
        <v>370</v>
      </c>
      <c r="AZ11" s="225" t="s">
        <v>285</v>
      </c>
      <c r="BA11" s="225" t="s">
        <v>371</v>
      </c>
      <c r="BB11" s="225" t="s">
        <v>372</v>
      </c>
    </row>
    <row r="12" spans="1:55" x14ac:dyDescent="0.15">
      <c r="B12" s="236"/>
      <c r="C12" s="224"/>
      <c r="J12" s="225" t="s">
        <v>220</v>
      </c>
      <c r="K12" s="225" t="s">
        <v>373</v>
      </c>
      <c r="L12" s="225" t="s">
        <v>289</v>
      </c>
      <c r="M12" s="225" t="s">
        <v>336</v>
      </c>
      <c r="N12" s="225" t="s">
        <v>374</v>
      </c>
      <c r="O12" s="225" t="s">
        <v>291</v>
      </c>
      <c r="AB12" s="225" t="s">
        <v>226</v>
      </c>
      <c r="AD12" s="225" t="s">
        <v>292</v>
      </c>
      <c r="AE12" s="225" t="s">
        <v>293</v>
      </c>
      <c r="AX12" s="225" t="s">
        <v>229</v>
      </c>
      <c r="AY12" s="225" t="s">
        <v>375</v>
      </c>
      <c r="AZ12" s="225" t="s">
        <v>296</v>
      </c>
      <c r="BA12" s="225" t="s">
        <v>338</v>
      </c>
      <c r="BB12" s="225" t="s">
        <v>376</v>
      </c>
      <c r="BC12" s="225" t="s">
        <v>298</v>
      </c>
    </row>
    <row r="13" spans="1:55" x14ac:dyDescent="0.15">
      <c r="B13" s="237"/>
      <c r="C13" s="224"/>
    </row>
    <row r="14" spans="1:55" x14ac:dyDescent="0.15">
      <c r="B14" s="238"/>
      <c r="C14" s="224"/>
    </row>
    <row r="15" spans="1:55" x14ac:dyDescent="0.15">
      <c r="B15" s="239"/>
      <c r="C15" s="224"/>
    </row>
    <row r="16" spans="1:55"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5FA05-5AA6-4A9B-9C7C-3FF75964E6FF}">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21" customWidth="1"/>
    <col min="140" max="146" width="8" style="321"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187</v>
      </c>
      <c r="R3" s="285"/>
      <c r="S3" s="286" t="s">
        <v>364</v>
      </c>
      <c r="T3" s="286"/>
      <c r="U3" s="283"/>
      <c r="V3" s="285" t="s">
        <v>377</v>
      </c>
      <c r="W3" s="285"/>
      <c r="X3" s="286" t="s">
        <v>378</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2" t="s">
        <v>200</v>
      </c>
      <c r="R6" s="296" t="s">
        <v>366</v>
      </c>
      <c r="S6" s="300" t="s">
        <v>244</v>
      </c>
      <c r="T6" s="298"/>
      <c r="U6" s="283"/>
      <c r="V6" s="402" t="s">
        <v>200</v>
      </c>
      <c r="W6" s="296" t="s">
        <v>381</v>
      </c>
      <c r="X6" s="301" t="s">
        <v>174</v>
      </c>
      <c r="Y6" s="298"/>
    </row>
    <row r="7" spans="1:146" ht="36.200000000000003" customHeight="1" x14ac:dyDescent="0.2">
      <c r="A7" s="281">
        <v>4</v>
      </c>
      <c r="C7" s="283"/>
      <c r="D7" s="283"/>
      <c r="E7" s="283"/>
      <c r="F7" s="283"/>
      <c r="G7" s="283"/>
      <c r="H7" s="283"/>
      <c r="I7" s="283"/>
      <c r="J7" s="283"/>
      <c r="K7" s="283"/>
      <c r="L7" s="283"/>
      <c r="M7" s="283"/>
      <c r="N7" s="283"/>
      <c r="O7" s="283"/>
      <c r="P7" s="283"/>
      <c r="Q7" s="295"/>
      <c r="R7" s="292" t="e">
        <f>R6+1</f>
        <v>#VALUE!</v>
      </c>
      <c r="S7" s="293" t="s">
        <v>241</v>
      </c>
      <c r="T7" s="294"/>
      <c r="U7" s="283"/>
      <c r="V7" s="295"/>
      <c r="W7" s="296" t="e">
        <f>W6+1</f>
        <v>#VALUE!</v>
      </c>
      <c r="X7" s="302" t="s">
        <v>245</v>
      </c>
      <c r="Y7" s="298"/>
    </row>
    <row r="8" spans="1:146" ht="36.200000000000003" customHeight="1" x14ac:dyDescent="0.2">
      <c r="A8" s="281">
        <v>4</v>
      </c>
      <c r="C8" s="283"/>
      <c r="D8" s="283"/>
      <c r="E8" s="283"/>
      <c r="F8" s="283"/>
      <c r="G8" s="283"/>
      <c r="H8" s="283"/>
      <c r="I8" s="283"/>
      <c r="J8" s="283"/>
      <c r="K8" s="283"/>
      <c r="L8" s="283"/>
      <c r="M8" s="283"/>
      <c r="N8" s="283"/>
      <c r="O8" s="283"/>
      <c r="P8" s="283"/>
      <c r="Q8" s="295"/>
      <c r="R8" s="289" t="e">
        <f t="shared" ref="R8:R35" si="0">R7+1</f>
        <v>#VALUE!</v>
      </c>
      <c r="S8" s="299" t="s">
        <v>243</v>
      </c>
      <c r="T8" s="291"/>
      <c r="U8" s="283"/>
      <c r="V8" s="295"/>
      <c r="W8" s="296" t="e">
        <f t="shared" ref="W8:W35" si="1">W7+1</f>
        <v>#VALUE!</v>
      </c>
      <c r="X8" s="303" t="s">
        <v>239</v>
      </c>
      <c r="Y8" s="298"/>
    </row>
    <row r="9" spans="1:146" ht="36.200000000000003" customHeight="1" x14ac:dyDescent="0.2">
      <c r="A9" s="281">
        <v>4</v>
      </c>
      <c r="C9" s="283"/>
      <c r="D9" s="283"/>
      <c r="E9" s="283"/>
      <c r="F9" s="283"/>
      <c r="G9" s="283"/>
      <c r="H9" s="283"/>
      <c r="I9" s="283"/>
      <c r="J9" s="283"/>
      <c r="K9" s="283"/>
      <c r="L9" s="283"/>
      <c r="M9" s="283"/>
      <c r="N9" s="283"/>
      <c r="O9" s="283"/>
      <c r="P9" s="283"/>
      <c r="Q9" s="295"/>
      <c r="R9" s="296" t="e">
        <f t="shared" si="0"/>
        <v>#VALUE!</v>
      </c>
      <c r="S9" s="301" t="s">
        <v>174</v>
      </c>
      <c r="T9" s="298"/>
      <c r="U9" s="283"/>
      <c r="V9" s="295"/>
      <c r="W9" s="296" t="e">
        <f t="shared" si="1"/>
        <v>#VALUE!</v>
      </c>
      <c r="X9" s="297" t="s">
        <v>242</v>
      </c>
      <c r="Y9" s="298"/>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96" t="e">
        <f t="shared" si="0"/>
        <v>#VALUE!</v>
      </c>
      <c r="S10" s="302" t="s">
        <v>245</v>
      </c>
      <c r="T10" s="298"/>
      <c r="U10" s="283"/>
      <c r="V10" s="295"/>
      <c r="W10" s="296" t="e">
        <f t="shared" si="1"/>
        <v>#VALUE!</v>
      </c>
      <c r="X10" s="300" t="s">
        <v>244</v>
      </c>
      <c r="Y10" s="298"/>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96" t="e">
        <f t="shared" si="0"/>
        <v>#VALUE!</v>
      </c>
      <c r="S11" s="303" t="s">
        <v>239</v>
      </c>
      <c r="T11" s="298"/>
      <c r="U11" s="283"/>
      <c r="V11" s="295"/>
      <c r="W11" s="292" t="e">
        <f t="shared" si="1"/>
        <v>#VALUE!</v>
      </c>
      <c r="X11" s="293" t="s">
        <v>241</v>
      </c>
      <c r="Y11" s="294"/>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96" t="e">
        <f t="shared" si="0"/>
        <v>#VALUE!</v>
      </c>
      <c r="S12" s="297" t="s">
        <v>242</v>
      </c>
      <c r="T12" s="298"/>
      <c r="U12" s="283"/>
      <c r="V12" s="295"/>
      <c r="W12" s="289" t="e">
        <f t="shared" si="1"/>
        <v>#VALUE!</v>
      </c>
      <c r="X12" s="299" t="s">
        <v>243</v>
      </c>
      <c r="Y12" s="291"/>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96" t="e">
        <f t="shared" si="0"/>
        <v>#VALUE!</v>
      </c>
      <c r="S13" s="300" t="s">
        <v>244</v>
      </c>
      <c r="T13" s="298"/>
      <c r="U13" s="283"/>
      <c r="V13" s="295"/>
      <c r="W13" s="296" t="e">
        <f t="shared" si="1"/>
        <v>#VALUE!</v>
      </c>
      <c r="X13" s="301" t="s">
        <v>174</v>
      </c>
      <c r="Y13" s="298"/>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92" t="e">
        <f t="shared" si="0"/>
        <v>#VALUE!</v>
      </c>
      <c r="S14" s="293" t="s">
        <v>241</v>
      </c>
      <c r="T14" s="294"/>
      <c r="U14" s="283"/>
      <c r="V14" s="295"/>
      <c r="W14" s="296" t="e">
        <f t="shared" si="1"/>
        <v>#VALUE!</v>
      </c>
      <c r="X14" s="302" t="s">
        <v>245</v>
      </c>
      <c r="Y14" s="298"/>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89" t="e">
        <f t="shared" si="0"/>
        <v>#VALUE!</v>
      </c>
      <c r="S15" s="299" t="s">
        <v>243</v>
      </c>
      <c r="T15" s="291"/>
      <c r="U15" s="283"/>
      <c r="V15" s="295"/>
      <c r="W15" s="296" t="e">
        <f t="shared" si="1"/>
        <v>#VALUE!</v>
      </c>
      <c r="X15" s="303" t="s">
        <v>239</v>
      </c>
      <c r="Y15" s="298"/>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89" t="e">
        <f t="shared" si="0"/>
        <v>#VALUE!</v>
      </c>
      <c r="S16" s="305" t="s">
        <v>174</v>
      </c>
      <c r="T16" s="291" t="s">
        <v>365</v>
      </c>
      <c r="U16" s="283"/>
      <c r="V16" s="295"/>
      <c r="W16" s="296" t="e">
        <f t="shared" si="1"/>
        <v>#VALUE!</v>
      </c>
      <c r="X16" s="297" t="s">
        <v>242</v>
      </c>
      <c r="Y16" s="298"/>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96" t="e">
        <f t="shared" si="0"/>
        <v>#VALUE!</v>
      </c>
      <c r="S17" s="302" t="s">
        <v>245</v>
      </c>
      <c r="T17" s="298"/>
      <c r="U17" s="283"/>
      <c r="V17" s="295"/>
      <c r="W17" s="296" t="e">
        <f t="shared" si="1"/>
        <v>#VALUE!</v>
      </c>
      <c r="X17" s="300" t="s">
        <v>244</v>
      </c>
      <c r="Y17" s="298"/>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96" t="e">
        <f t="shared" si="0"/>
        <v>#VALUE!</v>
      </c>
      <c r="S18" s="303" t="s">
        <v>239</v>
      </c>
      <c r="T18" s="298"/>
      <c r="U18" s="283"/>
      <c r="V18" s="295"/>
      <c r="W18" s="292" t="e">
        <f t="shared" si="1"/>
        <v>#VALUE!</v>
      </c>
      <c r="X18" s="293" t="s">
        <v>241</v>
      </c>
      <c r="Y18" s="294"/>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96" t="e">
        <f t="shared" si="0"/>
        <v>#VALUE!</v>
      </c>
      <c r="S19" s="297" t="s">
        <v>242</v>
      </c>
      <c r="T19" s="298"/>
      <c r="U19" s="283"/>
      <c r="V19" s="295"/>
      <c r="W19" s="289" t="e">
        <f t="shared" si="1"/>
        <v>#VALUE!</v>
      </c>
      <c r="X19" s="299" t="s">
        <v>243</v>
      </c>
      <c r="Y19" s="291"/>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96" t="e">
        <f t="shared" si="0"/>
        <v>#VALUE!</v>
      </c>
      <c r="S20" s="300" t="s">
        <v>244</v>
      </c>
      <c r="T20" s="298"/>
      <c r="U20" s="283"/>
      <c r="V20" s="295"/>
      <c r="W20" s="289" t="e">
        <f t="shared" si="1"/>
        <v>#VALUE!</v>
      </c>
      <c r="X20" s="305" t="s">
        <v>174</v>
      </c>
      <c r="Y20" s="291" t="s">
        <v>379</v>
      </c>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92" t="e">
        <f t="shared" si="0"/>
        <v>#VALUE!</v>
      </c>
      <c r="S21" s="293" t="s">
        <v>241</v>
      </c>
      <c r="T21" s="294"/>
      <c r="U21" s="283"/>
      <c r="V21" s="295"/>
      <c r="W21" s="296" t="e">
        <f t="shared" si="1"/>
        <v>#VALUE!</v>
      </c>
      <c r="X21" s="302" t="s">
        <v>245</v>
      </c>
      <c r="Y21" s="298"/>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89" t="e">
        <f t="shared" si="0"/>
        <v>#VALUE!</v>
      </c>
      <c r="S22" s="299" t="s">
        <v>243</v>
      </c>
      <c r="T22" s="291"/>
      <c r="U22" s="283"/>
      <c r="V22" s="295"/>
      <c r="W22" s="296" t="e">
        <f t="shared" si="1"/>
        <v>#VALUE!</v>
      </c>
      <c r="X22" s="303" t="s">
        <v>239</v>
      </c>
      <c r="Y22" s="298"/>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96" t="e">
        <f t="shared" si="0"/>
        <v>#VALUE!</v>
      </c>
      <c r="S23" s="301" t="s">
        <v>174</v>
      </c>
      <c r="T23" s="298"/>
      <c r="U23" s="283"/>
      <c r="V23" s="295"/>
      <c r="W23" s="296" t="e">
        <f t="shared" si="1"/>
        <v>#VALUE!</v>
      </c>
      <c r="X23" s="297" t="s">
        <v>242</v>
      </c>
      <c r="Y23" s="298"/>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96" t="e">
        <f t="shared" si="0"/>
        <v>#VALUE!</v>
      </c>
      <c r="S24" s="302" t="s">
        <v>245</v>
      </c>
      <c r="T24" s="298"/>
      <c r="U24" s="283"/>
      <c r="V24" s="295"/>
      <c r="W24" s="296" t="e">
        <f t="shared" si="1"/>
        <v>#VALUE!</v>
      </c>
      <c r="X24" s="300" t="s">
        <v>244</v>
      </c>
      <c r="Y24" s="298"/>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96" t="e">
        <f t="shared" si="0"/>
        <v>#VALUE!</v>
      </c>
      <c r="S25" s="303" t="s">
        <v>239</v>
      </c>
      <c r="T25" s="298"/>
      <c r="U25" s="283"/>
      <c r="V25" s="295"/>
      <c r="W25" s="292" t="e">
        <f t="shared" si="1"/>
        <v>#VALUE!</v>
      </c>
      <c r="X25" s="293" t="s">
        <v>241</v>
      </c>
      <c r="Y25" s="294"/>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96" t="e">
        <f t="shared" si="0"/>
        <v>#VALUE!</v>
      </c>
      <c r="S26" s="297" t="s">
        <v>242</v>
      </c>
      <c r="T26" s="298"/>
      <c r="U26" s="283"/>
      <c r="V26" s="295"/>
      <c r="W26" s="289" t="e">
        <f t="shared" si="1"/>
        <v>#VALUE!</v>
      </c>
      <c r="X26" s="299" t="s">
        <v>243</v>
      </c>
      <c r="Y26" s="291"/>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96" t="e">
        <f t="shared" si="0"/>
        <v>#VALUE!</v>
      </c>
      <c r="S27" s="300" t="s">
        <v>244</v>
      </c>
      <c r="T27" s="298"/>
      <c r="U27" s="283"/>
      <c r="V27" s="295"/>
      <c r="W27" s="296" t="e">
        <f t="shared" si="1"/>
        <v>#VALUE!</v>
      </c>
      <c r="X27" s="301" t="s">
        <v>174</v>
      </c>
      <c r="Y27" s="298"/>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92" t="e">
        <f t="shared" si="0"/>
        <v>#VALUE!</v>
      </c>
      <c r="S28" s="293" t="s">
        <v>241</v>
      </c>
      <c r="T28" s="294"/>
      <c r="U28" s="306" t="s">
        <v>248</v>
      </c>
      <c r="V28" s="295"/>
      <c r="W28" s="289" t="e">
        <f t="shared" si="1"/>
        <v>#VALUE!</v>
      </c>
      <c r="X28" s="304" t="s">
        <v>245</v>
      </c>
      <c r="Y28" s="291" t="s">
        <v>380</v>
      </c>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89" t="e">
        <f t="shared" si="0"/>
        <v>#VALUE!</v>
      </c>
      <c r="S29" s="299" t="s">
        <v>243</v>
      </c>
      <c r="T29" s="291"/>
      <c r="U29" s="283"/>
      <c r="V29" s="295"/>
      <c r="W29" s="296" t="e">
        <f t="shared" si="1"/>
        <v>#VALUE!</v>
      </c>
      <c r="X29" s="303" t="s">
        <v>239</v>
      </c>
      <c r="Y29" s="298"/>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96" t="e">
        <f t="shared" si="0"/>
        <v>#VALUE!</v>
      </c>
      <c r="S30" s="301" t="s">
        <v>174</v>
      </c>
      <c r="T30" s="298"/>
      <c r="U30" s="283"/>
      <c r="V30" s="295"/>
      <c r="W30" s="296" t="e">
        <f t="shared" si="1"/>
        <v>#VALUE!</v>
      </c>
      <c r="X30" s="297" t="s">
        <v>242</v>
      </c>
      <c r="Y30" s="298"/>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96" t="e">
        <f t="shared" si="0"/>
        <v>#VALUE!</v>
      </c>
      <c r="S31" s="302" t="s">
        <v>245</v>
      </c>
      <c r="T31" s="298"/>
      <c r="U31" s="283"/>
      <c r="V31" s="295"/>
      <c r="W31" s="296" t="e">
        <f t="shared" si="1"/>
        <v>#VALUE!</v>
      </c>
      <c r="X31" s="300" t="s">
        <v>244</v>
      </c>
      <c r="Y31" s="298"/>
    </row>
    <row r="32" spans="1:25" ht="36.200000000000003" customHeight="1" x14ac:dyDescent="0.2">
      <c r="A32" s="281">
        <v>4</v>
      </c>
      <c r="C32" s="307" t="s">
        <v>200</v>
      </c>
      <c r="D32" s="307"/>
      <c r="E32" s="307"/>
      <c r="F32" s="307"/>
      <c r="G32" s="307"/>
      <c r="H32" s="307"/>
      <c r="I32" s="307"/>
      <c r="J32" s="307"/>
      <c r="K32" s="307"/>
      <c r="L32" s="307"/>
      <c r="M32" s="307"/>
      <c r="N32" s="307"/>
      <c r="O32" s="307"/>
      <c r="P32" s="308"/>
      <c r="Q32" s="295"/>
      <c r="R32" s="296" t="e">
        <f t="shared" si="0"/>
        <v>#VALUE!</v>
      </c>
      <c r="S32" s="303" t="s">
        <v>239</v>
      </c>
      <c r="T32" s="298"/>
      <c r="U32" s="283"/>
      <c r="V32" s="295"/>
      <c r="W32" s="292" t="e">
        <f t="shared" si="1"/>
        <v>#VALUE!</v>
      </c>
      <c r="X32" s="293" t="s">
        <v>241</v>
      </c>
      <c r="Y32" s="294"/>
    </row>
    <row r="33" spans="1:25" ht="36.200000000000003" customHeight="1" x14ac:dyDescent="0.2">
      <c r="A33" s="281">
        <v>4</v>
      </c>
      <c r="C33" s="309" t="s">
        <v>251</v>
      </c>
      <c r="D33" s="309"/>
      <c r="E33" s="309"/>
      <c r="F33" s="309"/>
      <c r="G33" s="309"/>
      <c r="H33" s="309"/>
      <c r="I33" s="309"/>
      <c r="J33" s="309"/>
      <c r="K33" s="309"/>
      <c r="L33" s="309"/>
      <c r="M33" s="309"/>
      <c r="N33" s="310"/>
      <c r="O33" s="310"/>
      <c r="P33" s="311"/>
      <c r="Q33" s="295"/>
      <c r="R33" s="296" t="e">
        <f t="shared" si="0"/>
        <v>#VALUE!</v>
      </c>
      <c r="S33" s="297" t="s">
        <v>242</v>
      </c>
      <c r="T33" s="298"/>
      <c r="U33" s="283"/>
      <c r="V33" s="295"/>
      <c r="W33" s="289" t="e">
        <f t="shared" si="1"/>
        <v>#VALUE!</v>
      </c>
      <c r="X33" s="299" t="s">
        <v>243</v>
      </c>
      <c r="Y33" s="291"/>
    </row>
    <row r="34" spans="1:25" ht="36.200000000000003" customHeight="1" x14ac:dyDescent="0.2">
      <c r="A34" s="281">
        <v>4</v>
      </c>
      <c r="C34" s="309"/>
      <c r="D34" s="309"/>
      <c r="E34" s="309"/>
      <c r="F34" s="309"/>
      <c r="G34" s="309"/>
      <c r="H34" s="309"/>
      <c r="I34" s="309"/>
      <c r="J34" s="309"/>
      <c r="K34" s="309"/>
      <c r="L34" s="309"/>
      <c r="M34" s="309"/>
      <c r="N34" s="310"/>
      <c r="O34" s="310"/>
      <c r="P34" s="311"/>
      <c r="Q34" s="295"/>
      <c r="R34" s="296" t="e">
        <f t="shared" si="0"/>
        <v>#VALUE!</v>
      </c>
      <c r="S34" s="300" t="s">
        <v>244</v>
      </c>
      <c r="T34" s="298"/>
      <c r="U34" s="283"/>
      <c r="V34" s="295"/>
      <c r="W34" s="296" t="e">
        <f t="shared" si="1"/>
        <v>#VALUE!</v>
      </c>
      <c r="X34" s="301" t="s">
        <v>174</v>
      </c>
      <c r="Y34" s="298"/>
    </row>
    <row r="35" spans="1:25" ht="36.200000000000003" customHeight="1" x14ac:dyDescent="0.2">
      <c r="A35" s="281">
        <v>4</v>
      </c>
      <c r="C35" s="315" t="s">
        <v>252</v>
      </c>
      <c r="D35" s="315"/>
      <c r="E35" s="315"/>
      <c r="F35" s="315"/>
      <c r="G35" s="315"/>
      <c r="H35" s="315"/>
      <c r="I35" s="315"/>
      <c r="J35" s="315"/>
      <c r="K35" s="315"/>
      <c r="L35" s="315"/>
      <c r="M35" s="315"/>
      <c r="N35" s="316"/>
      <c r="O35" s="316"/>
      <c r="P35" s="311"/>
      <c r="Q35" s="295"/>
      <c r="R35" s="292" t="e">
        <f t="shared" si="0"/>
        <v>#VALUE!</v>
      </c>
      <c r="S35" s="293" t="s">
        <v>241</v>
      </c>
      <c r="T35" s="294"/>
      <c r="U35" s="283"/>
      <c r="V35" s="295"/>
      <c r="W35" s="296" t="e">
        <f t="shared" si="1"/>
        <v>#VALUE!</v>
      </c>
      <c r="X35" s="302" t="s">
        <v>245</v>
      </c>
      <c r="Y35" s="298"/>
    </row>
    <row r="36" spans="1:25" ht="36.200000000000003" customHeight="1" x14ac:dyDescent="0.2">
      <c r="A36" s="281">
        <v>4</v>
      </c>
      <c r="C36" s="315"/>
      <c r="D36" s="315"/>
      <c r="E36" s="315"/>
      <c r="F36" s="315"/>
      <c r="G36" s="315"/>
      <c r="H36" s="315"/>
      <c r="I36" s="315"/>
      <c r="J36" s="315"/>
      <c r="K36" s="315"/>
      <c r="L36" s="315"/>
      <c r="M36" s="315"/>
      <c r="N36" s="311"/>
      <c r="O36" s="311"/>
      <c r="P36" s="311"/>
      <c r="Q36" s="318"/>
      <c r="R36" s="289" t="e">
        <f>R35+1</f>
        <v>#VALUE!</v>
      </c>
      <c r="S36" s="299" t="s">
        <v>243</v>
      </c>
      <c r="T36" s="291"/>
      <c r="U36" s="283"/>
      <c r="V36" s="318"/>
      <c r="W36" s="312" t="e">
        <f>W35+1</f>
        <v>#VALUE!</v>
      </c>
      <c r="X36" s="410" t="s">
        <v>239</v>
      </c>
      <c r="Y36" s="314"/>
    </row>
    <row r="38" spans="1:25" s="321" customFormat="1" x14ac:dyDescent="0.2">
      <c r="A38" s="320"/>
    </row>
    <row r="39" spans="1:25" s="321" customFormat="1" x14ac:dyDescent="0.2">
      <c r="A39" s="320"/>
    </row>
    <row r="40" spans="1:25" s="321" customFormat="1" x14ac:dyDescent="0.2">
      <c r="A40" s="320"/>
    </row>
    <row r="41" spans="1:25" s="321" customFormat="1" x14ac:dyDescent="0.2">
      <c r="A41" s="320"/>
    </row>
    <row r="42" spans="1:25" s="321" customFormat="1" x14ac:dyDescent="0.2">
      <c r="A42" s="320"/>
    </row>
    <row r="43" spans="1:25" s="321" customFormat="1" x14ac:dyDescent="0.2">
      <c r="A43" s="320"/>
    </row>
    <row r="44" spans="1:25" s="321" customFormat="1" x14ac:dyDescent="0.2">
      <c r="A44" s="320"/>
    </row>
    <row r="45" spans="1:25" s="321" customFormat="1" x14ac:dyDescent="0.2">
      <c r="A45" s="320"/>
    </row>
    <row r="46" spans="1:25" s="321" customFormat="1" x14ac:dyDescent="0.2">
      <c r="A46" s="320"/>
    </row>
    <row r="47" spans="1:25" s="321" customFormat="1" x14ac:dyDescent="0.2">
      <c r="A47" s="320"/>
    </row>
    <row r="48" spans="1:25"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CDBBF-5B29-4D16-83CE-912E4EC5B8C3}">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3">
      <c r="B11" s="129" t="s">
        <v>170</v>
      </c>
      <c r="C11" s="129" t="s">
        <v>171</v>
      </c>
      <c r="D11" s="129"/>
      <c r="E11" s="366" t="s">
        <v>172</v>
      </c>
      <c r="F11" s="366">
        <v>1</v>
      </c>
      <c r="G11" s="366"/>
      <c r="H11" s="366"/>
      <c r="I11" s="366"/>
      <c r="J11" s="366"/>
      <c r="K11" s="367">
        <v>31</v>
      </c>
      <c r="L11" s="368">
        <v>31</v>
      </c>
      <c r="M11" s="369">
        <v>31</v>
      </c>
      <c r="N11" s="369">
        <v>31</v>
      </c>
      <c r="O11" s="370">
        <v>31</v>
      </c>
      <c r="P11" s="371"/>
      <c r="Q11" s="366"/>
      <c r="R11" s="366"/>
      <c r="S11" s="366"/>
      <c r="T11" s="366"/>
      <c r="U11" s="366"/>
      <c r="V11" s="366"/>
      <c r="W11" s="366"/>
      <c r="X11" s="186">
        <v>0</v>
      </c>
      <c r="Y11" s="187">
        <v>2</v>
      </c>
      <c r="Z11" s="342" t="b">
        <v>1</v>
      </c>
      <c r="AA11" s="342" t="b">
        <v>1</v>
      </c>
      <c r="AB11" s="372" t="s">
        <v>173</v>
      </c>
      <c r="AC11" s="366"/>
      <c r="AD11" s="373" t="s">
        <v>173</v>
      </c>
      <c r="AE11" s="374" t="s">
        <v>173</v>
      </c>
      <c r="AF11" s="375"/>
      <c r="AG11" s="375"/>
      <c r="AH11" s="186"/>
      <c r="AI11" s="187"/>
      <c r="AJ11" s="342"/>
      <c r="AK11" s="342"/>
      <c r="AL11" s="376"/>
      <c r="AM11" s="366"/>
      <c r="AN11" s="377"/>
      <c r="AO11" s="378"/>
      <c r="AP11" s="379"/>
      <c r="AQ11" s="380"/>
      <c r="AR11" s="129"/>
      <c r="AS11" s="381">
        <v>2</v>
      </c>
      <c r="AT11" s="381">
        <v>0</v>
      </c>
      <c r="AU11" s="381">
        <v>1</v>
      </c>
      <c r="AV11" s="381" t="b">
        <v>1</v>
      </c>
      <c r="AW11" s="381" t="b">
        <v>1</v>
      </c>
      <c r="AX11" s="382" t="s">
        <v>174</v>
      </c>
      <c r="AY11" s="383" t="s">
        <v>175</v>
      </c>
      <c r="AZ11" s="383" t="s">
        <v>175</v>
      </c>
      <c r="BA11" s="383" t="s">
        <v>175</v>
      </c>
      <c r="BB11" s="383" t="s">
        <v>175</v>
      </c>
      <c r="BC11" s="384" t="s">
        <v>175</v>
      </c>
      <c r="BD11" s="381"/>
      <c r="BE11" s="381"/>
    </row>
    <row r="12" spans="2:58" s="117" customFormat="1" ht="59.25" customHeight="1" x14ac:dyDescent="0.3">
      <c r="B12" s="129"/>
      <c r="C12" s="129" t="s">
        <v>176</v>
      </c>
      <c r="D12" s="129"/>
      <c r="E12" s="366" t="s">
        <v>177</v>
      </c>
      <c r="F12" s="366">
        <v>2</v>
      </c>
      <c r="G12" s="366"/>
      <c r="H12" s="366"/>
      <c r="I12" s="366"/>
      <c r="J12" s="366"/>
      <c r="K12" s="367">
        <v>31</v>
      </c>
      <c r="L12" s="368">
        <v>31</v>
      </c>
      <c r="M12" s="369">
        <v>31</v>
      </c>
      <c r="N12" s="369">
        <v>31</v>
      </c>
      <c r="O12" s="370">
        <v>31</v>
      </c>
      <c r="P12" s="371"/>
      <c r="Q12" s="366"/>
      <c r="R12" s="366"/>
      <c r="S12" s="366"/>
      <c r="T12" s="366"/>
      <c r="U12" s="366"/>
      <c r="V12" s="366"/>
      <c r="W12" s="366"/>
      <c r="X12" s="186">
        <v>0</v>
      </c>
      <c r="Y12" s="187">
        <v>2</v>
      </c>
      <c r="Z12" s="342" t="b">
        <v>1</v>
      </c>
      <c r="AA12" s="342" t="b">
        <v>1</v>
      </c>
      <c r="AB12" s="372" t="s">
        <v>173</v>
      </c>
      <c r="AC12" s="366"/>
      <c r="AD12" s="373" t="s">
        <v>173</v>
      </c>
      <c r="AE12" s="374" t="s">
        <v>173</v>
      </c>
      <c r="AF12" s="375"/>
      <c r="AG12" s="375"/>
      <c r="AH12" s="186"/>
      <c r="AI12" s="187"/>
      <c r="AJ12" s="342"/>
      <c r="AK12" s="342"/>
      <c r="AL12" s="376"/>
      <c r="AM12" s="366"/>
      <c r="AN12" s="377"/>
      <c r="AO12" s="378"/>
      <c r="AP12" s="379"/>
      <c r="AQ12" s="380"/>
      <c r="AR12" s="129"/>
      <c r="AS12" s="381">
        <v>2</v>
      </c>
      <c r="AT12" s="381">
        <v>0</v>
      </c>
      <c r="AU12" s="381">
        <v>1</v>
      </c>
      <c r="AV12" s="381" t="b">
        <v>1</v>
      </c>
      <c r="AW12" s="381" t="b">
        <v>1</v>
      </c>
      <c r="AX12" s="382" t="s">
        <v>174</v>
      </c>
      <c r="AY12" s="383" t="s">
        <v>175</v>
      </c>
      <c r="AZ12" s="383" t="s">
        <v>175</v>
      </c>
      <c r="BA12" s="383" t="s">
        <v>175</v>
      </c>
      <c r="BB12" s="383" t="s">
        <v>175</v>
      </c>
      <c r="BC12" s="384" t="s">
        <v>175</v>
      </c>
      <c r="BD12" s="381"/>
      <c r="BE12" s="381"/>
    </row>
    <row r="13" spans="2:58" s="117" customFormat="1" ht="21.75" customHeight="1" x14ac:dyDescent="0.4">
      <c r="B13" s="129"/>
      <c r="C13" s="129"/>
      <c r="D13" s="129"/>
      <c r="E13" s="366"/>
      <c r="F13" s="366"/>
      <c r="G13" s="366"/>
      <c r="H13" s="366"/>
      <c r="I13" s="366"/>
      <c r="J13" s="366"/>
      <c r="K13" s="385"/>
      <c r="L13" s="386"/>
      <c r="M13" s="387"/>
      <c r="N13" s="387"/>
      <c r="O13" s="388"/>
      <c r="P13" s="366"/>
      <c r="Q13" s="366"/>
      <c r="R13" s="366"/>
      <c r="S13" s="366"/>
      <c r="T13" s="366"/>
      <c r="U13" s="366"/>
      <c r="V13" s="366"/>
      <c r="W13" s="366"/>
      <c r="X13" s="186"/>
      <c r="Y13" s="187"/>
      <c r="Z13" s="342"/>
      <c r="AA13" s="342"/>
      <c r="AB13" s="366"/>
      <c r="AC13" s="366"/>
      <c r="AD13" s="366"/>
      <c r="AE13" s="366"/>
      <c r="AF13" s="366"/>
      <c r="AG13" s="366"/>
      <c r="AH13" s="186"/>
      <c r="AI13" s="187"/>
      <c r="AJ13" s="342"/>
      <c r="AK13" s="342"/>
      <c r="AL13" s="366"/>
      <c r="AM13" s="366"/>
      <c r="AN13" s="366"/>
      <c r="AO13" s="366"/>
      <c r="AP13" s="366"/>
      <c r="AQ13" s="366"/>
      <c r="AS13" s="366"/>
      <c r="AT13" s="366"/>
      <c r="AU13" s="366"/>
      <c r="AV13" s="366"/>
      <c r="AW13" s="366"/>
      <c r="AX13" s="389"/>
      <c r="AY13" s="389"/>
      <c r="AZ13" s="389"/>
      <c r="BA13" s="389"/>
      <c r="BB13" s="389"/>
      <c r="BC13" s="389"/>
      <c r="BD13" s="366"/>
      <c r="BE13" s="366"/>
    </row>
    <row r="14" spans="2:58" s="117" customFormat="1" ht="21.75" customHeight="1" x14ac:dyDescent="0.4">
      <c r="B14" s="129"/>
      <c r="C14" s="129"/>
      <c r="D14" s="129"/>
      <c r="E14" s="366"/>
      <c r="F14" s="366"/>
      <c r="G14" s="366"/>
      <c r="H14" s="366"/>
      <c r="I14" s="366"/>
      <c r="J14" s="366"/>
      <c r="K14" s="366"/>
      <c r="L14" s="390"/>
      <c r="M14" s="391"/>
      <c r="N14" s="391"/>
      <c r="O14" s="366"/>
      <c r="P14" s="366"/>
      <c r="Q14" s="366"/>
      <c r="R14" s="366"/>
      <c r="S14" s="366"/>
      <c r="T14" s="366"/>
      <c r="U14" s="366"/>
      <c r="V14" s="366"/>
      <c r="W14" s="366"/>
      <c r="X14" s="186"/>
      <c r="Y14" s="187"/>
      <c r="Z14" s="342"/>
      <c r="AA14" s="342"/>
      <c r="AB14" s="366"/>
      <c r="AC14" s="366"/>
      <c r="AD14" s="366"/>
      <c r="AE14" s="366"/>
      <c r="AF14" s="366"/>
      <c r="AG14" s="366"/>
      <c r="AH14" s="186"/>
      <c r="AI14" s="187"/>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ht="21.75" customHeight="1" x14ac:dyDescent="0.4">
      <c r="B15" s="129"/>
      <c r="C15" s="129"/>
      <c r="D15" s="129"/>
      <c r="E15" s="366"/>
      <c r="F15" s="366"/>
      <c r="G15" s="366"/>
      <c r="H15" s="366"/>
      <c r="I15" s="366"/>
      <c r="J15" s="366"/>
      <c r="K15" s="366"/>
      <c r="L15" s="390"/>
      <c r="M15" s="391"/>
      <c r="N15" s="391"/>
      <c r="O15" s="366"/>
      <c r="P15" s="366"/>
      <c r="Q15" s="366"/>
      <c r="R15" s="366"/>
      <c r="S15" s="366"/>
      <c r="T15" s="366"/>
      <c r="U15" s="366"/>
      <c r="V15" s="366"/>
      <c r="W15" s="366"/>
      <c r="X15" s="186"/>
      <c r="Y15" s="187"/>
      <c r="Z15" s="342"/>
      <c r="AA15" s="342"/>
      <c r="AB15" s="366"/>
      <c r="AC15" s="366"/>
      <c r="AD15" s="366"/>
      <c r="AE15" s="366"/>
      <c r="AF15" s="366"/>
      <c r="AG15" s="366"/>
      <c r="AH15" s="186"/>
      <c r="AI15" s="187"/>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ht="21.75" customHeight="1" x14ac:dyDescent="0.4">
      <c r="B16" s="129"/>
      <c r="C16" s="129"/>
      <c r="D16" s="129"/>
      <c r="E16" s="366"/>
      <c r="F16" s="366"/>
      <c r="G16" s="366"/>
      <c r="H16" s="366"/>
      <c r="I16" s="366"/>
      <c r="J16" s="366"/>
      <c r="K16" s="366"/>
      <c r="L16" s="390"/>
      <c r="M16" s="391"/>
      <c r="N16" s="391"/>
      <c r="O16" s="366"/>
      <c r="P16" s="366"/>
      <c r="Q16" s="366"/>
      <c r="R16" s="366"/>
      <c r="S16" s="366"/>
      <c r="T16" s="366"/>
      <c r="U16" s="366"/>
      <c r="V16" s="366"/>
      <c r="W16" s="366"/>
      <c r="X16" s="186"/>
      <c r="Y16" s="187"/>
      <c r="Z16" s="342"/>
      <c r="AA16" s="342"/>
      <c r="AB16" s="366"/>
      <c r="AC16" s="366"/>
      <c r="AD16" s="366"/>
      <c r="AE16" s="366"/>
      <c r="AF16" s="366"/>
      <c r="AG16" s="366"/>
      <c r="AH16" s="186"/>
      <c r="AI16" s="187"/>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pans="2:57" s="117" customFormat="1" x14ac:dyDescent="0.4">
      <c r="B17" s="129"/>
      <c r="C17" s="129"/>
      <c r="D17" s="129"/>
      <c r="E17" s="366"/>
      <c r="F17" s="366"/>
      <c r="G17" s="366"/>
      <c r="H17" s="366"/>
      <c r="I17" s="366"/>
      <c r="J17" s="366"/>
      <c r="K17" s="366"/>
      <c r="L17" s="390"/>
      <c r="M17" s="391"/>
      <c r="N17" s="391"/>
      <c r="O17" s="366"/>
      <c r="P17" s="366"/>
      <c r="Q17" s="366"/>
      <c r="R17" s="366"/>
      <c r="S17" s="366"/>
      <c r="T17" s="366"/>
      <c r="U17" s="366"/>
      <c r="V17" s="366"/>
      <c r="W17" s="366"/>
      <c r="X17" s="186"/>
      <c r="Y17" s="187"/>
      <c r="Z17" s="342"/>
      <c r="AA17" s="342"/>
      <c r="AB17" s="366"/>
      <c r="AC17" s="366"/>
      <c r="AD17" s="366"/>
      <c r="AE17" s="366"/>
      <c r="AF17" s="366"/>
      <c r="AG17" s="366"/>
      <c r="AH17" s="186"/>
      <c r="AI17" s="187"/>
      <c r="AJ17" s="342"/>
      <c r="AK17" s="342"/>
      <c r="AL17" s="366"/>
      <c r="AM17" s="366"/>
      <c r="AN17" s="366"/>
      <c r="AO17" s="366"/>
      <c r="AP17" s="366"/>
      <c r="AQ17" s="366"/>
      <c r="AS17" s="366"/>
      <c r="AT17" s="366"/>
      <c r="AU17" s="366"/>
      <c r="AV17" s="366"/>
      <c r="AW17" s="366"/>
      <c r="AX17" s="366"/>
      <c r="AY17" s="366"/>
      <c r="AZ17" s="366"/>
      <c r="BA17" s="366"/>
      <c r="BB17" s="366"/>
      <c r="BC17" s="366"/>
      <c r="BD17" s="366"/>
      <c r="BE17" s="366"/>
    </row>
    <row r="18" spans="2:57" s="117" customFormat="1" x14ac:dyDescent="0.4">
      <c r="B18" s="208"/>
      <c r="C18" s="208"/>
      <c r="D18" s="208"/>
      <c r="E18" s="366"/>
      <c r="F18" s="366"/>
      <c r="G18" s="366"/>
      <c r="H18" s="366"/>
      <c r="I18" s="366"/>
      <c r="J18" s="366"/>
      <c r="K18" s="366"/>
      <c r="L18" s="392"/>
      <c r="M18" s="391"/>
      <c r="N18" s="391"/>
      <c r="O18" s="366"/>
      <c r="P18" s="366"/>
      <c r="Q18" s="366"/>
      <c r="R18" s="366"/>
      <c r="S18" s="366"/>
      <c r="T18" s="366"/>
      <c r="U18" s="366"/>
      <c r="V18" s="366"/>
      <c r="W18" s="366"/>
      <c r="X18" s="186"/>
      <c r="Y18" s="187"/>
      <c r="Z18" s="342"/>
      <c r="AA18" s="342"/>
      <c r="AB18" s="366"/>
      <c r="AC18" s="366"/>
      <c r="AD18" s="366"/>
      <c r="AE18" s="366"/>
      <c r="AF18" s="366"/>
      <c r="AG18" s="366"/>
      <c r="AH18" s="186"/>
      <c r="AI18" s="187"/>
      <c r="AJ18" s="342"/>
      <c r="AK18" s="342"/>
      <c r="AL18" s="366"/>
      <c r="AM18" s="366"/>
      <c r="AN18" s="366"/>
      <c r="AO18" s="366"/>
      <c r="AP18" s="366"/>
      <c r="AQ18" s="366"/>
      <c r="AS18" s="366"/>
      <c r="AT18" s="366"/>
      <c r="AU18" s="366"/>
      <c r="AV18" s="366"/>
      <c r="AW18" s="366"/>
      <c r="AX18" s="366"/>
      <c r="AY18" s="366"/>
      <c r="AZ18" s="366"/>
      <c r="BA18" s="366"/>
      <c r="BB18" s="366"/>
      <c r="BC18" s="366"/>
      <c r="BD18" s="366"/>
      <c r="BE18" s="366"/>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0037D-E5F8-4320-91C5-C6E0E2F93FAA}">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45901</v>
      </c>
      <c r="C5" s="221">
        <v>45931</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4"/>
      <c r="D9" s="344"/>
      <c r="E9" s="143"/>
      <c r="F9" s="210"/>
      <c r="G9" s="393"/>
      <c r="H9" s="212"/>
    </row>
    <row r="10" spans="2:8" s="163" customFormat="1" ht="37.5" customHeight="1" x14ac:dyDescent="0.25">
      <c r="B10" s="354" t="s">
        <v>151</v>
      </c>
      <c r="C10" s="354" t="s">
        <v>180</v>
      </c>
      <c r="D10" s="354" t="s">
        <v>120</v>
      </c>
      <c r="E10" s="165" t="s">
        <v>181</v>
      </c>
      <c r="F10" s="213" t="s">
        <v>118</v>
      </c>
      <c r="G10" s="354" t="s">
        <v>182</v>
      </c>
      <c r="H10" s="129" t="s">
        <v>183</v>
      </c>
    </row>
    <row r="11" spans="2:8" s="117" customFormat="1" ht="51.75" x14ac:dyDescent="0.4">
      <c r="B11" s="129" t="s">
        <v>184</v>
      </c>
      <c r="C11" s="366" t="s">
        <v>171</v>
      </c>
      <c r="D11" s="394">
        <v>1</v>
      </c>
      <c r="E11" s="366" t="s">
        <v>185</v>
      </c>
      <c r="F11" s="395" t="s">
        <v>175</v>
      </c>
      <c r="G11" s="354" t="s">
        <v>186</v>
      </c>
      <c r="H11" s="394" t="s">
        <v>187</v>
      </c>
    </row>
    <row r="12" spans="2:8" s="117" customFormat="1" ht="51.75" x14ac:dyDescent="0.4">
      <c r="B12" s="129"/>
      <c r="C12" s="366" t="s">
        <v>176</v>
      </c>
      <c r="D12" s="394">
        <v>2</v>
      </c>
      <c r="E12" s="366" t="s">
        <v>188</v>
      </c>
      <c r="F12" s="395" t="s">
        <v>175</v>
      </c>
      <c r="G12" s="354" t="s">
        <v>186</v>
      </c>
      <c r="H12" s="394" t="s">
        <v>187</v>
      </c>
    </row>
    <row r="13" spans="2:8" s="117" customFormat="1" ht="23.25" x14ac:dyDescent="0.4">
      <c r="B13" s="129" t="s">
        <v>189</v>
      </c>
      <c r="C13" s="366" t="s">
        <v>171</v>
      </c>
      <c r="D13" s="394">
        <v>1</v>
      </c>
      <c r="E13" s="366" t="s">
        <v>190</v>
      </c>
      <c r="F13" s="396" t="s">
        <v>175</v>
      </c>
      <c r="G13" s="354" t="s">
        <v>191</v>
      </c>
      <c r="H13" s="394" t="s">
        <v>192</v>
      </c>
    </row>
    <row r="14" spans="2:8" s="117" customFormat="1" ht="23.25" x14ac:dyDescent="0.4">
      <c r="B14" s="129"/>
      <c r="C14" s="366" t="s">
        <v>176</v>
      </c>
      <c r="D14" s="394">
        <v>2</v>
      </c>
      <c r="E14" s="366" t="s">
        <v>193</v>
      </c>
      <c r="F14" s="396" t="s">
        <v>175</v>
      </c>
      <c r="G14" s="354" t="s">
        <v>191</v>
      </c>
      <c r="H14" s="394" t="s">
        <v>192</v>
      </c>
    </row>
    <row r="15" spans="2:8" s="117" customFormat="1" ht="24" x14ac:dyDescent="0.4">
      <c r="B15" s="129" t="s">
        <v>194</v>
      </c>
      <c r="C15" s="366" t="s">
        <v>171</v>
      </c>
      <c r="D15" s="394">
        <v>1</v>
      </c>
      <c r="E15" s="366" t="s">
        <v>195</v>
      </c>
      <c r="F15" s="397"/>
      <c r="G15" s="354"/>
      <c r="H15" s="394"/>
    </row>
    <row r="16" spans="2:8" s="117" customFormat="1" ht="24" x14ac:dyDescent="0.4">
      <c r="B16" s="129"/>
      <c r="C16" s="366" t="s">
        <v>176</v>
      </c>
      <c r="D16" s="394">
        <v>2</v>
      </c>
      <c r="E16" s="366" t="s">
        <v>196</v>
      </c>
      <c r="F16" s="397"/>
      <c r="G16" s="354"/>
      <c r="H16" s="394"/>
    </row>
    <row r="17" spans="2:8" s="117" customFormat="1" ht="21" x14ac:dyDescent="0.4">
      <c r="B17" s="129" t="s">
        <v>197</v>
      </c>
      <c r="C17" s="366" t="s">
        <v>198</v>
      </c>
      <c r="D17" s="394">
        <v>1</v>
      </c>
      <c r="E17" s="366" t="s">
        <v>199</v>
      </c>
      <c r="F17" s="398" t="s">
        <v>175</v>
      </c>
      <c r="G17" s="354" t="s">
        <v>200</v>
      </c>
      <c r="H17" s="394" t="s">
        <v>200</v>
      </c>
    </row>
    <row r="18" spans="2:8" s="117" customFormat="1" ht="44.25" x14ac:dyDescent="0.65">
      <c r="B18" s="129" t="s">
        <v>201</v>
      </c>
      <c r="C18" s="366" t="s">
        <v>198</v>
      </c>
      <c r="D18" s="394">
        <v>1</v>
      </c>
      <c r="E18" s="366" t="s">
        <v>202</v>
      </c>
      <c r="F18" s="399" t="s">
        <v>175</v>
      </c>
      <c r="G18" s="354" t="s">
        <v>203</v>
      </c>
      <c r="H18" s="394" t="s">
        <v>204</v>
      </c>
    </row>
    <row r="19" spans="2:8" s="117" customFormat="1" ht="35.25" x14ac:dyDescent="0.4">
      <c r="B19" s="129" t="s">
        <v>205</v>
      </c>
      <c r="C19" s="366" t="s">
        <v>198</v>
      </c>
      <c r="D19" s="394">
        <v>1</v>
      </c>
      <c r="E19" s="366" t="s">
        <v>206</v>
      </c>
      <c r="F19" s="400" t="s">
        <v>175</v>
      </c>
      <c r="G19" s="354" t="s">
        <v>207</v>
      </c>
      <c r="H19" s="394" t="s">
        <v>208</v>
      </c>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208"/>
      <c r="C30" s="366"/>
      <c r="D30" s="366"/>
      <c r="E30" s="366"/>
      <c r="F30" s="366"/>
      <c r="G30" s="354"/>
      <c r="H30" s="366"/>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7B5B8-6E0E-4926-91DF-274343E93B92}">
  <dimension ref="A1:BC56"/>
  <sheetViews>
    <sheetView workbookViewId="0">
      <selection activeCell="A12" sqref="A12:IV12"/>
    </sheetView>
  </sheetViews>
  <sheetFormatPr defaultRowHeight="12" x14ac:dyDescent="0.15"/>
  <cols>
    <col min="1" max="16384" width="9" style="225"/>
  </cols>
  <sheetData>
    <row r="1" spans="1:55" ht="18" x14ac:dyDescent="0.15">
      <c r="A1" s="401" t="s">
        <v>175</v>
      </c>
      <c r="B1" s="223"/>
      <c r="C1" s="224"/>
    </row>
    <row r="2" spans="1:55" x14ac:dyDescent="0.15">
      <c r="B2" s="226"/>
      <c r="C2" s="224"/>
    </row>
    <row r="3" spans="1:55" x14ac:dyDescent="0.15">
      <c r="B3" s="227"/>
      <c r="C3" s="224"/>
    </row>
    <row r="4" spans="1:55" x14ac:dyDescent="0.15">
      <c r="B4" s="228"/>
      <c r="C4" s="224"/>
    </row>
    <row r="5" spans="1:55" x14ac:dyDescent="0.15">
      <c r="B5" s="229"/>
      <c r="C5" s="224"/>
    </row>
    <row r="6" spans="1:55" x14ac:dyDescent="0.15">
      <c r="B6" s="230"/>
      <c r="C6" s="224"/>
    </row>
    <row r="7" spans="1:55" x14ac:dyDescent="0.15">
      <c r="B7" s="231"/>
      <c r="C7" s="224"/>
    </row>
    <row r="8" spans="1:55" x14ac:dyDescent="0.15">
      <c r="B8" s="232"/>
      <c r="C8" s="224"/>
    </row>
    <row r="9" spans="1:55" x14ac:dyDescent="0.15">
      <c r="B9" s="233"/>
      <c r="C9" s="224"/>
    </row>
    <row r="10" spans="1:55" x14ac:dyDescent="0.15">
      <c r="B10" s="234"/>
      <c r="C10" s="224"/>
    </row>
    <row r="11" spans="1:55" x14ac:dyDescent="0.15">
      <c r="B11" s="235"/>
      <c r="C11" s="224"/>
      <c r="J11" s="225" t="s">
        <v>209</v>
      </c>
      <c r="K11" s="225" t="s">
        <v>382</v>
      </c>
      <c r="L11" s="225" t="s">
        <v>304</v>
      </c>
      <c r="M11" s="225" t="s">
        <v>343</v>
      </c>
      <c r="N11" s="225" t="s">
        <v>383</v>
      </c>
      <c r="O11" s="225" t="s">
        <v>306</v>
      </c>
      <c r="AB11" s="225" t="s">
        <v>214</v>
      </c>
      <c r="AD11" s="225" t="s">
        <v>307</v>
      </c>
      <c r="AE11" s="225" t="s">
        <v>308</v>
      </c>
      <c r="AX11" s="225" t="s">
        <v>215</v>
      </c>
      <c r="AY11" s="225" t="s">
        <v>384</v>
      </c>
      <c r="AZ11" s="225" t="s">
        <v>310</v>
      </c>
      <c r="BA11" s="225" t="s">
        <v>345</v>
      </c>
      <c r="BB11" s="225" t="s">
        <v>385</v>
      </c>
      <c r="BC11" s="225" t="s">
        <v>312</v>
      </c>
    </row>
    <row r="12" spans="1:55" x14ac:dyDescent="0.15">
      <c r="B12" s="236"/>
      <c r="C12" s="224"/>
      <c r="J12" s="225" t="s">
        <v>220</v>
      </c>
      <c r="K12" s="225" t="s">
        <v>386</v>
      </c>
      <c r="L12" s="225" t="s">
        <v>387</v>
      </c>
      <c r="M12" s="225" t="s">
        <v>288</v>
      </c>
      <c r="N12" s="225" t="s">
        <v>388</v>
      </c>
      <c r="AB12" s="225" t="s">
        <v>226</v>
      </c>
      <c r="AD12" s="225" t="s">
        <v>226</v>
      </c>
      <c r="AX12" s="225" t="s">
        <v>229</v>
      </c>
      <c r="AY12" s="225" t="s">
        <v>389</v>
      </c>
      <c r="AZ12" s="225" t="s">
        <v>390</v>
      </c>
      <c r="BA12" s="225" t="s">
        <v>295</v>
      </c>
      <c r="BB12" s="225" t="s">
        <v>391</v>
      </c>
    </row>
    <row r="13" spans="1:55" x14ac:dyDescent="0.15">
      <c r="B13" s="237"/>
      <c r="C13" s="224"/>
    </row>
    <row r="14" spans="1:55" x14ac:dyDescent="0.15">
      <c r="B14" s="238"/>
      <c r="C14" s="224"/>
    </row>
    <row r="15" spans="1:55" x14ac:dyDescent="0.15">
      <c r="B15" s="239"/>
      <c r="C15" s="224"/>
    </row>
    <row r="16" spans="1:55"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CF226-90CD-4C53-BD39-61DAFFAAD77C}">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21" customWidth="1"/>
    <col min="140" max="146" width="8" style="321"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377</v>
      </c>
      <c r="R3" s="285"/>
      <c r="S3" s="286" t="s">
        <v>378</v>
      </c>
      <c r="T3" s="286"/>
      <c r="U3" s="283"/>
      <c r="V3" s="285" t="s">
        <v>392</v>
      </c>
      <c r="W3" s="285"/>
      <c r="X3" s="286" t="s">
        <v>393</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2" t="s">
        <v>200</v>
      </c>
      <c r="R6" s="296" t="s">
        <v>381</v>
      </c>
      <c r="S6" s="301" t="s">
        <v>174</v>
      </c>
      <c r="T6" s="298"/>
      <c r="U6" s="283"/>
      <c r="V6" s="402" t="s">
        <v>200</v>
      </c>
      <c r="W6" s="296" t="s">
        <v>395</v>
      </c>
      <c r="X6" s="303" t="s">
        <v>239</v>
      </c>
      <c r="Y6" s="298"/>
    </row>
    <row r="7" spans="1:146" ht="36.200000000000003" customHeight="1" x14ac:dyDescent="0.2">
      <c r="A7" s="281">
        <v>4</v>
      </c>
      <c r="C7" s="283"/>
      <c r="D7" s="283"/>
      <c r="E7" s="283"/>
      <c r="F7" s="283"/>
      <c r="G7" s="283"/>
      <c r="H7" s="283"/>
      <c r="I7" s="283"/>
      <c r="J7" s="283"/>
      <c r="K7" s="283"/>
      <c r="L7" s="283"/>
      <c r="M7" s="283"/>
      <c r="N7" s="283"/>
      <c r="O7" s="283"/>
      <c r="P7" s="283"/>
      <c r="Q7" s="295"/>
      <c r="R7" s="296" t="e">
        <f>R6+1</f>
        <v>#VALUE!</v>
      </c>
      <c r="S7" s="302" t="s">
        <v>245</v>
      </c>
      <c r="T7" s="298"/>
      <c r="U7" s="283"/>
      <c r="V7" s="295"/>
      <c r="W7" s="296" t="e">
        <f>W6+1</f>
        <v>#VALUE!</v>
      </c>
      <c r="X7" s="297" t="s">
        <v>242</v>
      </c>
      <c r="Y7" s="298"/>
    </row>
    <row r="8" spans="1:146" ht="36.200000000000003" customHeight="1" x14ac:dyDescent="0.2">
      <c r="A8" s="281">
        <v>4</v>
      </c>
      <c r="C8" s="283"/>
      <c r="D8" s="283"/>
      <c r="E8" s="283"/>
      <c r="F8" s="283"/>
      <c r="G8" s="283"/>
      <c r="H8" s="283"/>
      <c r="I8" s="283"/>
      <c r="J8" s="283"/>
      <c r="K8" s="283"/>
      <c r="L8" s="283"/>
      <c r="M8" s="283"/>
      <c r="N8" s="283"/>
      <c r="O8" s="283"/>
      <c r="P8" s="283"/>
      <c r="Q8" s="295"/>
      <c r="R8" s="296" t="e">
        <f t="shared" ref="R8:R35" si="0">R7+1</f>
        <v>#VALUE!</v>
      </c>
      <c r="S8" s="303" t="s">
        <v>239</v>
      </c>
      <c r="T8" s="298"/>
      <c r="U8" s="283"/>
      <c r="V8" s="295"/>
      <c r="W8" s="296" t="e">
        <f t="shared" ref="W8:W35" si="1">W7+1</f>
        <v>#VALUE!</v>
      </c>
      <c r="X8" s="300" t="s">
        <v>244</v>
      </c>
      <c r="Y8" s="298"/>
    </row>
    <row r="9" spans="1:146" ht="36.200000000000003" customHeight="1" x14ac:dyDescent="0.2">
      <c r="A9" s="281">
        <v>4</v>
      </c>
      <c r="C9" s="283"/>
      <c r="D9" s="283"/>
      <c r="E9" s="283"/>
      <c r="F9" s="283"/>
      <c r="G9" s="283"/>
      <c r="H9" s="283"/>
      <c r="I9" s="283"/>
      <c r="J9" s="283"/>
      <c r="K9" s="283"/>
      <c r="L9" s="283"/>
      <c r="M9" s="283"/>
      <c r="N9" s="283"/>
      <c r="O9" s="283"/>
      <c r="P9" s="283"/>
      <c r="Q9" s="295"/>
      <c r="R9" s="296" t="e">
        <f t="shared" si="0"/>
        <v>#VALUE!</v>
      </c>
      <c r="S9" s="297" t="s">
        <v>242</v>
      </c>
      <c r="T9" s="298"/>
      <c r="U9" s="283"/>
      <c r="V9" s="295"/>
      <c r="W9" s="292" t="e">
        <f t="shared" si="1"/>
        <v>#VALUE!</v>
      </c>
      <c r="X9" s="293" t="s">
        <v>241</v>
      </c>
      <c r="Y9" s="294"/>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96" t="e">
        <f t="shared" si="0"/>
        <v>#VALUE!</v>
      </c>
      <c r="S10" s="300" t="s">
        <v>244</v>
      </c>
      <c r="T10" s="298"/>
      <c r="U10" s="283"/>
      <c r="V10" s="295"/>
      <c r="W10" s="289" t="e">
        <f t="shared" si="1"/>
        <v>#VALUE!</v>
      </c>
      <c r="X10" s="299" t="s">
        <v>243</v>
      </c>
      <c r="Y10" s="291"/>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92" t="e">
        <f t="shared" si="0"/>
        <v>#VALUE!</v>
      </c>
      <c r="S11" s="293" t="s">
        <v>241</v>
      </c>
      <c r="T11" s="294"/>
      <c r="U11" s="283"/>
      <c r="V11" s="295"/>
      <c r="W11" s="296" t="e">
        <f t="shared" si="1"/>
        <v>#VALUE!</v>
      </c>
      <c r="X11" s="301" t="s">
        <v>174</v>
      </c>
      <c r="Y11" s="298"/>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89" t="e">
        <f t="shared" si="0"/>
        <v>#VALUE!</v>
      </c>
      <c r="S12" s="299" t="s">
        <v>243</v>
      </c>
      <c r="T12" s="291"/>
      <c r="U12" s="283"/>
      <c r="V12" s="295"/>
      <c r="W12" s="296" t="e">
        <f t="shared" si="1"/>
        <v>#VALUE!</v>
      </c>
      <c r="X12" s="302" t="s">
        <v>245</v>
      </c>
      <c r="Y12" s="298"/>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96" t="e">
        <f t="shared" si="0"/>
        <v>#VALUE!</v>
      </c>
      <c r="S13" s="301" t="s">
        <v>174</v>
      </c>
      <c r="T13" s="298"/>
      <c r="U13" s="283"/>
      <c r="V13" s="295"/>
      <c r="W13" s="296" t="e">
        <f t="shared" si="1"/>
        <v>#VALUE!</v>
      </c>
      <c r="X13" s="303" t="s">
        <v>239</v>
      </c>
      <c r="Y13" s="298"/>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96" t="e">
        <f t="shared" si="0"/>
        <v>#VALUE!</v>
      </c>
      <c r="S14" s="302" t="s">
        <v>245</v>
      </c>
      <c r="T14" s="298"/>
      <c r="U14" s="283"/>
      <c r="V14" s="295"/>
      <c r="W14" s="296" t="e">
        <f t="shared" si="1"/>
        <v>#VALUE!</v>
      </c>
      <c r="X14" s="297" t="s">
        <v>242</v>
      </c>
      <c r="Y14" s="298"/>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6" t="e">
        <f t="shared" si="0"/>
        <v>#VALUE!</v>
      </c>
      <c r="S15" s="303" t="s">
        <v>239</v>
      </c>
      <c r="T15" s="298"/>
      <c r="U15" s="283"/>
      <c r="V15" s="295"/>
      <c r="W15" s="296" t="e">
        <f t="shared" si="1"/>
        <v>#VALUE!</v>
      </c>
      <c r="X15" s="300" t="s">
        <v>244</v>
      </c>
      <c r="Y15" s="298"/>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96" t="e">
        <f t="shared" si="0"/>
        <v>#VALUE!</v>
      </c>
      <c r="S16" s="297" t="s">
        <v>242</v>
      </c>
      <c r="T16" s="298"/>
      <c r="U16" s="283"/>
      <c r="V16" s="295"/>
      <c r="W16" s="292" t="e">
        <f t="shared" si="1"/>
        <v>#VALUE!</v>
      </c>
      <c r="X16" s="293" t="s">
        <v>241</v>
      </c>
      <c r="Y16" s="294"/>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96" t="e">
        <f t="shared" si="0"/>
        <v>#VALUE!</v>
      </c>
      <c r="S17" s="300" t="s">
        <v>244</v>
      </c>
      <c r="T17" s="298"/>
      <c r="U17" s="283"/>
      <c r="V17" s="295"/>
      <c r="W17" s="289" t="e">
        <f t="shared" si="1"/>
        <v>#VALUE!</v>
      </c>
      <c r="X17" s="299" t="s">
        <v>243</v>
      </c>
      <c r="Y17" s="291"/>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92" t="e">
        <f t="shared" si="0"/>
        <v>#VALUE!</v>
      </c>
      <c r="S18" s="293" t="s">
        <v>241</v>
      </c>
      <c r="T18" s="294"/>
      <c r="U18" s="283"/>
      <c r="V18" s="295"/>
      <c r="W18" s="289" t="e">
        <f t="shared" si="1"/>
        <v>#VALUE!</v>
      </c>
      <c r="X18" s="305" t="s">
        <v>174</v>
      </c>
      <c r="Y18" s="291" t="s">
        <v>394</v>
      </c>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89" t="e">
        <f t="shared" si="0"/>
        <v>#VALUE!</v>
      </c>
      <c r="S19" s="299" t="s">
        <v>243</v>
      </c>
      <c r="T19" s="291"/>
      <c r="U19" s="283"/>
      <c r="V19" s="295"/>
      <c r="W19" s="296" t="e">
        <f t="shared" si="1"/>
        <v>#VALUE!</v>
      </c>
      <c r="X19" s="302" t="s">
        <v>245</v>
      </c>
      <c r="Y19" s="298"/>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89" t="e">
        <f t="shared" si="0"/>
        <v>#VALUE!</v>
      </c>
      <c r="S20" s="305" t="s">
        <v>174</v>
      </c>
      <c r="T20" s="291" t="s">
        <v>379</v>
      </c>
      <c r="U20" s="283"/>
      <c r="V20" s="295"/>
      <c r="W20" s="296" t="e">
        <f t="shared" si="1"/>
        <v>#VALUE!</v>
      </c>
      <c r="X20" s="303" t="s">
        <v>239</v>
      </c>
      <c r="Y20" s="298"/>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96" t="e">
        <f t="shared" si="0"/>
        <v>#VALUE!</v>
      </c>
      <c r="S21" s="302" t="s">
        <v>245</v>
      </c>
      <c r="T21" s="298"/>
      <c r="U21" s="283"/>
      <c r="V21" s="295"/>
      <c r="W21" s="296" t="e">
        <f t="shared" si="1"/>
        <v>#VALUE!</v>
      </c>
      <c r="X21" s="297" t="s">
        <v>242</v>
      </c>
      <c r="Y21" s="298"/>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6" t="e">
        <f t="shared" si="0"/>
        <v>#VALUE!</v>
      </c>
      <c r="S22" s="303" t="s">
        <v>239</v>
      </c>
      <c r="T22" s="298"/>
      <c r="U22" s="283"/>
      <c r="V22" s="295"/>
      <c r="W22" s="296" t="e">
        <f t="shared" si="1"/>
        <v>#VALUE!</v>
      </c>
      <c r="X22" s="300" t="s">
        <v>244</v>
      </c>
      <c r="Y22" s="298"/>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96" t="e">
        <f t="shared" si="0"/>
        <v>#VALUE!</v>
      </c>
      <c r="S23" s="297" t="s">
        <v>242</v>
      </c>
      <c r="T23" s="298"/>
      <c r="U23" s="283"/>
      <c r="V23" s="295"/>
      <c r="W23" s="292" t="e">
        <f t="shared" si="1"/>
        <v>#VALUE!</v>
      </c>
      <c r="X23" s="293" t="s">
        <v>241</v>
      </c>
      <c r="Y23" s="294"/>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96" t="e">
        <f t="shared" si="0"/>
        <v>#VALUE!</v>
      </c>
      <c r="S24" s="300" t="s">
        <v>244</v>
      </c>
      <c r="T24" s="298"/>
      <c r="U24" s="283"/>
      <c r="V24" s="295"/>
      <c r="W24" s="289" t="e">
        <f t="shared" si="1"/>
        <v>#VALUE!</v>
      </c>
      <c r="X24" s="299" t="s">
        <v>243</v>
      </c>
      <c r="Y24" s="291"/>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92" t="e">
        <f t="shared" si="0"/>
        <v>#VALUE!</v>
      </c>
      <c r="S25" s="293" t="s">
        <v>241</v>
      </c>
      <c r="T25" s="294"/>
      <c r="U25" s="283"/>
      <c r="V25" s="295"/>
      <c r="W25" s="296" t="e">
        <f t="shared" si="1"/>
        <v>#VALUE!</v>
      </c>
      <c r="X25" s="301" t="s">
        <v>174</v>
      </c>
      <c r="Y25" s="298"/>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89" t="e">
        <f t="shared" si="0"/>
        <v>#VALUE!</v>
      </c>
      <c r="S26" s="299" t="s">
        <v>243</v>
      </c>
      <c r="T26" s="291"/>
      <c r="U26" s="283"/>
      <c r="V26" s="295"/>
      <c r="W26" s="296" t="e">
        <f t="shared" si="1"/>
        <v>#VALUE!</v>
      </c>
      <c r="X26" s="302" t="s">
        <v>245</v>
      </c>
      <c r="Y26" s="298"/>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96" t="e">
        <f t="shared" si="0"/>
        <v>#VALUE!</v>
      </c>
      <c r="S27" s="301" t="s">
        <v>174</v>
      </c>
      <c r="T27" s="298"/>
      <c r="U27" s="283"/>
      <c r="V27" s="295"/>
      <c r="W27" s="296" t="e">
        <f t="shared" si="1"/>
        <v>#VALUE!</v>
      </c>
      <c r="X27" s="303" t="s">
        <v>239</v>
      </c>
      <c r="Y27" s="298"/>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89" t="e">
        <f t="shared" si="0"/>
        <v>#VALUE!</v>
      </c>
      <c r="S28" s="304" t="s">
        <v>245</v>
      </c>
      <c r="T28" s="291" t="s">
        <v>380</v>
      </c>
      <c r="U28" s="306" t="s">
        <v>248</v>
      </c>
      <c r="V28" s="295"/>
      <c r="W28" s="296" t="e">
        <f t="shared" si="1"/>
        <v>#VALUE!</v>
      </c>
      <c r="X28" s="297" t="s">
        <v>242</v>
      </c>
      <c r="Y28" s="298"/>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96" t="e">
        <f t="shared" si="0"/>
        <v>#VALUE!</v>
      </c>
      <c r="S29" s="303" t="s">
        <v>239</v>
      </c>
      <c r="T29" s="298"/>
      <c r="U29" s="283"/>
      <c r="V29" s="295"/>
      <c r="W29" s="296" t="e">
        <f t="shared" si="1"/>
        <v>#VALUE!</v>
      </c>
      <c r="X29" s="300" t="s">
        <v>244</v>
      </c>
      <c r="Y29" s="298"/>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96" t="e">
        <f t="shared" si="0"/>
        <v>#VALUE!</v>
      </c>
      <c r="S30" s="297" t="s">
        <v>242</v>
      </c>
      <c r="T30" s="298"/>
      <c r="U30" s="283"/>
      <c r="V30" s="295"/>
      <c r="W30" s="292" t="e">
        <f t="shared" si="1"/>
        <v>#VALUE!</v>
      </c>
      <c r="X30" s="293" t="s">
        <v>241</v>
      </c>
      <c r="Y30" s="294"/>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96" t="e">
        <f t="shared" si="0"/>
        <v>#VALUE!</v>
      </c>
      <c r="S31" s="300" t="s">
        <v>244</v>
      </c>
      <c r="T31" s="298"/>
      <c r="U31" s="283"/>
      <c r="V31" s="295"/>
      <c r="W31" s="289" t="e">
        <f t="shared" si="1"/>
        <v>#VALUE!</v>
      </c>
      <c r="X31" s="299" t="s">
        <v>243</v>
      </c>
      <c r="Y31" s="291"/>
    </row>
    <row r="32" spans="1:25" ht="36.200000000000003" customHeight="1" x14ac:dyDescent="0.2">
      <c r="A32" s="281">
        <v>4</v>
      </c>
      <c r="C32" s="307" t="s">
        <v>200</v>
      </c>
      <c r="D32" s="307"/>
      <c r="E32" s="307"/>
      <c r="F32" s="307"/>
      <c r="G32" s="307"/>
      <c r="H32" s="307"/>
      <c r="I32" s="307"/>
      <c r="J32" s="307"/>
      <c r="K32" s="307"/>
      <c r="L32" s="307"/>
      <c r="M32" s="307"/>
      <c r="N32" s="307"/>
      <c r="O32" s="307"/>
      <c r="P32" s="308"/>
      <c r="Q32" s="295"/>
      <c r="R32" s="292" t="e">
        <f t="shared" si="0"/>
        <v>#VALUE!</v>
      </c>
      <c r="S32" s="293" t="s">
        <v>241</v>
      </c>
      <c r="T32" s="294"/>
      <c r="U32" s="283"/>
      <c r="V32" s="295"/>
      <c r="W32" s="296" t="e">
        <f t="shared" si="1"/>
        <v>#VALUE!</v>
      </c>
      <c r="X32" s="301" t="s">
        <v>174</v>
      </c>
      <c r="Y32" s="298"/>
    </row>
    <row r="33" spans="1:25" ht="36.200000000000003" customHeight="1" x14ac:dyDescent="0.2">
      <c r="A33" s="281">
        <v>4</v>
      </c>
      <c r="C33" s="309" t="s">
        <v>251</v>
      </c>
      <c r="D33" s="309"/>
      <c r="E33" s="309"/>
      <c r="F33" s="309"/>
      <c r="G33" s="309"/>
      <c r="H33" s="309"/>
      <c r="I33" s="309"/>
      <c r="J33" s="309"/>
      <c r="K33" s="309"/>
      <c r="L33" s="309"/>
      <c r="M33" s="309"/>
      <c r="N33" s="310"/>
      <c r="O33" s="310"/>
      <c r="P33" s="311"/>
      <c r="Q33" s="295"/>
      <c r="R33" s="289" t="e">
        <f t="shared" si="0"/>
        <v>#VALUE!</v>
      </c>
      <c r="S33" s="299" t="s">
        <v>243</v>
      </c>
      <c r="T33" s="291"/>
      <c r="U33" s="283"/>
      <c r="V33" s="295"/>
      <c r="W33" s="296" t="e">
        <f t="shared" si="1"/>
        <v>#VALUE!</v>
      </c>
      <c r="X33" s="302" t="s">
        <v>245</v>
      </c>
      <c r="Y33" s="298"/>
    </row>
    <row r="34" spans="1:25" ht="36.200000000000003" customHeight="1" x14ac:dyDescent="0.2">
      <c r="A34" s="281">
        <v>4</v>
      </c>
      <c r="C34" s="309"/>
      <c r="D34" s="309"/>
      <c r="E34" s="309"/>
      <c r="F34" s="309"/>
      <c r="G34" s="309"/>
      <c r="H34" s="309"/>
      <c r="I34" s="309"/>
      <c r="J34" s="309"/>
      <c r="K34" s="309"/>
      <c r="L34" s="309"/>
      <c r="M34" s="309"/>
      <c r="N34" s="310"/>
      <c r="O34" s="310"/>
      <c r="P34" s="311"/>
      <c r="Q34" s="295"/>
      <c r="R34" s="296" t="e">
        <f t="shared" si="0"/>
        <v>#VALUE!</v>
      </c>
      <c r="S34" s="301" t="s">
        <v>174</v>
      </c>
      <c r="T34" s="298"/>
      <c r="U34" s="283"/>
      <c r="V34" s="295"/>
      <c r="W34" s="296" t="e">
        <f t="shared" si="1"/>
        <v>#VALUE!</v>
      </c>
      <c r="X34" s="303" t="s">
        <v>239</v>
      </c>
      <c r="Y34" s="298"/>
    </row>
    <row r="35" spans="1:25" ht="36.200000000000003" customHeight="1" x14ac:dyDescent="0.2">
      <c r="A35" s="281">
        <v>4</v>
      </c>
      <c r="C35" s="315" t="s">
        <v>252</v>
      </c>
      <c r="D35" s="315"/>
      <c r="E35" s="315"/>
      <c r="F35" s="315"/>
      <c r="G35" s="315"/>
      <c r="H35" s="315"/>
      <c r="I35" s="315"/>
      <c r="J35" s="315"/>
      <c r="K35" s="315"/>
      <c r="L35" s="315"/>
      <c r="M35" s="315"/>
      <c r="N35" s="316"/>
      <c r="O35" s="316"/>
      <c r="P35" s="311"/>
      <c r="Q35" s="295"/>
      <c r="R35" s="296" t="e">
        <f t="shared" si="0"/>
        <v>#VALUE!</v>
      </c>
      <c r="S35" s="302" t="s">
        <v>245</v>
      </c>
      <c r="T35" s="298"/>
      <c r="U35" s="283"/>
      <c r="V35" s="295"/>
      <c r="W35" s="296" t="e">
        <f t="shared" si="1"/>
        <v>#VALUE!</v>
      </c>
      <c r="X35" s="297" t="s">
        <v>242</v>
      </c>
      <c r="Y35" s="298"/>
    </row>
    <row r="36" spans="1:25" ht="36.200000000000003" customHeight="1" x14ac:dyDescent="0.2">
      <c r="A36" s="281">
        <v>4</v>
      </c>
      <c r="C36" s="315"/>
      <c r="D36" s="315"/>
      <c r="E36" s="315"/>
      <c r="F36" s="315"/>
      <c r="G36" s="315"/>
      <c r="H36" s="315"/>
      <c r="I36" s="315"/>
      <c r="J36" s="315"/>
      <c r="K36" s="315"/>
      <c r="L36" s="315"/>
      <c r="M36" s="315"/>
      <c r="N36" s="311"/>
      <c r="O36" s="311"/>
      <c r="P36" s="311"/>
      <c r="Q36" s="318"/>
      <c r="R36" s="312" t="e">
        <f>R35+1</f>
        <v>#VALUE!</v>
      </c>
      <c r="S36" s="410" t="s">
        <v>239</v>
      </c>
      <c r="T36" s="314"/>
      <c r="U36" s="283"/>
      <c r="V36" s="318"/>
      <c r="W36" s="296" t="e">
        <f>W35+1</f>
        <v>#VALUE!</v>
      </c>
      <c r="X36" s="300" t="s">
        <v>244</v>
      </c>
      <c r="Y36" s="298"/>
    </row>
    <row r="38" spans="1:25" s="321" customFormat="1" x14ac:dyDescent="0.2">
      <c r="A38" s="320"/>
    </row>
    <row r="39" spans="1:25" s="321" customFormat="1" x14ac:dyDescent="0.2">
      <c r="A39" s="320"/>
    </row>
    <row r="40" spans="1:25" s="321" customFormat="1" x14ac:dyDescent="0.2">
      <c r="A40" s="320"/>
    </row>
    <row r="41" spans="1:25" s="321" customFormat="1" x14ac:dyDescent="0.2">
      <c r="A41" s="320"/>
    </row>
    <row r="42" spans="1:25" s="321" customFormat="1" x14ac:dyDescent="0.2">
      <c r="A42" s="320"/>
    </row>
    <row r="43" spans="1:25" s="321" customFormat="1" x14ac:dyDescent="0.2">
      <c r="A43" s="320"/>
    </row>
    <row r="44" spans="1:25" s="321" customFormat="1" x14ac:dyDescent="0.2">
      <c r="A44" s="320"/>
    </row>
    <row r="45" spans="1:25" s="321" customFormat="1" x14ac:dyDescent="0.2">
      <c r="A45" s="320"/>
    </row>
    <row r="46" spans="1:25" s="321" customFormat="1" x14ac:dyDescent="0.2">
      <c r="A46" s="320"/>
    </row>
    <row r="47" spans="1:25" s="321" customFormat="1" x14ac:dyDescent="0.2">
      <c r="A47" s="320"/>
    </row>
    <row r="48" spans="1:25"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0ADD6-2978-4F5C-AFE5-0DC51B591CA5}">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3">
      <c r="B11" s="129" t="s">
        <v>170</v>
      </c>
      <c r="C11" s="129" t="s">
        <v>171</v>
      </c>
      <c r="D11" s="129"/>
      <c r="E11" s="366" t="s">
        <v>172</v>
      </c>
      <c r="F11" s="366">
        <v>1</v>
      </c>
      <c r="G11" s="366"/>
      <c r="H11" s="366"/>
      <c r="I11" s="366"/>
      <c r="J11" s="366"/>
      <c r="K11" s="367">
        <v>31</v>
      </c>
      <c r="L11" s="368">
        <v>31</v>
      </c>
      <c r="M11" s="369">
        <v>31</v>
      </c>
      <c r="N11" s="369">
        <v>31</v>
      </c>
      <c r="O11" s="370">
        <v>31</v>
      </c>
      <c r="P11" s="371"/>
      <c r="Q11" s="366"/>
      <c r="R11" s="366"/>
      <c r="S11" s="366"/>
      <c r="T11" s="366"/>
      <c r="U11" s="366"/>
      <c r="V11" s="366"/>
      <c r="W11" s="366"/>
      <c r="X11" s="186">
        <v>0</v>
      </c>
      <c r="Y11" s="187">
        <v>2</v>
      </c>
      <c r="Z11" s="342" t="b">
        <v>1</v>
      </c>
      <c r="AA11" s="342" t="b">
        <v>1</v>
      </c>
      <c r="AB11" s="372" t="s">
        <v>173</v>
      </c>
      <c r="AC11" s="366"/>
      <c r="AD11" s="373" t="s">
        <v>173</v>
      </c>
      <c r="AE11" s="374" t="s">
        <v>173</v>
      </c>
      <c r="AF11" s="375"/>
      <c r="AG11" s="375"/>
      <c r="AH11" s="186"/>
      <c r="AI11" s="187"/>
      <c r="AJ11" s="342"/>
      <c r="AK11" s="342"/>
      <c r="AL11" s="376"/>
      <c r="AM11" s="366"/>
      <c r="AN11" s="377"/>
      <c r="AO11" s="378"/>
      <c r="AP11" s="379"/>
      <c r="AQ11" s="380"/>
      <c r="AR11" s="129"/>
      <c r="AS11" s="381">
        <v>2</v>
      </c>
      <c r="AT11" s="381">
        <v>0</v>
      </c>
      <c r="AU11" s="381">
        <v>1</v>
      </c>
      <c r="AV11" s="381" t="b">
        <v>1</v>
      </c>
      <c r="AW11" s="381" t="b">
        <v>1</v>
      </c>
      <c r="AX11" s="382" t="s">
        <v>174</v>
      </c>
      <c r="AY11" s="383" t="s">
        <v>175</v>
      </c>
      <c r="AZ11" s="383" t="s">
        <v>175</v>
      </c>
      <c r="BA11" s="383" t="s">
        <v>175</v>
      </c>
      <c r="BB11" s="383" t="s">
        <v>175</v>
      </c>
      <c r="BC11" s="384" t="s">
        <v>175</v>
      </c>
      <c r="BD11" s="381"/>
      <c r="BE11" s="381"/>
    </row>
    <row r="12" spans="2:58" s="117" customFormat="1" ht="59.25" customHeight="1" x14ac:dyDescent="0.3">
      <c r="B12" s="129"/>
      <c r="C12" s="129" t="s">
        <v>176</v>
      </c>
      <c r="D12" s="129"/>
      <c r="E12" s="366" t="s">
        <v>177</v>
      </c>
      <c r="F12" s="366">
        <v>2</v>
      </c>
      <c r="G12" s="366"/>
      <c r="H12" s="366"/>
      <c r="I12" s="366"/>
      <c r="J12" s="366"/>
      <c r="K12" s="367">
        <v>31</v>
      </c>
      <c r="L12" s="368">
        <v>31</v>
      </c>
      <c r="M12" s="369">
        <v>31</v>
      </c>
      <c r="N12" s="369">
        <v>31</v>
      </c>
      <c r="O12" s="370">
        <v>31</v>
      </c>
      <c r="P12" s="371"/>
      <c r="Q12" s="366"/>
      <c r="R12" s="366"/>
      <c r="S12" s="366"/>
      <c r="T12" s="366"/>
      <c r="U12" s="366"/>
      <c r="V12" s="366"/>
      <c r="W12" s="366"/>
      <c r="X12" s="186">
        <v>0</v>
      </c>
      <c r="Y12" s="187">
        <v>2</v>
      </c>
      <c r="Z12" s="342" t="b">
        <v>1</v>
      </c>
      <c r="AA12" s="342" t="b">
        <v>1</v>
      </c>
      <c r="AB12" s="372" t="s">
        <v>173</v>
      </c>
      <c r="AC12" s="366"/>
      <c r="AD12" s="373" t="s">
        <v>173</v>
      </c>
      <c r="AE12" s="374" t="s">
        <v>173</v>
      </c>
      <c r="AF12" s="375"/>
      <c r="AG12" s="375"/>
      <c r="AH12" s="186"/>
      <c r="AI12" s="187"/>
      <c r="AJ12" s="342"/>
      <c r="AK12" s="342"/>
      <c r="AL12" s="376"/>
      <c r="AM12" s="366"/>
      <c r="AN12" s="377"/>
      <c r="AO12" s="378"/>
      <c r="AP12" s="379"/>
      <c r="AQ12" s="380"/>
      <c r="AR12" s="129"/>
      <c r="AS12" s="381">
        <v>2</v>
      </c>
      <c r="AT12" s="381">
        <v>0</v>
      </c>
      <c r="AU12" s="381">
        <v>1</v>
      </c>
      <c r="AV12" s="381" t="b">
        <v>1</v>
      </c>
      <c r="AW12" s="381" t="b">
        <v>1</v>
      </c>
      <c r="AX12" s="382" t="s">
        <v>174</v>
      </c>
      <c r="AY12" s="383" t="s">
        <v>175</v>
      </c>
      <c r="AZ12" s="383" t="s">
        <v>175</v>
      </c>
      <c r="BA12" s="383" t="s">
        <v>175</v>
      </c>
      <c r="BB12" s="383" t="s">
        <v>175</v>
      </c>
      <c r="BC12" s="384" t="s">
        <v>175</v>
      </c>
      <c r="BD12" s="381"/>
      <c r="BE12" s="381"/>
    </row>
    <row r="13" spans="2:58" s="117" customFormat="1" ht="21.75" customHeight="1" x14ac:dyDescent="0.4">
      <c r="B13" s="129"/>
      <c r="C13" s="129"/>
      <c r="D13" s="129"/>
      <c r="E13" s="366"/>
      <c r="F13" s="366"/>
      <c r="G13" s="366"/>
      <c r="H13" s="366"/>
      <c r="I13" s="366"/>
      <c r="J13" s="366"/>
      <c r="K13" s="385"/>
      <c r="L13" s="386"/>
      <c r="M13" s="387"/>
      <c r="N13" s="387"/>
      <c r="O13" s="388"/>
      <c r="P13" s="366"/>
      <c r="Q13" s="366"/>
      <c r="R13" s="366"/>
      <c r="S13" s="366"/>
      <c r="T13" s="366"/>
      <c r="U13" s="366"/>
      <c r="V13" s="366"/>
      <c r="W13" s="366"/>
      <c r="X13" s="186"/>
      <c r="Y13" s="187"/>
      <c r="Z13" s="342"/>
      <c r="AA13" s="342"/>
      <c r="AB13" s="366"/>
      <c r="AC13" s="366"/>
      <c r="AD13" s="366"/>
      <c r="AE13" s="366"/>
      <c r="AF13" s="366"/>
      <c r="AG13" s="366"/>
      <c r="AH13" s="186"/>
      <c r="AI13" s="187"/>
      <c r="AJ13" s="342"/>
      <c r="AK13" s="342"/>
      <c r="AL13" s="366"/>
      <c r="AM13" s="366"/>
      <c r="AN13" s="366"/>
      <c r="AO13" s="366"/>
      <c r="AP13" s="366"/>
      <c r="AQ13" s="366"/>
      <c r="AS13" s="366"/>
      <c r="AT13" s="366"/>
      <c r="AU13" s="366"/>
      <c r="AV13" s="366"/>
      <c r="AW13" s="366"/>
      <c r="AX13" s="389"/>
      <c r="AY13" s="389"/>
      <c r="AZ13" s="389"/>
      <c r="BA13" s="389"/>
      <c r="BB13" s="389"/>
      <c r="BC13" s="389"/>
      <c r="BD13" s="366"/>
      <c r="BE13" s="366"/>
    </row>
    <row r="14" spans="2:58" s="117" customFormat="1" ht="21.75" customHeight="1" x14ac:dyDescent="0.4">
      <c r="B14" s="129"/>
      <c r="C14" s="129"/>
      <c r="D14" s="129"/>
      <c r="E14" s="366"/>
      <c r="F14" s="366"/>
      <c r="G14" s="366"/>
      <c r="H14" s="366"/>
      <c r="I14" s="366"/>
      <c r="J14" s="366"/>
      <c r="K14" s="366"/>
      <c r="L14" s="390"/>
      <c r="M14" s="391"/>
      <c r="N14" s="391"/>
      <c r="O14" s="366"/>
      <c r="P14" s="366"/>
      <c r="Q14" s="366"/>
      <c r="R14" s="366"/>
      <c r="S14" s="366"/>
      <c r="T14" s="366"/>
      <c r="U14" s="366"/>
      <c r="V14" s="366"/>
      <c r="W14" s="366"/>
      <c r="X14" s="186"/>
      <c r="Y14" s="187"/>
      <c r="Z14" s="342"/>
      <c r="AA14" s="342"/>
      <c r="AB14" s="366"/>
      <c r="AC14" s="366"/>
      <c r="AD14" s="366"/>
      <c r="AE14" s="366"/>
      <c r="AF14" s="366"/>
      <c r="AG14" s="366"/>
      <c r="AH14" s="186"/>
      <c r="AI14" s="187"/>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ht="21.75" customHeight="1" x14ac:dyDescent="0.4">
      <c r="B15" s="129"/>
      <c r="C15" s="129"/>
      <c r="D15" s="129"/>
      <c r="E15" s="366"/>
      <c r="F15" s="366"/>
      <c r="G15" s="366"/>
      <c r="H15" s="366"/>
      <c r="I15" s="366"/>
      <c r="J15" s="366"/>
      <c r="K15" s="366"/>
      <c r="L15" s="390"/>
      <c r="M15" s="391"/>
      <c r="N15" s="391"/>
      <c r="O15" s="366"/>
      <c r="P15" s="366"/>
      <c r="Q15" s="366"/>
      <c r="R15" s="366"/>
      <c r="S15" s="366"/>
      <c r="T15" s="366"/>
      <c r="U15" s="366"/>
      <c r="V15" s="366"/>
      <c r="W15" s="366"/>
      <c r="X15" s="186"/>
      <c r="Y15" s="187"/>
      <c r="Z15" s="342"/>
      <c r="AA15" s="342"/>
      <c r="AB15" s="366"/>
      <c r="AC15" s="366"/>
      <c r="AD15" s="366"/>
      <c r="AE15" s="366"/>
      <c r="AF15" s="366"/>
      <c r="AG15" s="366"/>
      <c r="AH15" s="186"/>
      <c r="AI15" s="187"/>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ht="21.75" customHeight="1" x14ac:dyDescent="0.4">
      <c r="B16" s="129"/>
      <c r="C16" s="129"/>
      <c r="D16" s="129"/>
      <c r="E16" s="366"/>
      <c r="F16" s="366"/>
      <c r="G16" s="366"/>
      <c r="H16" s="366"/>
      <c r="I16" s="366"/>
      <c r="J16" s="366"/>
      <c r="K16" s="366"/>
      <c r="L16" s="390"/>
      <c r="M16" s="391"/>
      <c r="N16" s="391"/>
      <c r="O16" s="366"/>
      <c r="P16" s="366"/>
      <c r="Q16" s="366"/>
      <c r="R16" s="366"/>
      <c r="S16" s="366"/>
      <c r="T16" s="366"/>
      <c r="U16" s="366"/>
      <c r="V16" s="366"/>
      <c r="W16" s="366"/>
      <c r="X16" s="186"/>
      <c r="Y16" s="187"/>
      <c r="Z16" s="342"/>
      <c r="AA16" s="342"/>
      <c r="AB16" s="366"/>
      <c r="AC16" s="366"/>
      <c r="AD16" s="366"/>
      <c r="AE16" s="366"/>
      <c r="AF16" s="366"/>
      <c r="AG16" s="366"/>
      <c r="AH16" s="186"/>
      <c r="AI16" s="187"/>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pans="2:57" s="117" customFormat="1" x14ac:dyDescent="0.4">
      <c r="B17" s="129"/>
      <c r="C17" s="129"/>
      <c r="D17" s="129"/>
      <c r="E17" s="366"/>
      <c r="F17" s="366"/>
      <c r="G17" s="366"/>
      <c r="H17" s="366"/>
      <c r="I17" s="366"/>
      <c r="J17" s="366"/>
      <c r="K17" s="366"/>
      <c r="L17" s="390"/>
      <c r="M17" s="391"/>
      <c r="N17" s="391"/>
      <c r="O17" s="366"/>
      <c r="P17" s="366"/>
      <c r="Q17" s="366"/>
      <c r="R17" s="366"/>
      <c r="S17" s="366"/>
      <c r="T17" s="366"/>
      <c r="U17" s="366"/>
      <c r="V17" s="366"/>
      <c r="W17" s="366"/>
      <c r="X17" s="186"/>
      <c r="Y17" s="187"/>
      <c r="Z17" s="342"/>
      <c r="AA17" s="342"/>
      <c r="AB17" s="366"/>
      <c r="AC17" s="366"/>
      <c r="AD17" s="366"/>
      <c r="AE17" s="366"/>
      <c r="AF17" s="366"/>
      <c r="AG17" s="366"/>
      <c r="AH17" s="186"/>
      <c r="AI17" s="187"/>
      <c r="AJ17" s="342"/>
      <c r="AK17" s="342"/>
      <c r="AL17" s="366"/>
      <c r="AM17" s="366"/>
      <c r="AN17" s="366"/>
      <c r="AO17" s="366"/>
      <c r="AP17" s="366"/>
      <c r="AQ17" s="366"/>
      <c r="AS17" s="366"/>
      <c r="AT17" s="366"/>
      <c r="AU17" s="366"/>
      <c r="AV17" s="366"/>
      <c r="AW17" s="366"/>
      <c r="AX17" s="366"/>
      <c r="AY17" s="366"/>
      <c r="AZ17" s="366"/>
      <c r="BA17" s="366"/>
      <c r="BB17" s="366"/>
      <c r="BC17" s="366"/>
      <c r="BD17" s="366"/>
      <c r="BE17" s="366"/>
    </row>
    <row r="18" spans="2:57" s="117" customFormat="1" x14ac:dyDescent="0.4">
      <c r="B18" s="208"/>
      <c r="C18" s="208"/>
      <c r="D18" s="208"/>
      <c r="E18" s="366"/>
      <c r="F18" s="366"/>
      <c r="G18" s="366"/>
      <c r="H18" s="366"/>
      <c r="I18" s="366"/>
      <c r="J18" s="366"/>
      <c r="K18" s="366"/>
      <c r="L18" s="392"/>
      <c r="M18" s="391"/>
      <c r="N18" s="391"/>
      <c r="O18" s="366"/>
      <c r="P18" s="366"/>
      <c r="Q18" s="366"/>
      <c r="R18" s="366"/>
      <c r="S18" s="366"/>
      <c r="T18" s="366"/>
      <c r="U18" s="366"/>
      <c r="V18" s="366"/>
      <c r="W18" s="366"/>
      <c r="X18" s="186"/>
      <c r="Y18" s="187"/>
      <c r="Z18" s="342"/>
      <c r="AA18" s="342"/>
      <c r="AB18" s="366"/>
      <c r="AC18" s="366"/>
      <c r="AD18" s="366"/>
      <c r="AE18" s="366"/>
      <c r="AF18" s="366"/>
      <c r="AG18" s="366"/>
      <c r="AH18" s="186"/>
      <c r="AI18" s="187"/>
      <c r="AJ18" s="342"/>
      <c r="AK18" s="342"/>
      <c r="AL18" s="366"/>
      <c r="AM18" s="366"/>
      <c r="AN18" s="366"/>
      <c r="AO18" s="366"/>
      <c r="AP18" s="366"/>
      <c r="AQ18" s="366"/>
      <c r="AS18" s="366"/>
      <c r="AT18" s="366"/>
      <c r="AU18" s="366"/>
      <c r="AV18" s="366"/>
      <c r="AW18" s="366"/>
      <c r="AX18" s="366"/>
      <c r="AY18" s="366"/>
      <c r="AZ18" s="366"/>
      <c r="BA18" s="366"/>
      <c r="BB18" s="366"/>
      <c r="BC18" s="366"/>
      <c r="BD18" s="366"/>
      <c r="BE18" s="366"/>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E2B07-B217-4EB1-B997-B682311B6776}">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45931</v>
      </c>
      <c r="C5" s="221">
        <v>45962</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4"/>
      <c r="D9" s="344"/>
      <c r="E9" s="143"/>
      <c r="F9" s="210"/>
      <c r="G9" s="393"/>
      <c r="H9" s="212"/>
    </row>
    <row r="10" spans="2:8" s="163" customFormat="1" ht="37.5" customHeight="1" x14ac:dyDescent="0.25">
      <c r="B10" s="354" t="s">
        <v>151</v>
      </c>
      <c r="C10" s="354" t="s">
        <v>180</v>
      </c>
      <c r="D10" s="354" t="s">
        <v>120</v>
      </c>
      <c r="E10" s="165" t="s">
        <v>181</v>
      </c>
      <c r="F10" s="213" t="s">
        <v>118</v>
      </c>
      <c r="G10" s="354" t="s">
        <v>182</v>
      </c>
      <c r="H10" s="129" t="s">
        <v>183</v>
      </c>
    </row>
    <row r="11" spans="2:8" s="117" customFormat="1" ht="51.75" x14ac:dyDescent="0.4">
      <c r="B11" s="129" t="s">
        <v>184</v>
      </c>
      <c r="C11" s="366" t="s">
        <v>171</v>
      </c>
      <c r="D11" s="394">
        <v>1</v>
      </c>
      <c r="E11" s="366" t="s">
        <v>185</v>
      </c>
      <c r="F11" s="395" t="s">
        <v>175</v>
      </c>
      <c r="G11" s="354" t="s">
        <v>186</v>
      </c>
      <c r="H11" s="394" t="s">
        <v>187</v>
      </c>
    </row>
    <row r="12" spans="2:8" s="117" customFormat="1" ht="51.75" x14ac:dyDescent="0.4">
      <c r="B12" s="129"/>
      <c r="C12" s="366" t="s">
        <v>176</v>
      </c>
      <c r="D12" s="394">
        <v>2</v>
      </c>
      <c r="E12" s="366" t="s">
        <v>188</v>
      </c>
      <c r="F12" s="395" t="s">
        <v>175</v>
      </c>
      <c r="G12" s="354" t="s">
        <v>186</v>
      </c>
      <c r="H12" s="394" t="s">
        <v>187</v>
      </c>
    </row>
    <row r="13" spans="2:8" s="117" customFormat="1" ht="23.25" x14ac:dyDescent="0.4">
      <c r="B13" s="129" t="s">
        <v>189</v>
      </c>
      <c r="C13" s="366" t="s">
        <v>171</v>
      </c>
      <c r="D13" s="394">
        <v>1</v>
      </c>
      <c r="E13" s="366" t="s">
        <v>190</v>
      </c>
      <c r="F13" s="396" t="s">
        <v>175</v>
      </c>
      <c r="G13" s="354" t="s">
        <v>191</v>
      </c>
      <c r="H13" s="394" t="s">
        <v>192</v>
      </c>
    </row>
    <row r="14" spans="2:8" s="117" customFormat="1" ht="23.25" x14ac:dyDescent="0.4">
      <c r="B14" s="129"/>
      <c r="C14" s="366" t="s">
        <v>176</v>
      </c>
      <c r="D14" s="394">
        <v>2</v>
      </c>
      <c r="E14" s="366" t="s">
        <v>193</v>
      </c>
      <c r="F14" s="396" t="s">
        <v>175</v>
      </c>
      <c r="G14" s="354" t="s">
        <v>191</v>
      </c>
      <c r="H14" s="394" t="s">
        <v>192</v>
      </c>
    </row>
    <row r="15" spans="2:8" s="117" customFormat="1" ht="24" x14ac:dyDescent="0.4">
      <c r="B15" s="129" t="s">
        <v>194</v>
      </c>
      <c r="C15" s="366" t="s">
        <v>171</v>
      </c>
      <c r="D15" s="394">
        <v>1</v>
      </c>
      <c r="E15" s="366" t="s">
        <v>195</v>
      </c>
      <c r="F15" s="397"/>
      <c r="G15" s="354"/>
      <c r="H15" s="394"/>
    </row>
    <row r="16" spans="2:8" s="117" customFormat="1" ht="24" x14ac:dyDescent="0.4">
      <c r="B16" s="129"/>
      <c r="C16" s="366" t="s">
        <v>176</v>
      </c>
      <c r="D16" s="394">
        <v>2</v>
      </c>
      <c r="E16" s="366" t="s">
        <v>196</v>
      </c>
      <c r="F16" s="397"/>
      <c r="G16" s="354"/>
      <c r="H16" s="394"/>
    </row>
    <row r="17" spans="2:8" s="117" customFormat="1" ht="21" x14ac:dyDescent="0.4">
      <c r="B17" s="129" t="s">
        <v>197</v>
      </c>
      <c r="C17" s="366" t="s">
        <v>198</v>
      </c>
      <c r="D17" s="394">
        <v>1</v>
      </c>
      <c r="E17" s="366" t="s">
        <v>199</v>
      </c>
      <c r="F17" s="398" t="s">
        <v>175</v>
      </c>
      <c r="G17" s="354" t="s">
        <v>200</v>
      </c>
      <c r="H17" s="394" t="s">
        <v>200</v>
      </c>
    </row>
    <row r="18" spans="2:8" s="117" customFormat="1" ht="44.25" x14ac:dyDescent="0.65">
      <c r="B18" s="129" t="s">
        <v>201</v>
      </c>
      <c r="C18" s="366" t="s">
        <v>198</v>
      </c>
      <c r="D18" s="394">
        <v>1</v>
      </c>
      <c r="E18" s="366" t="s">
        <v>202</v>
      </c>
      <c r="F18" s="399" t="s">
        <v>175</v>
      </c>
      <c r="G18" s="354" t="s">
        <v>203</v>
      </c>
      <c r="H18" s="394" t="s">
        <v>204</v>
      </c>
    </row>
    <row r="19" spans="2:8" s="117" customFormat="1" ht="35.25" x14ac:dyDescent="0.4">
      <c r="B19" s="129" t="s">
        <v>205</v>
      </c>
      <c r="C19" s="366" t="s">
        <v>198</v>
      </c>
      <c r="D19" s="394">
        <v>1</v>
      </c>
      <c r="E19" s="366" t="s">
        <v>206</v>
      </c>
      <c r="F19" s="400" t="s">
        <v>175</v>
      </c>
      <c r="G19" s="354" t="s">
        <v>207</v>
      </c>
      <c r="H19" s="394" t="s">
        <v>208</v>
      </c>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208"/>
      <c r="C30" s="366"/>
      <c r="D30" s="366"/>
      <c r="E30" s="366"/>
      <c r="F30" s="366"/>
      <c r="G30" s="354"/>
      <c r="H30" s="366"/>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61E819-799D-420C-A57E-3D8BC15B9836}">
  <dimension ref="A1:BC56"/>
  <sheetViews>
    <sheetView workbookViewId="0">
      <selection activeCell="A12" sqref="A12:IV12"/>
    </sheetView>
  </sheetViews>
  <sheetFormatPr defaultRowHeight="12" x14ac:dyDescent="0.15"/>
  <cols>
    <col min="1" max="16384" width="9" style="225"/>
  </cols>
  <sheetData>
    <row r="1" spans="1:55" ht="18" x14ac:dyDescent="0.15">
      <c r="A1" s="404" t="s">
        <v>175</v>
      </c>
      <c r="B1" s="223"/>
      <c r="C1" s="224"/>
    </row>
    <row r="2" spans="1:55" x14ac:dyDescent="0.15">
      <c r="B2" s="226"/>
      <c r="C2" s="224"/>
    </row>
    <row r="3" spans="1:55" x14ac:dyDescent="0.15">
      <c r="B3" s="227"/>
      <c r="C3" s="224"/>
    </row>
    <row r="4" spans="1:55" x14ac:dyDescent="0.15">
      <c r="B4" s="228"/>
      <c r="C4" s="224"/>
    </row>
    <row r="5" spans="1:55" x14ac:dyDescent="0.15">
      <c r="B5" s="229"/>
      <c r="C5" s="224"/>
    </row>
    <row r="6" spans="1:55" x14ac:dyDescent="0.15">
      <c r="B6" s="230"/>
      <c r="C6" s="224"/>
    </row>
    <row r="7" spans="1:55" x14ac:dyDescent="0.15">
      <c r="B7" s="231"/>
      <c r="C7" s="224"/>
    </row>
    <row r="8" spans="1:55" x14ac:dyDescent="0.15">
      <c r="B8" s="232"/>
      <c r="C8" s="224"/>
    </row>
    <row r="9" spans="1:55" x14ac:dyDescent="0.15">
      <c r="B9" s="233"/>
      <c r="C9" s="224"/>
    </row>
    <row r="10" spans="1:55" x14ac:dyDescent="0.15">
      <c r="B10" s="234"/>
      <c r="C10" s="224"/>
    </row>
    <row r="11" spans="1:55" x14ac:dyDescent="0.15">
      <c r="B11" s="235"/>
      <c r="C11" s="224"/>
      <c r="J11" s="225" t="s">
        <v>209</v>
      </c>
      <c r="K11" s="225" t="s">
        <v>396</v>
      </c>
      <c r="L11" s="225" t="s">
        <v>211</v>
      </c>
      <c r="M11" s="225" t="s">
        <v>212</v>
      </c>
      <c r="N11" s="225" t="s">
        <v>397</v>
      </c>
      <c r="AB11" s="225" t="s">
        <v>214</v>
      </c>
      <c r="AD11" s="225" t="s">
        <v>214</v>
      </c>
      <c r="AX11" s="225" t="s">
        <v>215</v>
      </c>
      <c r="AY11" s="225" t="s">
        <v>398</v>
      </c>
      <c r="AZ11" s="225" t="s">
        <v>217</v>
      </c>
      <c r="BA11" s="225" t="s">
        <v>218</v>
      </c>
      <c r="BB11" s="225" t="s">
        <v>399</v>
      </c>
    </row>
    <row r="12" spans="1:55" x14ac:dyDescent="0.15">
      <c r="B12" s="236"/>
      <c r="C12" s="224"/>
      <c r="J12" s="225" t="s">
        <v>220</v>
      </c>
      <c r="K12" s="225" t="s">
        <v>400</v>
      </c>
      <c r="L12" s="225" t="s">
        <v>268</v>
      </c>
      <c r="M12" s="225" t="s">
        <v>401</v>
      </c>
      <c r="N12" s="225" t="s">
        <v>402</v>
      </c>
      <c r="O12" s="225" t="s">
        <v>291</v>
      </c>
      <c r="AB12" s="225" t="s">
        <v>226</v>
      </c>
      <c r="AD12" s="225" t="s">
        <v>292</v>
      </c>
      <c r="AE12" s="225" t="s">
        <v>293</v>
      </c>
      <c r="AX12" s="225" t="s">
        <v>229</v>
      </c>
      <c r="AY12" s="225" t="s">
        <v>403</v>
      </c>
      <c r="AZ12" s="225" t="s">
        <v>272</v>
      </c>
      <c r="BA12" s="225" t="s">
        <v>404</v>
      </c>
      <c r="BB12" s="225" t="s">
        <v>405</v>
      </c>
      <c r="BC12" s="225" t="s">
        <v>298</v>
      </c>
    </row>
    <row r="13" spans="1:55" x14ac:dyDescent="0.15">
      <c r="B13" s="237"/>
      <c r="C13" s="224"/>
    </row>
    <row r="14" spans="1:55" x14ac:dyDescent="0.15">
      <c r="B14" s="238"/>
      <c r="C14" s="224"/>
    </row>
    <row r="15" spans="1:55" x14ac:dyDescent="0.15">
      <c r="B15" s="239"/>
      <c r="C15" s="224"/>
    </row>
    <row r="16" spans="1:55"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B751F-B3E5-4006-B5E6-73EDB2B43264}">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21" customWidth="1"/>
    <col min="140" max="146" width="8" style="321"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392</v>
      </c>
      <c r="R3" s="285"/>
      <c r="S3" s="286" t="s">
        <v>393</v>
      </c>
      <c r="T3" s="286"/>
      <c r="U3" s="283"/>
      <c r="V3" s="285" t="s">
        <v>406</v>
      </c>
      <c r="W3" s="285"/>
      <c r="X3" s="286" t="s">
        <v>407</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2" t="s">
        <v>200</v>
      </c>
      <c r="R6" s="296" t="s">
        <v>395</v>
      </c>
      <c r="S6" s="303" t="s">
        <v>239</v>
      </c>
      <c r="T6" s="298"/>
      <c r="U6" s="283"/>
      <c r="V6" s="402" t="s">
        <v>200</v>
      </c>
      <c r="W6" s="292" t="s">
        <v>410</v>
      </c>
      <c r="X6" s="293" t="s">
        <v>241</v>
      </c>
      <c r="Y6" s="294"/>
    </row>
    <row r="7" spans="1:146" ht="36.200000000000003" customHeight="1" x14ac:dyDescent="0.2">
      <c r="A7" s="281">
        <v>4</v>
      </c>
      <c r="C7" s="283"/>
      <c r="D7" s="283"/>
      <c r="E7" s="283"/>
      <c r="F7" s="283"/>
      <c r="G7" s="283"/>
      <c r="H7" s="283"/>
      <c r="I7" s="283"/>
      <c r="J7" s="283"/>
      <c r="K7" s="283"/>
      <c r="L7" s="283"/>
      <c r="M7" s="283"/>
      <c r="N7" s="283"/>
      <c r="O7" s="283"/>
      <c r="P7" s="283"/>
      <c r="Q7" s="295"/>
      <c r="R7" s="296" t="e">
        <f>R6+1</f>
        <v>#VALUE!</v>
      </c>
      <c r="S7" s="297" t="s">
        <v>242</v>
      </c>
      <c r="T7" s="298"/>
      <c r="U7" s="283"/>
      <c r="V7" s="295"/>
      <c r="W7" s="289" t="e">
        <f>W6+1</f>
        <v>#VALUE!</v>
      </c>
      <c r="X7" s="299" t="s">
        <v>243</v>
      </c>
      <c r="Y7" s="291"/>
    </row>
    <row r="8" spans="1:146" ht="36.200000000000003" customHeight="1" x14ac:dyDescent="0.2">
      <c r="A8" s="281">
        <v>4</v>
      </c>
      <c r="C8" s="283"/>
      <c r="D8" s="283"/>
      <c r="E8" s="283"/>
      <c r="F8" s="283"/>
      <c r="G8" s="283"/>
      <c r="H8" s="283"/>
      <c r="I8" s="283"/>
      <c r="J8" s="283"/>
      <c r="K8" s="283"/>
      <c r="L8" s="283"/>
      <c r="M8" s="283"/>
      <c r="N8" s="283"/>
      <c r="O8" s="283"/>
      <c r="P8" s="283"/>
      <c r="Q8" s="295"/>
      <c r="R8" s="296" t="e">
        <f t="shared" ref="R8:R35" si="0">R7+1</f>
        <v>#VALUE!</v>
      </c>
      <c r="S8" s="300" t="s">
        <v>244</v>
      </c>
      <c r="T8" s="298"/>
      <c r="U8" s="283"/>
      <c r="V8" s="295"/>
      <c r="W8" s="289" t="e">
        <f t="shared" ref="W8:W35" si="1">W7+1</f>
        <v>#VALUE!</v>
      </c>
      <c r="X8" s="305" t="s">
        <v>174</v>
      </c>
      <c r="Y8" s="291" t="s">
        <v>408</v>
      </c>
    </row>
    <row r="9" spans="1:146" ht="36.200000000000003" customHeight="1" x14ac:dyDescent="0.2">
      <c r="A9" s="281">
        <v>4</v>
      </c>
      <c r="C9" s="283"/>
      <c r="D9" s="283"/>
      <c r="E9" s="283"/>
      <c r="F9" s="283"/>
      <c r="G9" s="283"/>
      <c r="H9" s="283"/>
      <c r="I9" s="283"/>
      <c r="J9" s="283"/>
      <c r="K9" s="283"/>
      <c r="L9" s="283"/>
      <c r="M9" s="283"/>
      <c r="N9" s="283"/>
      <c r="O9" s="283"/>
      <c r="P9" s="283"/>
      <c r="Q9" s="295"/>
      <c r="R9" s="292" t="e">
        <f t="shared" si="0"/>
        <v>#VALUE!</v>
      </c>
      <c r="S9" s="293" t="s">
        <v>241</v>
      </c>
      <c r="T9" s="294"/>
      <c r="U9" s="283"/>
      <c r="V9" s="295"/>
      <c r="W9" s="296" t="e">
        <f t="shared" si="1"/>
        <v>#VALUE!</v>
      </c>
      <c r="X9" s="302" t="s">
        <v>245</v>
      </c>
      <c r="Y9" s="298"/>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89" t="e">
        <f t="shared" si="0"/>
        <v>#VALUE!</v>
      </c>
      <c r="S10" s="299" t="s">
        <v>243</v>
      </c>
      <c r="T10" s="291"/>
      <c r="U10" s="283"/>
      <c r="V10" s="295"/>
      <c r="W10" s="296" t="e">
        <f t="shared" si="1"/>
        <v>#VALUE!</v>
      </c>
      <c r="X10" s="303" t="s">
        <v>239</v>
      </c>
      <c r="Y10" s="298"/>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96" t="e">
        <f t="shared" si="0"/>
        <v>#VALUE!</v>
      </c>
      <c r="S11" s="301" t="s">
        <v>174</v>
      </c>
      <c r="T11" s="298"/>
      <c r="U11" s="283"/>
      <c r="V11" s="295"/>
      <c r="W11" s="296" t="e">
        <f t="shared" si="1"/>
        <v>#VALUE!</v>
      </c>
      <c r="X11" s="297" t="s">
        <v>242</v>
      </c>
      <c r="Y11" s="298"/>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96" t="e">
        <f t="shared" si="0"/>
        <v>#VALUE!</v>
      </c>
      <c r="S12" s="302" t="s">
        <v>245</v>
      </c>
      <c r="T12" s="298"/>
      <c r="U12" s="283"/>
      <c r="V12" s="295"/>
      <c r="W12" s="296" t="e">
        <f t="shared" si="1"/>
        <v>#VALUE!</v>
      </c>
      <c r="X12" s="300" t="s">
        <v>244</v>
      </c>
      <c r="Y12" s="298"/>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96" t="e">
        <f t="shared" si="0"/>
        <v>#VALUE!</v>
      </c>
      <c r="S13" s="303" t="s">
        <v>239</v>
      </c>
      <c r="T13" s="298"/>
      <c r="U13" s="283"/>
      <c r="V13" s="295"/>
      <c r="W13" s="292" t="e">
        <f t="shared" si="1"/>
        <v>#VALUE!</v>
      </c>
      <c r="X13" s="293" t="s">
        <v>241</v>
      </c>
      <c r="Y13" s="294"/>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96" t="e">
        <f t="shared" si="0"/>
        <v>#VALUE!</v>
      </c>
      <c r="S14" s="297" t="s">
        <v>242</v>
      </c>
      <c r="T14" s="298"/>
      <c r="U14" s="283"/>
      <c r="V14" s="295"/>
      <c r="W14" s="289" t="e">
        <f t="shared" si="1"/>
        <v>#VALUE!</v>
      </c>
      <c r="X14" s="299" t="s">
        <v>243</v>
      </c>
      <c r="Y14" s="291"/>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6" t="e">
        <f t="shared" si="0"/>
        <v>#VALUE!</v>
      </c>
      <c r="S15" s="300" t="s">
        <v>244</v>
      </c>
      <c r="T15" s="298"/>
      <c r="U15" s="283"/>
      <c r="V15" s="295"/>
      <c r="W15" s="296" t="e">
        <f t="shared" si="1"/>
        <v>#VALUE!</v>
      </c>
      <c r="X15" s="301" t="s">
        <v>174</v>
      </c>
      <c r="Y15" s="298"/>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92" t="e">
        <f t="shared" si="0"/>
        <v>#VALUE!</v>
      </c>
      <c r="S16" s="293" t="s">
        <v>241</v>
      </c>
      <c r="T16" s="294"/>
      <c r="U16" s="283"/>
      <c r="V16" s="295"/>
      <c r="W16" s="296" t="e">
        <f t="shared" si="1"/>
        <v>#VALUE!</v>
      </c>
      <c r="X16" s="302" t="s">
        <v>245</v>
      </c>
      <c r="Y16" s="298"/>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89" t="e">
        <f t="shared" si="0"/>
        <v>#VALUE!</v>
      </c>
      <c r="S17" s="299" t="s">
        <v>243</v>
      </c>
      <c r="T17" s="291"/>
      <c r="U17" s="283"/>
      <c r="V17" s="295"/>
      <c r="W17" s="296" t="e">
        <f t="shared" si="1"/>
        <v>#VALUE!</v>
      </c>
      <c r="X17" s="303" t="s">
        <v>239</v>
      </c>
      <c r="Y17" s="298"/>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89" t="e">
        <f t="shared" si="0"/>
        <v>#VALUE!</v>
      </c>
      <c r="S18" s="305" t="s">
        <v>174</v>
      </c>
      <c r="T18" s="291" t="s">
        <v>394</v>
      </c>
      <c r="U18" s="283"/>
      <c r="V18" s="295"/>
      <c r="W18" s="296" t="e">
        <f t="shared" si="1"/>
        <v>#VALUE!</v>
      </c>
      <c r="X18" s="297" t="s">
        <v>242</v>
      </c>
      <c r="Y18" s="298"/>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96" t="e">
        <f t="shared" si="0"/>
        <v>#VALUE!</v>
      </c>
      <c r="S19" s="302" t="s">
        <v>245</v>
      </c>
      <c r="T19" s="298"/>
      <c r="U19" s="283"/>
      <c r="V19" s="295"/>
      <c r="W19" s="296" t="e">
        <f t="shared" si="1"/>
        <v>#VALUE!</v>
      </c>
      <c r="X19" s="300" t="s">
        <v>244</v>
      </c>
      <c r="Y19" s="298"/>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96" t="e">
        <f t="shared" si="0"/>
        <v>#VALUE!</v>
      </c>
      <c r="S20" s="303" t="s">
        <v>239</v>
      </c>
      <c r="T20" s="298"/>
      <c r="U20" s="283"/>
      <c r="V20" s="295"/>
      <c r="W20" s="292" t="e">
        <f t="shared" si="1"/>
        <v>#VALUE!</v>
      </c>
      <c r="X20" s="293" t="s">
        <v>241</v>
      </c>
      <c r="Y20" s="294"/>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96" t="e">
        <f t="shared" si="0"/>
        <v>#VALUE!</v>
      </c>
      <c r="S21" s="297" t="s">
        <v>242</v>
      </c>
      <c r="T21" s="298"/>
      <c r="U21" s="283"/>
      <c r="V21" s="295"/>
      <c r="W21" s="289" t="e">
        <f t="shared" si="1"/>
        <v>#VALUE!</v>
      </c>
      <c r="X21" s="299" t="s">
        <v>243</v>
      </c>
      <c r="Y21" s="291"/>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6" t="e">
        <f t="shared" si="0"/>
        <v>#VALUE!</v>
      </c>
      <c r="S22" s="300" t="s">
        <v>244</v>
      </c>
      <c r="T22" s="298"/>
      <c r="U22" s="283"/>
      <c r="V22" s="295"/>
      <c r="W22" s="296" t="e">
        <f t="shared" si="1"/>
        <v>#VALUE!</v>
      </c>
      <c r="X22" s="301" t="s">
        <v>174</v>
      </c>
      <c r="Y22" s="298"/>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92" t="e">
        <f t="shared" si="0"/>
        <v>#VALUE!</v>
      </c>
      <c r="S23" s="293" t="s">
        <v>241</v>
      </c>
      <c r="T23" s="294"/>
      <c r="U23" s="283"/>
      <c r="V23" s="295"/>
      <c r="W23" s="296" t="e">
        <f t="shared" si="1"/>
        <v>#VALUE!</v>
      </c>
      <c r="X23" s="302" t="s">
        <v>245</v>
      </c>
      <c r="Y23" s="298"/>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89" t="e">
        <f t="shared" si="0"/>
        <v>#VALUE!</v>
      </c>
      <c r="S24" s="299" t="s">
        <v>243</v>
      </c>
      <c r="T24" s="291"/>
      <c r="U24" s="283"/>
      <c r="V24" s="295"/>
      <c r="W24" s="296" t="e">
        <f t="shared" si="1"/>
        <v>#VALUE!</v>
      </c>
      <c r="X24" s="303" t="s">
        <v>239</v>
      </c>
      <c r="Y24" s="298"/>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96" t="e">
        <f t="shared" si="0"/>
        <v>#VALUE!</v>
      </c>
      <c r="S25" s="301" t="s">
        <v>174</v>
      </c>
      <c r="T25" s="298"/>
      <c r="U25" s="283"/>
      <c r="V25" s="295"/>
      <c r="W25" s="296" t="e">
        <f t="shared" si="1"/>
        <v>#VALUE!</v>
      </c>
      <c r="X25" s="297" t="s">
        <v>242</v>
      </c>
      <c r="Y25" s="298"/>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96" t="e">
        <f t="shared" si="0"/>
        <v>#VALUE!</v>
      </c>
      <c r="S26" s="302" t="s">
        <v>245</v>
      </c>
      <c r="T26" s="298"/>
      <c r="U26" s="283"/>
      <c r="V26" s="295"/>
      <c r="W26" s="296" t="e">
        <f t="shared" si="1"/>
        <v>#VALUE!</v>
      </c>
      <c r="X26" s="300" t="s">
        <v>244</v>
      </c>
      <c r="Y26" s="298"/>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96" t="e">
        <f t="shared" si="0"/>
        <v>#VALUE!</v>
      </c>
      <c r="S27" s="303" t="s">
        <v>239</v>
      </c>
      <c r="T27" s="298"/>
      <c r="U27" s="283"/>
      <c r="V27" s="295"/>
      <c r="W27" s="292" t="e">
        <f t="shared" si="1"/>
        <v>#VALUE!</v>
      </c>
      <c r="X27" s="293" t="s">
        <v>241</v>
      </c>
      <c r="Y27" s="294"/>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96" t="e">
        <f t="shared" si="0"/>
        <v>#VALUE!</v>
      </c>
      <c r="S28" s="297" t="s">
        <v>242</v>
      </c>
      <c r="T28" s="298"/>
      <c r="U28" s="306" t="s">
        <v>248</v>
      </c>
      <c r="V28" s="295"/>
      <c r="W28" s="289" t="e">
        <f t="shared" si="1"/>
        <v>#VALUE!</v>
      </c>
      <c r="X28" s="299" t="s">
        <v>243</v>
      </c>
      <c r="Y28" s="291" t="s">
        <v>409</v>
      </c>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96" t="e">
        <f t="shared" si="0"/>
        <v>#VALUE!</v>
      </c>
      <c r="S29" s="300" t="s">
        <v>244</v>
      </c>
      <c r="T29" s="298"/>
      <c r="U29" s="283"/>
      <c r="V29" s="295"/>
      <c r="W29" s="289" t="e">
        <f t="shared" si="1"/>
        <v>#VALUE!</v>
      </c>
      <c r="X29" s="305" t="s">
        <v>174</v>
      </c>
      <c r="Y29" s="291" t="s">
        <v>250</v>
      </c>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92" t="e">
        <f t="shared" si="0"/>
        <v>#VALUE!</v>
      </c>
      <c r="S30" s="293" t="s">
        <v>241</v>
      </c>
      <c r="T30" s="294"/>
      <c r="U30" s="283"/>
      <c r="V30" s="295"/>
      <c r="W30" s="296" t="e">
        <f t="shared" si="1"/>
        <v>#VALUE!</v>
      </c>
      <c r="X30" s="302" t="s">
        <v>245</v>
      </c>
      <c r="Y30" s="298"/>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89" t="e">
        <f t="shared" si="0"/>
        <v>#VALUE!</v>
      </c>
      <c r="S31" s="299" t="s">
        <v>243</v>
      </c>
      <c r="T31" s="291"/>
      <c r="U31" s="283"/>
      <c r="V31" s="295"/>
      <c r="W31" s="296" t="e">
        <f t="shared" si="1"/>
        <v>#VALUE!</v>
      </c>
      <c r="X31" s="303" t="s">
        <v>239</v>
      </c>
      <c r="Y31" s="298"/>
    </row>
    <row r="32" spans="1:25" ht="36.200000000000003" customHeight="1" x14ac:dyDescent="0.2">
      <c r="A32" s="281">
        <v>4</v>
      </c>
      <c r="C32" s="307" t="s">
        <v>200</v>
      </c>
      <c r="D32" s="307"/>
      <c r="E32" s="307"/>
      <c r="F32" s="307"/>
      <c r="G32" s="307"/>
      <c r="H32" s="307"/>
      <c r="I32" s="307"/>
      <c r="J32" s="307"/>
      <c r="K32" s="307"/>
      <c r="L32" s="307"/>
      <c r="M32" s="307"/>
      <c r="N32" s="307"/>
      <c r="O32" s="307"/>
      <c r="P32" s="308"/>
      <c r="Q32" s="295"/>
      <c r="R32" s="296" t="e">
        <f t="shared" si="0"/>
        <v>#VALUE!</v>
      </c>
      <c r="S32" s="301" t="s">
        <v>174</v>
      </c>
      <c r="T32" s="298"/>
      <c r="U32" s="283"/>
      <c r="V32" s="295"/>
      <c r="W32" s="296" t="e">
        <f t="shared" si="1"/>
        <v>#VALUE!</v>
      </c>
      <c r="X32" s="297" t="s">
        <v>242</v>
      </c>
      <c r="Y32" s="298"/>
    </row>
    <row r="33" spans="1:25" ht="36.200000000000003" customHeight="1" x14ac:dyDescent="0.2">
      <c r="A33" s="281">
        <v>4</v>
      </c>
      <c r="C33" s="309" t="s">
        <v>251</v>
      </c>
      <c r="D33" s="309"/>
      <c r="E33" s="309"/>
      <c r="F33" s="309"/>
      <c r="G33" s="309"/>
      <c r="H33" s="309"/>
      <c r="I33" s="309"/>
      <c r="J33" s="309"/>
      <c r="K33" s="309"/>
      <c r="L33" s="309"/>
      <c r="M33" s="309"/>
      <c r="N33" s="310"/>
      <c r="O33" s="310"/>
      <c r="P33" s="311"/>
      <c r="Q33" s="295"/>
      <c r="R33" s="296" t="e">
        <f t="shared" si="0"/>
        <v>#VALUE!</v>
      </c>
      <c r="S33" s="302" t="s">
        <v>245</v>
      </c>
      <c r="T33" s="298"/>
      <c r="U33" s="283"/>
      <c r="V33" s="295"/>
      <c r="W33" s="296" t="e">
        <f t="shared" si="1"/>
        <v>#VALUE!</v>
      </c>
      <c r="X33" s="300" t="s">
        <v>244</v>
      </c>
      <c r="Y33" s="298"/>
    </row>
    <row r="34" spans="1:25" ht="36.200000000000003" customHeight="1" x14ac:dyDescent="0.2">
      <c r="A34" s="281">
        <v>4</v>
      </c>
      <c r="C34" s="309"/>
      <c r="D34" s="309"/>
      <c r="E34" s="309"/>
      <c r="F34" s="309"/>
      <c r="G34" s="309"/>
      <c r="H34" s="309"/>
      <c r="I34" s="309"/>
      <c r="J34" s="309"/>
      <c r="K34" s="309"/>
      <c r="L34" s="309"/>
      <c r="M34" s="309"/>
      <c r="N34" s="310"/>
      <c r="O34" s="310"/>
      <c r="P34" s="311"/>
      <c r="Q34" s="295"/>
      <c r="R34" s="296" t="e">
        <f t="shared" si="0"/>
        <v>#VALUE!</v>
      </c>
      <c r="S34" s="303" t="s">
        <v>239</v>
      </c>
      <c r="T34" s="298"/>
      <c r="U34" s="283"/>
      <c r="V34" s="295"/>
      <c r="W34" s="292" t="e">
        <f t="shared" si="1"/>
        <v>#VALUE!</v>
      </c>
      <c r="X34" s="293" t="s">
        <v>241</v>
      </c>
      <c r="Y34" s="294"/>
    </row>
    <row r="35" spans="1:25" ht="36.200000000000003" customHeight="1" x14ac:dyDescent="0.2">
      <c r="A35" s="281">
        <v>4</v>
      </c>
      <c r="C35" s="315" t="s">
        <v>252</v>
      </c>
      <c r="D35" s="315"/>
      <c r="E35" s="315"/>
      <c r="F35" s="315"/>
      <c r="G35" s="315"/>
      <c r="H35" s="315"/>
      <c r="I35" s="315"/>
      <c r="J35" s="315"/>
      <c r="K35" s="315"/>
      <c r="L35" s="315"/>
      <c r="M35" s="315"/>
      <c r="N35" s="316"/>
      <c r="O35" s="316"/>
      <c r="P35" s="311"/>
      <c r="Q35" s="295"/>
      <c r="R35" s="296" t="e">
        <f t="shared" si="0"/>
        <v>#VALUE!</v>
      </c>
      <c r="S35" s="297" t="s">
        <v>242</v>
      </c>
      <c r="T35" s="298"/>
      <c r="U35" s="283"/>
      <c r="V35" s="295"/>
      <c r="W35" s="289" t="e">
        <f t="shared" si="1"/>
        <v>#VALUE!</v>
      </c>
      <c r="X35" s="299" t="s">
        <v>243</v>
      </c>
      <c r="Y35" s="291"/>
    </row>
    <row r="36" spans="1:25" ht="36.200000000000003" customHeight="1" x14ac:dyDescent="0.2">
      <c r="A36" s="281">
        <v>4</v>
      </c>
      <c r="C36" s="315"/>
      <c r="D36" s="315"/>
      <c r="E36" s="315"/>
      <c r="F36" s="315"/>
      <c r="G36" s="315"/>
      <c r="H36" s="315"/>
      <c r="I36" s="315"/>
      <c r="J36" s="315"/>
      <c r="K36" s="315"/>
      <c r="L36" s="315"/>
      <c r="M36" s="315"/>
      <c r="N36" s="311"/>
      <c r="O36" s="311"/>
      <c r="P36" s="311"/>
      <c r="Q36" s="318"/>
      <c r="R36" s="296" t="e">
        <f>R35+1</f>
        <v>#VALUE!</v>
      </c>
      <c r="S36" s="300" t="s">
        <v>244</v>
      </c>
      <c r="T36" s="298"/>
      <c r="U36" s="283"/>
      <c r="V36" s="318"/>
      <c r="W36" s="312" t="e">
        <f>W35+1</f>
        <v>#VALUE!</v>
      </c>
      <c r="X36" s="319" t="s">
        <v>174</v>
      </c>
      <c r="Y36" s="314"/>
    </row>
    <row r="38" spans="1:25" s="321" customFormat="1" x14ac:dyDescent="0.2">
      <c r="A38" s="320"/>
    </row>
    <row r="39" spans="1:25" s="321" customFormat="1" x14ac:dyDescent="0.2">
      <c r="A39" s="320"/>
    </row>
    <row r="40" spans="1:25" s="321" customFormat="1" x14ac:dyDescent="0.2">
      <c r="A40" s="320"/>
    </row>
    <row r="41" spans="1:25" s="321" customFormat="1" x14ac:dyDescent="0.2">
      <c r="A41" s="320"/>
    </row>
    <row r="42" spans="1:25" s="321" customFormat="1" x14ac:dyDescent="0.2">
      <c r="A42" s="320"/>
    </row>
    <row r="43" spans="1:25" s="321" customFormat="1" x14ac:dyDescent="0.2">
      <c r="A43" s="320"/>
    </row>
    <row r="44" spans="1:25" s="321" customFormat="1" x14ac:dyDescent="0.2">
      <c r="A44" s="320"/>
    </row>
    <row r="45" spans="1:25" s="321" customFormat="1" x14ac:dyDescent="0.2">
      <c r="A45" s="320"/>
    </row>
    <row r="46" spans="1:25" s="321" customFormat="1" x14ac:dyDescent="0.2">
      <c r="A46" s="320"/>
    </row>
    <row r="47" spans="1:25" s="321" customFormat="1" x14ac:dyDescent="0.2">
      <c r="A47" s="320"/>
    </row>
    <row r="48" spans="1:25"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41518A-234A-4F43-82D2-0478EC5CF5AD}">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3">
      <c r="B11" s="129" t="s">
        <v>170</v>
      </c>
      <c r="C11" s="129" t="s">
        <v>171</v>
      </c>
      <c r="D11" s="129"/>
      <c r="E11" s="366" t="s">
        <v>172</v>
      </c>
      <c r="F11" s="366">
        <v>1</v>
      </c>
      <c r="G11" s="366"/>
      <c r="H11" s="366"/>
      <c r="I11" s="366"/>
      <c r="J11" s="366"/>
      <c r="K11" s="367">
        <v>31</v>
      </c>
      <c r="L11" s="368">
        <v>31</v>
      </c>
      <c r="M11" s="369">
        <v>31</v>
      </c>
      <c r="N11" s="369">
        <v>31</v>
      </c>
      <c r="O11" s="370">
        <v>31</v>
      </c>
      <c r="P11" s="371"/>
      <c r="Q11" s="366"/>
      <c r="R11" s="366"/>
      <c r="S11" s="366"/>
      <c r="T11" s="366"/>
      <c r="U11" s="366"/>
      <c r="V11" s="366"/>
      <c r="W11" s="366"/>
      <c r="X11" s="186">
        <v>0</v>
      </c>
      <c r="Y11" s="187">
        <v>2</v>
      </c>
      <c r="Z11" s="342" t="b">
        <v>1</v>
      </c>
      <c r="AA11" s="342" t="b">
        <v>1</v>
      </c>
      <c r="AB11" s="372" t="s">
        <v>173</v>
      </c>
      <c r="AC11" s="366"/>
      <c r="AD11" s="373" t="s">
        <v>173</v>
      </c>
      <c r="AE11" s="374" t="s">
        <v>173</v>
      </c>
      <c r="AF11" s="375"/>
      <c r="AG11" s="375"/>
      <c r="AH11" s="186"/>
      <c r="AI11" s="187"/>
      <c r="AJ11" s="342"/>
      <c r="AK11" s="342"/>
      <c r="AL11" s="376"/>
      <c r="AM11" s="366"/>
      <c r="AN11" s="377"/>
      <c r="AO11" s="378"/>
      <c r="AP11" s="379"/>
      <c r="AQ11" s="380"/>
      <c r="AR11" s="129"/>
      <c r="AS11" s="381">
        <v>2</v>
      </c>
      <c r="AT11" s="381">
        <v>0</v>
      </c>
      <c r="AU11" s="381">
        <v>1</v>
      </c>
      <c r="AV11" s="381" t="b">
        <v>1</v>
      </c>
      <c r="AW11" s="381" t="b">
        <v>1</v>
      </c>
      <c r="AX11" s="382" t="s">
        <v>174</v>
      </c>
      <c r="AY11" s="383" t="s">
        <v>175</v>
      </c>
      <c r="AZ11" s="383" t="s">
        <v>175</v>
      </c>
      <c r="BA11" s="383" t="s">
        <v>175</v>
      </c>
      <c r="BB11" s="383" t="s">
        <v>175</v>
      </c>
      <c r="BC11" s="384" t="s">
        <v>175</v>
      </c>
      <c r="BD11" s="381"/>
      <c r="BE11" s="381"/>
    </row>
    <row r="12" spans="2:58" s="117" customFormat="1" ht="59.25" customHeight="1" x14ac:dyDescent="0.3">
      <c r="B12" s="129"/>
      <c r="C12" s="129" t="s">
        <v>176</v>
      </c>
      <c r="D12" s="129"/>
      <c r="E12" s="366" t="s">
        <v>177</v>
      </c>
      <c r="F12" s="366">
        <v>2</v>
      </c>
      <c r="G12" s="366"/>
      <c r="H12" s="366"/>
      <c r="I12" s="366"/>
      <c r="J12" s="366"/>
      <c r="K12" s="367">
        <v>31</v>
      </c>
      <c r="L12" s="368">
        <v>31</v>
      </c>
      <c r="M12" s="369">
        <v>31</v>
      </c>
      <c r="N12" s="369">
        <v>31</v>
      </c>
      <c r="O12" s="370">
        <v>31</v>
      </c>
      <c r="P12" s="371"/>
      <c r="Q12" s="366"/>
      <c r="R12" s="366"/>
      <c r="S12" s="366"/>
      <c r="T12" s="366"/>
      <c r="U12" s="366"/>
      <c r="V12" s="366"/>
      <c r="W12" s="366"/>
      <c r="X12" s="186">
        <v>0</v>
      </c>
      <c r="Y12" s="187">
        <v>2</v>
      </c>
      <c r="Z12" s="342" t="b">
        <v>1</v>
      </c>
      <c r="AA12" s="342" t="b">
        <v>1</v>
      </c>
      <c r="AB12" s="372" t="s">
        <v>173</v>
      </c>
      <c r="AC12" s="366"/>
      <c r="AD12" s="373" t="s">
        <v>173</v>
      </c>
      <c r="AE12" s="374" t="s">
        <v>173</v>
      </c>
      <c r="AF12" s="375"/>
      <c r="AG12" s="375"/>
      <c r="AH12" s="186"/>
      <c r="AI12" s="187"/>
      <c r="AJ12" s="342"/>
      <c r="AK12" s="342"/>
      <c r="AL12" s="376"/>
      <c r="AM12" s="366"/>
      <c r="AN12" s="377"/>
      <c r="AO12" s="378"/>
      <c r="AP12" s="379"/>
      <c r="AQ12" s="380"/>
      <c r="AR12" s="129"/>
      <c r="AS12" s="381">
        <v>2</v>
      </c>
      <c r="AT12" s="381">
        <v>0</v>
      </c>
      <c r="AU12" s="381">
        <v>1</v>
      </c>
      <c r="AV12" s="381" t="b">
        <v>1</v>
      </c>
      <c r="AW12" s="381" t="b">
        <v>1</v>
      </c>
      <c r="AX12" s="382" t="s">
        <v>174</v>
      </c>
      <c r="AY12" s="383" t="s">
        <v>175</v>
      </c>
      <c r="AZ12" s="383" t="s">
        <v>175</v>
      </c>
      <c r="BA12" s="383" t="s">
        <v>175</v>
      </c>
      <c r="BB12" s="383" t="s">
        <v>175</v>
      </c>
      <c r="BC12" s="384" t="s">
        <v>175</v>
      </c>
      <c r="BD12" s="381"/>
      <c r="BE12" s="381"/>
    </row>
    <row r="13" spans="2:58" s="117" customFormat="1" ht="21.75" customHeight="1" x14ac:dyDescent="0.4">
      <c r="B13" s="129"/>
      <c r="C13" s="129"/>
      <c r="D13" s="129"/>
      <c r="E13" s="366"/>
      <c r="F13" s="366"/>
      <c r="G13" s="366"/>
      <c r="H13" s="366"/>
      <c r="I13" s="366"/>
      <c r="J13" s="366"/>
      <c r="K13" s="385"/>
      <c r="L13" s="386"/>
      <c r="M13" s="387"/>
      <c r="N13" s="387"/>
      <c r="O13" s="388"/>
      <c r="P13" s="366"/>
      <c r="Q13" s="366"/>
      <c r="R13" s="366"/>
      <c r="S13" s="366"/>
      <c r="T13" s="366"/>
      <c r="U13" s="366"/>
      <c r="V13" s="366"/>
      <c r="W13" s="366"/>
      <c r="X13" s="186"/>
      <c r="Y13" s="187"/>
      <c r="Z13" s="342"/>
      <c r="AA13" s="342"/>
      <c r="AB13" s="366"/>
      <c r="AC13" s="366"/>
      <c r="AD13" s="366"/>
      <c r="AE13" s="366"/>
      <c r="AF13" s="366"/>
      <c r="AG13" s="366"/>
      <c r="AH13" s="186"/>
      <c r="AI13" s="187"/>
      <c r="AJ13" s="342"/>
      <c r="AK13" s="342"/>
      <c r="AL13" s="366"/>
      <c r="AM13" s="366"/>
      <c r="AN13" s="366"/>
      <c r="AO13" s="366"/>
      <c r="AP13" s="366"/>
      <c r="AQ13" s="366"/>
      <c r="AS13" s="366"/>
      <c r="AT13" s="366"/>
      <c r="AU13" s="366"/>
      <c r="AV13" s="366"/>
      <c r="AW13" s="366"/>
      <c r="AX13" s="389"/>
      <c r="AY13" s="389"/>
      <c r="AZ13" s="389"/>
      <c r="BA13" s="389"/>
      <c r="BB13" s="389"/>
      <c r="BC13" s="389"/>
      <c r="BD13" s="366"/>
      <c r="BE13" s="366"/>
    </row>
    <row r="14" spans="2:58" s="117" customFormat="1" ht="21.75" customHeight="1" x14ac:dyDescent="0.4">
      <c r="B14" s="129"/>
      <c r="C14" s="129"/>
      <c r="D14" s="129"/>
      <c r="E14" s="366"/>
      <c r="F14" s="366"/>
      <c r="G14" s="366"/>
      <c r="H14" s="366"/>
      <c r="I14" s="366"/>
      <c r="J14" s="366"/>
      <c r="K14" s="366"/>
      <c r="L14" s="390"/>
      <c r="M14" s="391"/>
      <c r="N14" s="391"/>
      <c r="O14" s="366"/>
      <c r="P14" s="366"/>
      <c r="Q14" s="366"/>
      <c r="R14" s="366"/>
      <c r="S14" s="366"/>
      <c r="T14" s="366"/>
      <c r="U14" s="366"/>
      <c r="V14" s="366"/>
      <c r="W14" s="366"/>
      <c r="X14" s="186"/>
      <c r="Y14" s="187"/>
      <c r="Z14" s="342"/>
      <c r="AA14" s="342"/>
      <c r="AB14" s="366"/>
      <c r="AC14" s="366"/>
      <c r="AD14" s="366"/>
      <c r="AE14" s="366"/>
      <c r="AF14" s="366"/>
      <c r="AG14" s="366"/>
      <c r="AH14" s="186"/>
      <c r="AI14" s="187"/>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ht="21.75" customHeight="1" x14ac:dyDescent="0.4">
      <c r="B15" s="129"/>
      <c r="C15" s="129"/>
      <c r="D15" s="129"/>
      <c r="E15" s="366"/>
      <c r="F15" s="366"/>
      <c r="G15" s="366"/>
      <c r="H15" s="366"/>
      <c r="I15" s="366"/>
      <c r="J15" s="366"/>
      <c r="K15" s="366"/>
      <c r="L15" s="390"/>
      <c r="M15" s="391"/>
      <c r="N15" s="391"/>
      <c r="O15" s="366"/>
      <c r="P15" s="366"/>
      <c r="Q15" s="366"/>
      <c r="R15" s="366"/>
      <c r="S15" s="366"/>
      <c r="T15" s="366"/>
      <c r="U15" s="366"/>
      <c r="V15" s="366"/>
      <c r="W15" s="366"/>
      <c r="X15" s="186"/>
      <c r="Y15" s="187"/>
      <c r="Z15" s="342"/>
      <c r="AA15" s="342"/>
      <c r="AB15" s="366"/>
      <c r="AC15" s="366"/>
      <c r="AD15" s="366"/>
      <c r="AE15" s="366"/>
      <c r="AF15" s="366"/>
      <c r="AG15" s="366"/>
      <c r="AH15" s="186"/>
      <c r="AI15" s="187"/>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ht="21.75" customHeight="1" x14ac:dyDescent="0.4">
      <c r="B16" s="129"/>
      <c r="C16" s="129"/>
      <c r="D16" s="129"/>
      <c r="E16" s="366"/>
      <c r="F16" s="366"/>
      <c r="G16" s="366"/>
      <c r="H16" s="366"/>
      <c r="I16" s="366"/>
      <c r="J16" s="366"/>
      <c r="K16" s="366"/>
      <c r="L16" s="390"/>
      <c r="M16" s="391"/>
      <c r="N16" s="391"/>
      <c r="O16" s="366"/>
      <c r="P16" s="366"/>
      <c r="Q16" s="366"/>
      <c r="R16" s="366"/>
      <c r="S16" s="366"/>
      <c r="T16" s="366"/>
      <c r="U16" s="366"/>
      <c r="V16" s="366"/>
      <c r="W16" s="366"/>
      <c r="X16" s="186"/>
      <c r="Y16" s="187"/>
      <c r="Z16" s="342"/>
      <c r="AA16" s="342"/>
      <c r="AB16" s="366"/>
      <c r="AC16" s="366"/>
      <c r="AD16" s="366"/>
      <c r="AE16" s="366"/>
      <c r="AF16" s="366"/>
      <c r="AG16" s="366"/>
      <c r="AH16" s="186"/>
      <c r="AI16" s="187"/>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pans="2:57" s="117" customFormat="1" x14ac:dyDescent="0.4">
      <c r="B17" s="129"/>
      <c r="C17" s="129"/>
      <c r="D17" s="129"/>
      <c r="E17" s="366"/>
      <c r="F17" s="366"/>
      <c r="G17" s="366"/>
      <c r="H17" s="366"/>
      <c r="I17" s="366"/>
      <c r="J17" s="366"/>
      <c r="K17" s="366"/>
      <c r="L17" s="390"/>
      <c r="M17" s="391"/>
      <c r="N17" s="391"/>
      <c r="O17" s="366"/>
      <c r="P17" s="366"/>
      <c r="Q17" s="366"/>
      <c r="R17" s="366"/>
      <c r="S17" s="366"/>
      <c r="T17" s="366"/>
      <c r="U17" s="366"/>
      <c r="V17" s="366"/>
      <c r="W17" s="366"/>
      <c r="X17" s="186"/>
      <c r="Y17" s="187"/>
      <c r="Z17" s="342"/>
      <c r="AA17" s="342"/>
      <c r="AB17" s="366"/>
      <c r="AC17" s="366"/>
      <c r="AD17" s="366"/>
      <c r="AE17" s="366"/>
      <c r="AF17" s="366"/>
      <c r="AG17" s="366"/>
      <c r="AH17" s="186"/>
      <c r="AI17" s="187"/>
      <c r="AJ17" s="342"/>
      <c r="AK17" s="342"/>
      <c r="AL17" s="366"/>
      <c r="AM17" s="366"/>
      <c r="AN17" s="366"/>
      <c r="AO17" s="366"/>
      <c r="AP17" s="366"/>
      <c r="AQ17" s="366"/>
      <c r="AS17" s="366"/>
      <c r="AT17" s="366"/>
      <c r="AU17" s="366"/>
      <c r="AV17" s="366"/>
      <c r="AW17" s="366"/>
      <c r="AX17" s="366"/>
      <c r="AY17" s="366"/>
      <c r="AZ17" s="366"/>
      <c r="BA17" s="366"/>
      <c r="BB17" s="366"/>
      <c r="BC17" s="366"/>
      <c r="BD17" s="366"/>
      <c r="BE17" s="366"/>
    </row>
    <row r="18" spans="2:57" s="117" customFormat="1" x14ac:dyDescent="0.4">
      <c r="B18" s="208"/>
      <c r="C18" s="208"/>
      <c r="D18" s="208"/>
      <c r="E18" s="366"/>
      <c r="F18" s="366"/>
      <c r="G18" s="366"/>
      <c r="H18" s="366"/>
      <c r="I18" s="366"/>
      <c r="J18" s="366"/>
      <c r="K18" s="366"/>
      <c r="L18" s="392"/>
      <c r="M18" s="391"/>
      <c r="N18" s="391"/>
      <c r="O18" s="366"/>
      <c r="P18" s="366"/>
      <c r="Q18" s="366"/>
      <c r="R18" s="366"/>
      <c r="S18" s="366"/>
      <c r="T18" s="366"/>
      <c r="U18" s="366"/>
      <c r="V18" s="366"/>
      <c r="W18" s="366"/>
      <c r="X18" s="186"/>
      <c r="Y18" s="187"/>
      <c r="Z18" s="342"/>
      <c r="AA18" s="342"/>
      <c r="AB18" s="366"/>
      <c r="AC18" s="366"/>
      <c r="AD18" s="366"/>
      <c r="AE18" s="366"/>
      <c r="AF18" s="366"/>
      <c r="AG18" s="366"/>
      <c r="AH18" s="186"/>
      <c r="AI18" s="187"/>
      <c r="AJ18" s="342"/>
      <c r="AK18" s="342"/>
      <c r="AL18" s="366"/>
      <c r="AM18" s="366"/>
      <c r="AN18" s="366"/>
      <c r="AO18" s="366"/>
      <c r="AP18" s="366"/>
      <c r="AQ18" s="366"/>
      <c r="AS18" s="366"/>
      <c r="AT18" s="366"/>
      <c r="AU18" s="366"/>
      <c r="AV18" s="366"/>
      <c r="AW18" s="366"/>
      <c r="AX18" s="366"/>
      <c r="AY18" s="366"/>
      <c r="AZ18" s="366"/>
      <c r="BA18" s="366"/>
      <c r="BB18" s="366"/>
      <c r="BC18" s="366"/>
      <c r="BD18" s="366"/>
      <c r="BE18" s="366"/>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39596-091C-4114-8C27-115C7DC6AE38}">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45962</v>
      </c>
      <c r="C5" s="221">
        <v>45992</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4"/>
      <c r="D9" s="344"/>
      <c r="E9" s="143"/>
      <c r="F9" s="210"/>
      <c r="G9" s="393"/>
      <c r="H9" s="212"/>
    </row>
    <row r="10" spans="2:8" s="163" customFormat="1" ht="37.5" customHeight="1" x14ac:dyDescent="0.25">
      <c r="B10" s="354" t="s">
        <v>151</v>
      </c>
      <c r="C10" s="354" t="s">
        <v>180</v>
      </c>
      <c r="D10" s="354" t="s">
        <v>120</v>
      </c>
      <c r="E10" s="165" t="s">
        <v>181</v>
      </c>
      <c r="F10" s="213" t="s">
        <v>118</v>
      </c>
      <c r="G10" s="354" t="s">
        <v>182</v>
      </c>
      <c r="H10" s="129" t="s">
        <v>183</v>
      </c>
    </row>
    <row r="11" spans="2:8" s="117" customFormat="1" ht="51.75" x14ac:dyDescent="0.4">
      <c r="B11" s="129" t="s">
        <v>184</v>
      </c>
      <c r="C11" s="366" t="s">
        <v>171</v>
      </c>
      <c r="D11" s="394">
        <v>1</v>
      </c>
      <c r="E11" s="366" t="s">
        <v>185</v>
      </c>
      <c r="F11" s="395" t="s">
        <v>175</v>
      </c>
      <c r="G11" s="354" t="s">
        <v>186</v>
      </c>
      <c r="H11" s="394" t="s">
        <v>187</v>
      </c>
    </row>
    <row r="12" spans="2:8" s="117" customFormat="1" ht="51.75" x14ac:dyDescent="0.4">
      <c r="B12" s="129"/>
      <c r="C12" s="366" t="s">
        <v>176</v>
      </c>
      <c r="D12" s="394">
        <v>2</v>
      </c>
      <c r="E12" s="366" t="s">
        <v>188</v>
      </c>
      <c r="F12" s="395" t="s">
        <v>175</v>
      </c>
      <c r="G12" s="354" t="s">
        <v>186</v>
      </c>
      <c r="H12" s="394" t="s">
        <v>187</v>
      </c>
    </row>
    <row r="13" spans="2:8" s="117" customFormat="1" ht="23.25" x14ac:dyDescent="0.4">
      <c r="B13" s="129" t="s">
        <v>189</v>
      </c>
      <c r="C13" s="366" t="s">
        <v>171</v>
      </c>
      <c r="D13" s="394">
        <v>1</v>
      </c>
      <c r="E13" s="366" t="s">
        <v>190</v>
      </c>
      <c r="F13" s="396" t="s">
        <v>175</v>
      </c>
      <c r="G13" s="354" t="s">
        <v>191</v>
      </c>
      <c r="H13" s="394" t="s">
        <v>192</v>
      </c>
    </row>
    <row r="14" spans="2:8" s="117" customFormat="1" ht="23.25" x14ac:dyDescent="0.4">
      <c r="B14" s="129"/>
      <c r="C14" s="366" t="s">
        <v>176</v>
      </c>
      <c r="D14" s="394">
        <v>2</v>
      </c>
      <c r="E14" s="366" t="s">
        <v>193</v>
      </c>
      <c r="F14" s="396" t="s">
        <v>175</v>
      </c>
      <c r="G14" s="354" t="s">
        <v>191</v>
      </c>
      <c r="H14" s="394" t="s">
        <v>192</v>
      </c>
    </row>
    <row r="15" spans="2:8" s="117" customFormat="1" ht="24" x14ac:dyDescent="0.4">
      <c r="B15" s="129" t="s">
        <v>194</v>
      </c>
      <c r="C15" s="366" t="s">
        <v>171</v>
      </c>
      <c r="D15" s="394">
        <v>1</v>
      </c>
      <c r="E15" s="366" t="s">
        <v>195</v>
      </c>
      <c r="F15" s="397"/>
      <c r="G15" s="354"/>
      <c r="H15" s="394"/>
    </row>
    <row r="16" spans="2:8" s="117" customFormat="1" ht="24" x14ac:dyDescent="0.4">
      <c r="B16" s="129"/>
      <c r="C16" s="366" t="s">
        <v>176</v>
      </c>
      <c r="D16" s="394">
        <v>2</v>
      </c>
      <c r="E16" s="366" t="s">
        <v>196</v>
      </c>
      <c r="F16" s="397"/>
      <c r="G16" s="354"/>
      <c r="H16" s="394"/>
    </row>
    <row r="17" spans="2:8" s="117" customFormat="1" ht="21" x14ac:dyDescent="0.4">
      <c r="B17" s="129" t="s">
        <v>197</v>
      </c>
      <c r="C17" s="366" t="s">
        <v>198</v>
      </c>
      <c r="D17" s="394">
        <v>1</v>
      </c>
      <c r="E17" s="366" t="s">
        <v>199</v>
      </c>
      <c r="F17" s="398" t="s">
        <v>175</v>
      </c>
      <c r="G17" s="354" t="s">
        <v>200</v>
      </c>
      <c r="H17" s="394" t="s">
        <v>200</v>
      </c>
    </row>
    <row r="18" spans="2:8" s="117" customFormat="1" ht="44.25" x14ac:dyDescent="0.65">
      <c r="B18" s="129" t="s">
        <v>201</v>
      </c>
      <c r="C18" s="366" t="s">
        <v>198</v>
      </c>
      <c r="D18" s="394">
        <v>1</v>
      </c>
      <c r="E18" s="366" t="s">
        <v>202</v>
      </c>
      <c r="F18" s="399" t="s">
        <v>175</v>
      </c>
      <c r="G18" s="354" t="s">
        <v>203</v>
      </c>
      <c r="H18" s="394" t="s">
        <v>204</v>
      </c>
    </row>
    <row r="19" spans="2:8" s="117" customFormat="1" ht="35.25" x14ac:dyDescent="0.4">
      <c r="B19" s="129" t="s">
        <v>205</v>
      </c>
      <c r="C19" s="366" t="s">
        <v>198</v>
      </c>
      <c r="D19" s="394">
        <v>1</v>
      </c>
      <c r="E19" s="366" t="s">
        <v>206</v>
      </c>
      <c r="F19" s="400" t="s">
        <v>175</v>
      </c>
      <c r="G19" s="354" t="s">
        <v>207</v>
      </c>
      <c r="H19" s="394" t="s">
        <v>208</v>
      </c>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208"/>
      <c r="C30" s="366"/>
      <c r="D30" s="366"/>
      <c r="E30" s="366"/>
      <c r="F30" s="366"/>
      <c r="G30" s="354"/>
      <c r="H30" s="366"/>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994E9-BE25-4710-A770-7C5819124B4F}">
  <dimension ref="A1:BC56"/>
  <sheetViews>
    <sheetView workbookViewId="0">
      <selection activeCell="A12" sqref="A12:IV12"/>
    </sheetView>
  </sheetViews>
  <sheetFormatPr defaultRowHeight="12" x14ac:dyDescent="0.15"/>
  <cols>
    <col min="1" max="16384" width="9" style="225"/>
  </cols>
  <sheetData>
    <row r="1" spans="1:55" ht="18" x14ac:dyDescent="0.15">
      <c r="A1" s="401" t="s">
        <v>175</v>
      </c>
      <c r="B1" s="223"/>
      <c r="C1" s="224"/>
    </row>
    <row r="2" spans="1:55" x14ac:dyDescent="0.15">
      <c r="B2" s="226"/>
      <c r="C2" s="224"/>
    </row>
    <row r="3" spans="1:55" x14ac:dyDescent="0.15">
      <c r="B3" s="227"/>
      <c r="C3" s="224"/>
    </row>
    <row r="4" spans="1:55" x14ac:dyDescent="0.15">
      <c r="B4" s="228"/>
      <c r="C4" s="224"/>
    </row>
    <row r="5" spans="1:55" x14ac:dyDescent="0.15">
      <c r="B5" s="229"/>
      <c r="C5" s="224"/>
    </row>
    <row r="6" spans="1:55" x14ac:dyDescent="0.15">
      <c r="B6" s="230"/>
      <c r="C6" s="224"/>
    </row>
    <row r="7" spans="1:55" x14ac:dyDescent="0.15">
      <c r="B7" s="231"/>
      <c r="C7" s="224"/>
    </row>
    <row r="8" spans="1:55" x14ac:dyDescent="0.15">
      <c r="B8" s="232"/>
      <c r="C8" s="224"/>
    </row>
    <row r="9" spans="1:55" x14ac:dyDescent="0.15">
      <c r="B9" s="233"/>
      <c r="C9" s="224"/>
    </row>
    <row r="10" spans="1:55" x14ac:dyDescent="0.15">
      <c r="B10" s="234"/>
      <c r="C10" s="224"/>
    </row>
    <row r="11" spans="1:55" x14ac:dyDescent="0.15">
      <c r="B11" s="235"/>
      <c r="C11" s="224"/>
      <c r="J11" s="225" t="s">
        <v>209</v>
      </c>
      <c r="K11" s="225" t="s">
        <v>411</v>
      </c>
      <c r="L11" s="225" t="s">
        <v>280</v>
      </c>
      <c r="M11" s="225" t="s">
        <v>412</v>
      </c>
      <c r="N11" s="225" t="s">
        <v>413</v>
      </c>
      <c r="O11" s="225" t="s">
        <v>306</v>
      </c>
      <c r="AB11" s="225" t="s">
        <v>214</v>
      </c>
      <c r="AD11" s="225" t="s">
        <v>307</v>
      </c>
      <c r="AE11" s="225" t="s">
        <v>308</v>
      </c>
      <c r="AX11" s="225" t="s">
        <v>215</v>
      </c>
      <c r="AY11" s="225" t="s">
        <v>414</v>
      </c>
      <c r="AZ11" s="225" t="s">
        <v>284</v>
      </c>
      <c r="BA11" s="225" t="s">
        <v>415</v>
      </c>
      <c r="BB11" s="225" t="s">
        <v>416</v>
      </c>
      <c r="BC11" s="225" t="s">
        <v>312</v>
      </c>
    </row>
    <row r="12" spans="1:55" x14ac:dyDescent="0.15">
      <c r="B12" s="236"/>
      <c r="C12" s="224"/>
      <c r="J12" s="225" t="s">
        <v>220</v>
      </c>
      <c r="K12" s="225" t="s">
        <v>417</v>
      </c>
      <c r="L12" s="225" t="s">
        <v>289</v>
      </c>
      <c r="M12" s="225" t="s">
        <v>336</v>
      </c>
      <c r="AB12" s="225" t="s">
        <v>226</v>
      </c>
      <c r="AD12" s="225" t="s">
        <v>226</v>
      </c>
      <c r="AX12" s="225" t="s">
        <v>229</v>
      </c>
      <c r="AY12" s="225" t="s">
        <v>418</v>
      </c>
      <c r="AZ12" s="225" t="s">
        <v>296</v>
      </c>
      <c r="BA12" s="225" t="s">
        <v>338</v>
      </c>
    </row>
    <row r="13" spans="1:55" x14ac:dyDescent="0.15">
      <c r="B13" s="237"/>
      <c r="C13" s="224"/>
    </row>
    <row r="14" spans="1:55" x14ac:dyDescent="0.15">
      <c r="B14" s="238"/>
      <c r="C14" s="224"/>
    </row>
    <row r="15" spans="1:55" x14ac:dyDescent="0.15">
      <c r="B15" s="239"/>
      <c r="C15" s="224"/>
    </row>
    <row r="16" spans="1:55"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A4F74-52D6-4232-9B83-E50986E2C402}">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21" customWidth="1"/>
    <col min="140" max="146" width="8" style="321"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406</v>
      </c>
      <c r="R3" s="285"/>
      <c r="S3" s="286" t="s">
        <v>407</v>
      </c>
      <c r="T3" s="286"/>
      <c r="U3" s="283"/>
      <c r="V3" s="285" t="s">
        <v>419</v>
      </c>
      <c r="W3" s="285"/>
      <c r="X3" s="286" t="s">
        <v>420</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2" t="s">
        <v>200</v>
      </c>
      <c r="R6" s="292" t="s">
        <v>410</v>
      </c>
      <c r="S6" s="293" t="s">
        <v>241</v>
      </c>
      <c r="T6" s="294"/>
      <c r="U6" s="283"/>
      <c r="V6" s="402" t="s">
        <v>200</v>
      </c>
      <c r="W6" s="296" t="s">
        <v>421</v>
      </c>
      <c r="X6" s="301" t="s">
        <v>174</v>
      </c>
      <c r="Y6" s="298"/>
    </row>
    <row r="7" spans="1:146" ht="36.200000000000003" customHeight="1" x14ac:dyDescent="0.2">
      <c r="A7" s="281">
        <v>4</v>
      </c>
      <c r="C7" s="283"/>
      <c r="D7" s="283"/>
      <c r="E7" s="283"/>
      <c r="F7" s="283"/>
      <c r="G7" s="283"/>
      <c r="H7" s="283"/>
      <c r="I7" s="283"/>
      <c r="J7" s="283"/>
      <c r="K7" s="283"/>
      <c r="L7" s="283"/>
      <c r="M7" s="283"/>
      <c r="N7" s="283"/>
      <c r="O7" s="283"/>
      <c r="P7" s="283"/>
      <c r="Q7" s="295"/>
      <c r="R7" s="289" t="e">
        <f>R6+1</f>
        <v>#VALUE!</v>
      </c>
      <c r="S7" s="299" t="s">
        <v>243</v>
      </c>
      <c r="T7" s="291"/>
      <c r="U7" s="283"/>
      <c r="V7" s="295"/>
      <c r="W7" s="296" t="e">
        <f>W6+1</f>
        <v>#VALUE!</v>
      </c>
      <c r="X7" s="302" t="s">
        <v>245</v>
      </c>
      <c r="Y7" s="298"/>
    </row>
    <row r="8" spans="1:146" ht="36.200000000000003" customHeight="1" x14ac:dyDescent="0.2">
      <c r="A8" s="281">
        <v>4</v>
      </c>
      <c r="C8" s="283"/>
      <c r="D8" s="283"/>
      <c r="E8" s="283"/>
      <c r="F8" s="283"/>
      <c r="G8" s="283"/>
      <c r="H8" s="283"/>
      <c r="I8" s="283"/>
      <c r="J8" s="283"/>
      <c r="K8" s="283"/>
      <c r="L8" s="283"/>
      <c r="M8" s="283"/>
      <c r="N8" s="283"/>
      <c r="O8" s="283"/>
      <c r="P8" s="283"/>
      <c r="Q8" s="295"/>
      <c r="R8" s="289" t="e">
        <f t="shared" ref="R8:R35" si="0">R7+1</f>
        <v>#VALUE!</v>
      </c>
      <c r="S8" s="305" t="s">
        <v>174</v>
      </c>
      <c r="T8" s="291" t="s">
        <v>408</v>
      </c>
      <c r="U8" s="283"/>
      <c r="V8" s="295"/>
      <c r="W8" s="296" t="e">
        <f t="shared" ref="W8:W35" si="1">W7+1</f>
        <v>#VALUE!</v>
      </c>
      <c r="X8" s="303" t="s">
        <v>239</v>
      </c>
      <c r="Y8" s="298"/>
    </row>
    <row r="9" spans="1:146" ht="36.200000000000003" customHeight="1" x14ac:dyDescent="0.2">
      <c r="A9" s="281">
        <v>4</v>
      </c>
      <c r="C9" s="283"/>
      <c r="D9" s="283"/>
      <c r="E9" s="283"/>
      <c r="F9" s="283"/>
      <c r="G9" s="283"/>
      <c r="H9" s="283"/>
      <c r="I9" s="283"/>
      <c r="J9" s="283"/>
      <c r="K9" s="283"/>
      <c r="L9" s="283"/>
      <c r="M9" s="283"/>
      <c r="N9" s="283"/>
      <c r="O9" s="283"/>
      <c r="P9" s="283"/>
      <c r="Q9" s="295"/>
      <c r="R9" s="296" t="e">
        <f t="shared" si="0"/>
        <v>#VALUE!</v>
      </c>
      <c r="S9" s="302" t="s">
        <v>245</v>
      </c>
      <c r="T9" s="298"/>
      <c r="U9" s="283"/>
      <c r="V9" s="295"/>
      <c r="W9" s="296" t="e">
        <f t="shared" si="1"/>
        <v>#VALUE!</v>
      </c>
      <c r="X9" s="297" t="s">
        <v>242</v>
      </c>
      <c r="Y9" s="298"/>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96" t="e">
        <f t="shared" si="0"/>
        <v>#VALUE!</v>
      </c>
      <c r="S10" s="303" t="s">
        <v>239</v>
      </c>
      <c r="T10" s="298"/>
      <c r="U10" s="283"/>
      <c r="V10" s="295"/>
      <c r="W10" s="296" t="e">
        <f t="shared" si="1"/>
        <v>#VALUE!</v>
      </c>
      <c r="X10" s="300" t="s">
        <v>244</v>
      </c>
      <c r="Y10" s="298"/>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96" t="e">
        <f t="shared" si="0"/>
        <v>#VALUE!</v>
      </c>
      <c r="S11" s="297" t="s">
        <v>242</v>
      </c>
      <c r="T11" s="298"/>
      <c r="U11" s="283"/>
      <c r="V11" s="295"/>
      <c r="W11" s="292" t="e">
        <f t="shared" si="1"/>
        <v>#VALUE!</v>
      </c>
      <c r="X11" s="293" t="s">
        <v>241</v>
      </c>
      <c r="Y11" s="294"/>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96" t="e">
        <f t="shared" si="0"/>
        <v>#VALUE!</v>
      </c>
      <c r="S12" s="300" t="s">
        <v>244</v>
      </c>
      <c r="T12" s="298"/>
      <c r="U12" s="283"/>
      <c r="V12" s="295"/>
      <c r="W12" s="289" t="e">
        <f t="shared" si="1"/>
        <v>#VALUE!</v>
      </c>
      <c r="X12" s="299" t="s">
        <v>243</v>
      </c>
      <c r="Y12" s="291"/>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92" t="e">
        <f t="shared" si="0"/>
        <v>#VALUE!</v>
      </c>
      <c r="S13" s="293" t="s">
        <v>241</v>
      </c>
      <c r="T13" s="294"/>
      <c r="U13" s="283"/>
      <c r="V13" s="295"/>
      <c r="W13" s="296" t="e">
        <f t="shared" si="1"/>
        <v>#VALUE!</v>
      </c>
      <c r="X13" s="301" t="s">
        <v>174</v>
      </c>
      <c r="Y13" s="298"/>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89" t="e">
        <f t="shared" si="0"/>
        <v>#VALUE!</v>
      </c>
      <c r="S14" s="299" t="s">
        <v>243</v>
      </c>
      <c r="T14" s="291"/>
      <c r="U14" s="283"/>
      <c r="V14" s="295"/>
      <c r="W14" s="296" t="e">
        <f t="shared" si="1"/>
        <v>#VALUE!</v>
      </c>
      <c r="X14" s="302" t="s">
        <v>245</v>
      </c>
      <c r="Y14" s="298"/>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6" t="e">
        <f t="shared" si="0"/>
        <v>#VALUE!</v>
      </c>
      <c r="S15" s="301" t="s">
        <v>174</v>
      </c>
      <c r="T15" s="298"/>
      <c r="U15" s="283"/>
      <c r="V15" s="295"/>
      <c r="W15" s="296" t="e">
        <f t="shared" si="1"/>
        <v>#VALUE!</v>
      </c>
      <c r="X15" s="303" t="s">
        <v>239</v>
      </c>
      <c r="Y15" s="298"/>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96" t="e">
        <f t="shared" si="0"/>
        <v>#VALUE!</v>
      </c>
      <c r="S16" s="302" t="s">
        <v>245</v>
      </c>
      <c r="T16" s="298"/>
      <c r="U16" s="283"/>
      <c r="V16" s="295"/>
      <c r="W16" s="296" t="e">
        <f t="shared" si="1"/>
        <v>#VALUE!</v>
      </c>
      <c r="X16" s="297" t="s">
        <v>242</v>
      </c>
      <c r="Y16" s="298"/>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96" t="e">
        <f t="shared" si="0"/>
        <v>#VALUE!</v>
      </c>
      <c r="S17" s="303" t="s">
        <v>239</v>
      </c>
      <c r="T17" s="298"/>
      <c r="U17" s="283"/>
      <c r="V17" s="295"/>
      <c r="W17" s="296" t="e">
        <f t="shared" si="1"/>
        <v>#VALUE!</v>
      </c>
      <c r="X17" s="300" t="s">
        <v>244</v>
      </c>
      <c r="Y17" s="298"/>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96" t="e">
        <f t="shared" si="0"/>
        <v>#VALUE!</v>
      </c>
      <c r="S18" s="297" t="s">
        <v>242</v>
      </c>
      <c r="T18" s="298"/>
      <c r="U18" s="283"/>
      <c r="V18" s="295"/>
      <c r="W18" s="292" t="e">
        <f t="shared" si="1"/>
        <v>#VALUE!</v>
      </c>
      <c r="X18" s="293" t="s">
        <v>241</v>
      </c>
      <c r="Y18" s="294"/>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96" t="e">
        <f t="shared" si="0"/>
        <v>#VALUE!</v>
      </c>
      <c r="S19" s="300" t="s">
        <v>244</v>
      </c>
      <c r="T19" s="298"/>
      <c r="U19" s="283"/>
      <c r="V19" s="295"/>
      <c r="W19" s="289" t="e">
        <f t="shared" si="1"/>
        <v>#VALUE!</v>
      </c>
      <c r="X19" s="299" t="s">
        <v>243</v>
      </c>
      <c r="Y19" s="291"/>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92" t="e">
        <f t="shared" si="0"/>
        <v>#VALUE!</v>
      </c>
      <c r="S20" s="293" t="s">
        <v>241</v>
      </c>
      <c r="T20" s="294"/>
      <c r="U20" s="283"/>
      <c r="V20" s="295"/>
      <c r="W20" s="296" t="e">
        <f t="shared" si="1"/>
        <v>#VALUE!</v>
      </c>
      <c r="X20" s="301" t="s">
        <v>174</v>
      </c>
      <c r="Y20" s="298"/>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89" t="e">
        <f t="shared" si="0"/>
        <v>#VALUE!</v>
      </c>
      <c r="S21" s="299" t="s">
        <v>243</v>
      </c>
      <c r="T21" s="291"/>
      <c r="U21" s="283"/>
      <c r="V21" s="295"/>
      <c r="W21" s="296" t="e">
        <f t="shared" si="1"/>
        <v>#VALUE!</v>
      </c>
      <c r="X21" s="302" t="s">
        <v>245</v>
      </c>
      <c r="Y21" s="298"/>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6" t="e">
        <f t="shared" si="0"/>
        <v>#VALUE!</v>
      </c>
      <c r="S22" s="301" t="s">
        <v>174</v>
      </c>
      <c r="T22" s="298"/>
      <c r="U22" s="283"/>
      <c r="V22" s="295"/>
      <c r="W22" s="296" t="e">
        <f t="shared" si="1"/>
        <v>#VALUE!</v>
      </c>
      <c r="X22" s="303" t="s">
        <v>239</v>
      </c>
      <c r="Y22" s="298"/>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96" t="e">
        <f t="shared" si="0"/>
        <v>#VALUE!</v>
      </c>
      <c r="S23" s="302" t="s">
        <v>245</v>
      </c>
      <c r="T23" s="298"/>
      <c r="U23" s="283"/>
      <c r="V23" s="295"/>
      <c r="W23" s="296" t="e">
        <f t="shared" si="1"/>
        <v>#VALUE!</v>
      </c>
      <c r="X23" s="297" t="s">
        <v>242</v>
      </c>
      <c r="Y23" s="298"/>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96" t="e">
        <f t="shared" si="0"/>
        <v>#VALUE!</v>
      </c>
      <c r="S24" s="303" t="s">
        <v>239</v>
      </c>
      <c r="T24" s="298"/>
      <c r="U24" s="283"/>
      <c r="V24" s="295"/>
      <c r="W24" s="296" t="e">
        <f t="shared" si="1"/>
        <v>#VALUE!</v>
      </c>
      <c r="X24" s="300" t="s">
        <v>244</v>
      </c>
      <c r="Y24" s="298"/>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96" t="e">
        <f t="shared" si="0"/>
        <v>#VALUE!</v>
      </c>
      <c r="S25" s="297" t="s">
        <v>242</v>
      </c>
      <c r="T25" s="298"/>
      <c r="U25" s="283"/>
      <c r="V25" s="295"/>
      <c r="W25" s="292" t="e">
        <f t="shared" si="1"/>
        <v>#VALUE!</v>
      </c>
      <c r="X25" s="293" t="s">
        <v>241</v>
      </c>
      <c r="Y25" s="294"/>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96" t="e">
        <f t="shared" si="0"/>
        <v>#VALUE!</v>
      </c>
      <c r="S26" s="300" t="s">
        <v>244</v>
      </c>
      <c r="T26" s="298"/>
      <c r="U26" s="283"/>
      <c r="V26" s="295"/>
      <c r="W26" s="289" t="e">
        <f t="shared" si="1"/>
        <v>#VALUE!</v>
      </c>
      <c r="X26" s="299" t="s">
        <v>243</v>
      </c>
      <c r="Y26" s="291"/>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92" t="e">
        <f t="shared" si="0"/>
        <v>#VALUE!</v>
      </c>
      <c r="S27" s="293" t="s">
        <v>241</v>
      </c>
      <c r="T27" s="294"/>
      <c r="U27" s="283"/>
      <c r="V27" s="295"/>
      <c r="W27" s="296" t="e">
        <f t="shared" si="1"/>
        <v>#VALUE!</v>
      </c>
      <c r="X27" s="301" t="s">
        <v>174</v>
      </c>
      <c r="Y27" s="298"/>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89" t="e">
        <f t="shared" si="0"/>
        <v>#VALUE!</v>
      </c>
      <c r="S28" s="299" t="s">
        <v>243</v>
      </c>
      <c r="T28" s="291" t="s">
        <v>409</v>
      </c>
      <c r="U28" s="306" t="s">
        <v>248</v>
      </c>
      <c r="V28" s="295"/>
      <c r="W28" s="296" t="e">
        <f t="shared" si="1"/>
        <v>#VALUE!</v>
      </c>
      <c r="X28" s="302" t="s">
        <v>245</v>
      </c>
      <c r="Y28" s="298"/>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89" t="e">
        <f t="shared" si="0"/>
        <v>#VALUE!</v>
      </c>
      <c r="S29" s="305" t="s">
        <v>174</v>
      </c>
      <c r="T29" s="291" t="s">
        <v>250</v>
      </c>
      <c r="U29" s="283"/>
      <c r="V29" s="295"/>
      <c r="W29" s="296" t="e">
        <f t="shared" si="1"/>
        <v>#VALUE!</v>
      </c>
      <c r="X29" s="303" t="s">
        <v>239</v>
      </c>
      <c r="Y29" s="298"/>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96" t="e">
        <f t="shared" si="0"/>
        <v>#VALUE!</v>
      </c>
      <c r="S30" s="302" t="s">
        <v>245</v>
      </c>
      <c r="T30" s="298"/>
      <c r="U30" s="283"/>
      <c r="V30" s="295"/>
      <c r="W30" s="296" t="e">
        <f t="shared" si="1"/>
        <v>#VALUE!</v>
      </c>
      <c r="X30" s="297" t="s">
        <v>242</v>
      </c>
      <c r="Y30" s="298"/>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96" t="e">
        <f t="shared" si="0"/>
        <v>#VALUE!</v>
      </c>
      <c r="S31" s="303" t="s">
        <v>239</v>
      </c>
      <c r="T31" s="298"/>
      <c r="U31" s="283"/>
      <c r="V31" s="295"/>
      <c r="W31" s="296" t="e">
        <f t="shared" si="1"/>
        <v>#VALUE!</v>
      </c>
      <c r="X31" s="300" t="s">
        <v>244</v>
      </c>
      <c r="Y31" s="298"/>
    </row>
    <row r="32" spans="1:25" ht="36.200000000000003" customHeight="1" x14ac:dyDescent="0.2">
      <c r="A32" s="281">
        <v>4</v>
      </c>
      <c r="C32" s="307" t="s">
        <v>200</v>
      </c>
      <c r="D32" s="307"/>
      <c r="E32" s="307"/>
      <c r="F32" s="307"/>
      <c r="G32" s="307"/>
      <c r="H32" s="307"/>
      <c r="I32" s="307"/>
      <c r="J32" s="307"/>
      <c r="K32" s="307"/>
      <c r="L32" s="307"/>
      <c r="M32" s="307"/>
      <c r="N32" s="307"/>
      <c r="O32" s="307"/>
      <c r="P32" s="308"/>
      <c r="Q32" s="295"/>
      <c r="R32" s="296" t="e">
        <f t="shared" si="0"/>
        <v>#VALUE!</v>
      </c>
      <c r="S32" s="297" t="s">
        <v>242</v>
      </c>
      <c r="T32" s="298"/>
      <c r="U32" s="283"/>
      <c r="V32" s="295"/>
      <c r="W32" s="292" t="e">
        <f t="shared" si="1"/>
        <v>#VALUE!</v>
      </c>
      <c r="X32" s="293" t="s">
        <v>241</v>
      </c>
      <c r="Y32" s="294"/>
    </row>
    <row r="33" spans="1:25" ht="36.200000000000003" customHeight="1" x14ac:dyDescent="0.2">
      <c r="A33" s="281">
        <v>4</v>
      </c>
      <c r="C33" s="309" t="s">
        <v>251</v>
      </c>
      <c r="D33" s="309"/>
      <c r="E33" s="309"/>
      <c r="F33" s="309"/>
      <c r="G33" s="309"/>
      <c r="H33" s="309"/>
      <c r="I33" s="309"/>
      <c r="J33" s="309"/>
      <c r="K33" s="309"/>
      <c r="L33" s="309"/>
      <c r="M33" s="309"/>
      <c r="N33" s="310"/>
      <c r="O33" s="310"/>
      <c r="P33" s="311"/>
      <c r="Q33" s="295"/>
      <c r="R33" s="296" t="e">
        <f t="shared" si="0"/>
        <v>#VALUE!</v>
      </c>
      <c r="S33" s="300" t="s">
        <v>244</v>
      </c>
      <c r="T33" s="298"/>
      <c r="U33" s="283"/>
      <c r="V33" s="295"/>
      <c r="W33" s="289" t="e">
        <f t="shared" si="1"/>
        <v>#VALUE!</v>
      </c>
      <c r="X33" s="299" t="s">
        <v>243</v>
      </c>
      <c r="Y33" s="291"/>
    </row>
    <row r="34" spans="1:25" ht="36.200000000000003" customHeight="1" x14ac:dyDescent="0.2">
      <c r="A34" s="281">
        <v>4</v>
      </c>
      <c r="C34" s="309"/>
      <c r="D34" s="309"/>
      <c r="E34" s="309"/>
      <c r="F34" s="309"/>
      <c r="G34" s="309"/>
      <c r="H34" s="309"/>
      <c r="I34" s="309"/>
      <c r="J34" s="309"/>
      <c r="K34" s="309"/>
      <c r="L34" s="309"/>
      <c r="M34" s="309"/>
      <c r="N34" s="310"/>
      <c r="O34" s="310"/>
      <c r="P34" s="311"/>
      <c r="Q34" s="295"/>
      <c r="R34" s="292" t="e">
        <f t="shared" si="0"/>
        <v>#VALUE!</v>
      </c>
      <c r="S34" s="293" t="s">
        <v>241</v>
      </c>
      <c r="T34" s="294"/>
      <c r="U34" s="283"/>
      <c r="V34" s="295"/>
      <c r="W34" s="296" t="e">
        <f t="shared" si="1"/>
        <v>#VALUE!</v>
      </c>
      <c r="X34" s="301" t="s">
        <v>174</v>
      </c>
      <c r="Y34" s="298"/>
    </row>
    <row r="35" spans="1:25" ht="36.200000000000003" customHeight="1" x14ac:dyDescent="0.2">
      <c r="A35" s="281">
        <v>4</v>
      </c>
      <c r="C35" s="315" t="s">
        <v>252</v>
      </c>
      <c r="D35" s="315"/>
      <c r="E35" s="315"/>
      <c r="F35" s="315"/>
      <c r="G35" s="315"/>
      <c r="H35" s="315"/>
      <c r="I35" s="315"/>
      <c r="J35" s="315"/>
      <c r="K35" s="315"/>
      <c r="L35" s="315"/>
      <c r="M35" s="315"/>
      <c r="N35" s="316"/>
      <c r="O35" s="316"/>
      <c r="P35" s="311"/>
      <c r="Q35" s="295"/>
      <c r="R35" s="289" t="e">
        <f t="shared" si="0"/>
        <v>#VALUE!</v>
      </c>
      <c r="S35" s="299" t="s">
        <v>243</v>
      </c>
      <c r="T35" s="291"/>
      <c r="U35" s="283"/>
      <c r="V35" s="295"/>
      <c r="W35" s="296" t="e">
        <f t="shared" si="1"/>
        <v>#VALUE!</v>
      </c>
      <c r="X35" s="302" t="s">
        <v>245</v>
      </c>
      <c r="Y35" s="298"/>
    </row>
    <row r="36" spans="1:25" ht="36.200000000000003" customHeight="1" x14ac:dyDescent="0.2">
      <c r="A36" s="281">
        <v>4</v>
      </c>
      <c r="C36" s="315"/>
      <c r="D36" s="315"/>
      <c r="E36" s="315"/>
      <c r="F36" s="315"/>
      <c r="G36" s="315"/>
      <c r="H36" s="315"/>
      <c r="I36" s="315"/>
      <c r="J36" s="315"/>
      <c r="K36" s="315"/>
      <c r="L36" s="315"/>
      <c r="M36" s="315"/>
      <c r="N36" s="311"/>
      <c r="O36" s="311"/>
      <c r="P36" s="311"/>
      <c r="Q36" s="318"/>
      <c r="R36" s="312" t="e">
        <f>R35+1</f>
        <v>#VALUE!</v>
      </c>
      <c r="S36" s="319" t="s">
        <v>174</v>
      </c>
      <c r="T36" s="314"/>
      <c r="U36" s="283"/>
      <c r="V36" s="318"/>
      <c r="W36" s="296" t="e">
        <f>W35+1</f>
        <v>#VALUE!</v>
      </c>
      <c r="X36" s="303" t="s">
        <v>239</v>
      </c>
      <c r="Y36" s="298"/>
    </row>
    <row r="38" spans="1:25" s="321" customFormat="1" x14ac:dyDescent="0.2">
      <c r="A38" s="320"/>
    </row>
    <row r="39" spans="1:25" s="321" customFormat="1" x14ac:dyDescent="0.2">
      <c r="A39" s="320"/>
    </row>
    <row r="40" spans="1:25" s="321" customFormat="1" x14ac:dyDescent="0.2">
      <c r="A40" s="320"/>
    </row>
    <row r="41" spans="1:25" s="321" customFormat="1" x14ac:dyDescent="0.2">
      <c r="A41" s="320"/>
    </row>
    <row r="42" spans="1:25" s="321" customFormat="1" x14ac:dyDescent="0.2">
      <c r="A42" s="320"/>
    </row>
    <row r="43" spans="1:25" s="321" customFormat="1" x14ac:dyDescent="0.2">
      <c r="A43" s="320"/>
    </row>
    <row r="44" spans="1:25" s="321" customFormat="1" x14ac:dyDescent="0.2">
      <c r="A44" s="320"/>
    </row>
    <row r="45" spans="1:25" s="321" customFormat="1" x14ac:dyDescent="0.2">
      <c r="A45" s="320"/>
    </row>
    <row r="46" spans="1:25" s="321" customFormat="1" x14ac:dyDescent="0.2">
      <c r="A46" s="320"/>
    </row>
    <row r="47" spans="1:25" s="321" customFormat="1" x14ac:dyDescent="0.2">
      <c r="A47" s="320"/>
    </row>
    <row r="48" spans="1:25"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A1CD6-A31B-4A71-8B34-4820450A1CE0}">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3">
      <c r="B11" s="129" t="s">
        <v>170</v>
      </c>
      <c r="C11" s="129" t="s">
        <v>171</v>
      </c>
      <c r="D11" s="129"/>
      <c r="E11" s="366" t="s">
        <v>172</v>
      </c>
      <c r="F11" s="366">
        <v>1</v>
      </c>
      <c r="G11" s="366"/>
      <c r="H11" s="366"/>
      <c r="I11" s="366"/>
      <c r="J11" s="366"/>
      <c r="K11" s="367">
        <v>31</v>
      </c>
      <c r="L11" s="368">
        <v>31</v>
      </c>
      <c r="M11" s="369">
        <v>31</v>
      </c>
      <c r="N11" s="369">
        <v>31</v>
      </c>
      <c r="O11" s="370">
        <v>31</v>
      </c>
      <c r="P11" s="371"/>
      <c r="Q11" s="366"/>
      <c r="R11" s="366"/>
      <c r="S11" s="366"/>
      <c r="T11" s="366"/>
      <c r="U11" s="366"/>
      <c r="V11" s="366"/>
      <c r="W11" s="366"/>
      <c r="X11" s="186">
        <v>0</v>
      </c>
      <c r="Y11" s="187">
        <v>2</v>
      </c>
      <c r="Z11" s="342" t="b">
        <v>1</v>
      </c>
      <c r="AA11" s="342" t="b">
        <v>1</v>
      </c>
      <c r="AB11" s="372" t="s">
        <v>173</v>
      </c>
      <c r="AC11" s="366"/>
      <c r="AD11" s="373" t="s">
        <v>173</v>
      </c>
      <c r="AE11" s="374" t="s">
        <v>173</v>
      </c>
      <c r="AF11" s="375"/>
      <c r="AG11" s="375"/>
      <c r="AH11" s="186"/>
      <c r="AI11" s="187"/>
      <c r="AJ11" s="342"/>
      <c r="AK11" s="342"/>
      <c r="AL11" s="376"/>
      <c r="AM11" s="366"/>
      <c r="AN11" s="377"/>
      <c r="AO11" s="378"/>
      <c r="AP11" s="379"/>
      <c r="AQ11" s="380"/>
      <c r="AR11" s="129"/>
      <c r="AS11" s="381">
        <v>2</v>
      </c>
      <c r="AT11" s="381">
        <v>0</v>
      </c>
      <c r="AU11" s="381">
        <v>1</v>
      </c>
      <c r="AV11" s="381" t="b">
        <v>1</v>
      </c>
      <c r="AW11" s="381" t="b">
        <v>1</v>
      </c>
      <c r="AX11" s="382" t="s">
        <v>174</v>
      </c>
      <c r="AY11" s="383" t="s">
        <v>175</v>
      </c>
      <c r="AZ11" s="383" t="s">
        <v>175</v>
      </c>
      <c r="BA11" s="383" t="s">
        <v>175</v>
      </c>
      <c r="BB11" s="383" t="s">
        <v>175</v>
      </c>
      <c r="BC11" s="384" t="s">
        <v>175</v>
      </c>
      <c r="BD11" s="381"/>
      <c r="BE11" s="381"/>
    </row>
    <row r="12" spans="2:58" s="117" customFormat="1" ht="59.25" customHeight="1" x14ac:dyDescent="0.3">
      <c r="B12" s="129"/>
      <c r="C12" s="129" t="s">
        <v>176</v>
      </c>
      <c r="D12" s="129"/>
      <c r="E12" s="366" t="s">
        <v>177</v>
      </c>
      <c r="F12" s="366">
        <v>2</v>
      </c>
      <c r="G12" s="366"/>
      <c r="H12" s="366"/>
      <c r="I12" s="366"/>
      <c r="J12" s="366"/>
      <c r="K12" s="367">
        <v>31</v>
      </c>
      <c r="L12" s="368">
        <v>31</v>
      </c>
      <c r="M12" s="369">
        <v>31</v>
      </c>
      <c r="N12" s="369">
        <v>31</v>
      </c>
      <c r="O12" s="370">
        <v>31</v>
      </c>
      <c r="P12" s="371"/>
      <c r="Q12" s="366"/>
      <c r="R12" s="366"/>
      <c r="S12" s="366"/>
      <c r="T12" s="366"/>
      <c r="U12" s="366"/>
      <c r="V12" s="366"/>
      <c r="W12" s="366"/>
      <c r="X12" s="186">
        <v>0</v>
      </c>
      <c r="Y12" s="187">
        <v>2</v>
      </c>
      <c r="Z12" s="342" t="b">
        <v>1</v>
      </c>
      <c r="AA12" s="342" t="b">
        <v>1</v>
      </c>
      <c r="AB12" s="372" t="s">
        <v>173</v>
      </c>
      <c r="AC12" s="366"/>
      <c r="AD12" s="373" t="s">
        <v>173</v>
      </c>
      <c r="AE12" s="374" t="s">
        <v>173</v>
      </c>
      <c r="AF12" s="375"/>
      <c r="AG12" s="375"/>
      <c r="AH12" s="186"/>
      <c r="AI12" s="187"/>
      <c r="AJ12" s="342"/>
      <c r="AK12" s="342"/>
      <c r="AL12" s="376"/>
      <c r="AM12" s="366"/>
      <c r="AN12" s="377"/>
      <c r="AO12" s="378"/>
      <c r="AP12" s="379"/>
      <c r="AQ12" s="380"/>
      <c r="AR12" s="129"/>
      <c r="AS12" s="381">
        <v>2</v>
      </c>
      <c r="AT12" s="381">
        <v>0</v>
      </c>
      <c r="AU12" s="381">
        <v>1</v>
      </c>
      <c r="AV12" s="381" t="b">
        <v>1</v>
      </c>
      <c r="AW12" s="381" t="b">
        <v>1</v>
      </c>
      <c r="AX12" s="382" t="s">
        <v>174</v>
      </c>
      <c r="AY12" s="383" t="s">
        <v>175</v>
      </c>
      <c r="AZ12" s="383" t="s">
        <v>175</v>
      </c>
      <c r="BA12" s="383" t="s">
        <v>175</v>
      </c>
      <c r="BB12" s="383" t="s">
        <v>175</v>
      </c>
      <c r="BC12" s="384" t="s">
        <v>175</v>
      </c>
      <c r="BD12" s="381"/>
      <c r="BE12" s="381"/>
    </row>
    <row r="13" spans="2:58" s="117" customFormat="1" ht="21.75" customHeight="1" x14ac:dyDescent="0.4">
      <c r="B13" s="129"/>
      <c r="C13" s="129"/>
      <c r="D13" s="129"/>
      <c r="E13" s="366"/>
      <c r="F13" s="366"/>
      <c r="G13" s="366"/>
      <c r="H13" s="366"/>
      <c r="I13" s="366"/>
      <c r="J13" s="366"/>
      <c r="K13" s="385"/>
      <c r="L13" s="386"/>
      <c r="M13" s="387"/>
      <c r="N13" s="387"/>
      <c r="O13" s="388"/>
      <c r="P13" s="366"/>
      <c r="Q13" s="366"/>
      <c r="R13" s="366"/>
      <c r="S13" s="366"/>
      <c r="T13" s="366"/>
      <c r="U13" s="366"/>
      <c r="V13" s="366"/>
      <c r="W13" s="366"/>
      <c r="X13" s="186"/>
      <c r="Y13" s="187"/>
      <c r="Z13" s="342"/>
      <c r="AA13" s="342"/>
      <c r="AB13" s="366"/>
      <c r="AC13" s="366"/>
      <c r="AD13" s="366"/>
      <c r="AE13" s="366"/>
      <c r="AF13" s="366"/>
      <c r="AG13" s="366"/>
      <c r="AH13" s="186"/>
      <c r="AI13" s="187"/>
      <c r="AJ13" s="342"/>
      <c r="AK13" s="342"/>
      <c r="AL13" s="366"/>
      <c r="AM13" s="366"/>
      <c r="AN13" s="366"/>
      <c r="AO13" s="366"/>
      <c r="AP13" s="366"/>
      <c r="AQ13" s="366"/>
      <c r="AS13" s="366"/>
      <c r="AT13" s="366"/>
      <c r="AU13" s="366"/>
      <c r="AV13" s="366"/>
      <c r="AW13" s="366"/>
      <c r="AX13" s="389"/>
      <c r="AY13" s="389"/>
      <c r="AZ13" s="389"/>
      <c r="BA13" s="389"/>
      <c r="BB13" s="389"/>
      <c r="BC13" s="389"/>
      <c r="BD13" s="366"/>
      <c r="BE13" s="366"/>
    </row>
    <row r="14" spans="2:58" s="117" customFormat="1" ht="21.75" customHeight="1" x14ac:dyDescent="0.4">
      <c r="B14" s="129"/>
      <c r="C14" s="129"/>
      <c r="D14" s="129"/>
      <c r="E14" s="366"/>
      <c r="F14" s="366"/>
      <c r="G14" s="366"/>
      <c r="H14" s="366"/>
      <c r="I14" s="366"/>
      <c r="J14" s="366"/>
      <c r="K14" s="366"/>
      <c r="L14" s="390"/>
      <c r="M14" s="391"/>
      <c r="N14" s="391"/>
      <c r="O14" s="366"/>
      <c r="P14" s="366"/>
      <c r="Q14" s="366"/>
      <c r="R14" s="366"/>
      <c r="S14" s="366"/>
      <c r="T14" s="366"/>
      <c r="U14" s="366"/>
      <c r="V14" s="366"/>
      <c r="W14" s="366"/>
      <c r="X14" s="186"/>
      <c r="Y14" s="187"/>
      <c r="Z14" s="342"/>
      <c r="AA14" s="342"/>
      <c r="AB14" s="366"/>
      <c r="AC14" s="366"/>
      <c r="AD14" s="366"/>
      <c r="AE14" s="366"/>
      <c r="AF14" s="366"/>
      <c r="AG14" s="366"/>
      <c r="AH14" s="186"/>
      <c r="AI14" s="187"/>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ht="21.75" customHeight="1" x14ac:dyDescent="0.4">
      <c r="B15" s="129"/>
      <c r="C15" s="129"/>
      <c r="D15" s="129"/>
      <c r="E15" s="366"/>
      <c r="F15" s="366"/>
      <c r="G15" s="366"/>
      <c r="H15" s="366"/>
      <c r="I15" s="366"/>
      <c r="J15" s="366"/>
      <c r="K15" s="366"/>
      <c r="L15" s="390"/>
      <c r="M15" s="391"/>
      <c r="N15" s="391"/>
      <c r="O15" s="366"/>
      <c r="P15" s="366"/>
      <c r="Q15" s="366"/>
      <c r="R15" s="366"/>
      <c r="S15" s="366"/>
      <c r="T15" s="366"/>
      <c r="U15" s="366"/>
      <c r="V15" s="366"/>
      <c r="W15" s="366"/>
      <c r="X15" s="186"/>
      <c r="Y15" s="187"/>
      <c r="Z15" s="342"/>
      <c r="AA15" s="342"/>
      <c r="AB15" s="366"/>
      <c r="AC15" s="366"/>
      <c r="AD15" s="366"/>
      <c r="AE15" s="366"/>
      <c r="AF15" s="366"/>
      <c r="AG15" s="366"/>
      <c r="AH15" s="186"/>
      <c r="AI15" s="187"/>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ht="21.75" customHeight="1" x14ac:dyDescent="0.4">
      <c r="B16" s="129"/>
      <c r="C16" s="129"/>
      <c r="D16" s="129"/>
      <c r="E16" s="366"/>
      <c r="F16" s="366"/>
      <c r="G16" s="366"/>
      <c r="H16" s="366"/>
      <c r="I16" s="366"/>
      <c r="J16" s="366"/>
      <c r="K16" s="366"/>
      <c r="L16" s="390"/>
      <c r="M16" s="391"/>
      <c r="N16" s="391"/>
      <c r="O16" s="366"/>
      <c r="P16" s="366"/>
      <c r="Q16" s="366"/>
      <c r="R16" s="366"/>
      <c r="S16" s="366"/>
      <c r="T16" s="366"/>
      <c r="U16" s="366"/>
      <c r="V16" s="366"/>
      <c r="W16" s="366"/>
      <c r="X16" s="186"/>
      <c r="Y16" s="187"/>
      <c r="Z16" s="342"/>
      <c r="AA16" s="342"/>
      <c r="AB16" s="366"/>
      <c r="AC16" s="366"/>
      <c r="AD16" s="366"/>
      <c r="AE16" s="366"/>
      <c r="AF16" s="366"/>
      <c r="AG16" s="366"/>
      <c r="AH16" s="186"/>
      <c r="AI16" s="187"/>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pans="2:57" s="117" customFormat="1" x14ac:dyDescent="0.4">
      <c r="B17" s="129"/>
      <c r="C17" s="129"/>
      <c r="D17" s="129"/>
      <c r="E17" s="366"/>
      <c r="F17" s="366"/>
      <c r="G17" s="366"/>
      <c r="H17" s="366"/>
      <c r="I17" s="366"/>
      <c r="J17" s="366"/>
      <c r="K17" s="366"/>
      <c r="L17" s="390"/>
      <c r="M17" s="391"/>
      <c r="N17" s="391"/>
      <c r="O17" s="366"/>
      <c r="P17" s="366"/>
      <c r="Q17" s="366"/>
      <c r="R17" s="366"/>
      <c r="S17" s="366"/>
      <c r="T17" s="366"/>
      <c r="U17" s="366"/>
      <c r="V17" s="366"/>
      <c r="W17" s="366"/>
      <c r="X17" s="186"/>
      <c r="Y17" s="187"/>
      <c r="Z17" s="342"/>
      <c r="AA17" s="342"/>
      <c r="AB17" s="366"/>
      <c r="AC17" s="366"/>
      <c r="AD17" s="366"/>
      <c r="AE17" s="366"/>
      <c r="AF17" s="366"/>
      <c r="AG17" s="366"/>
      <c r="AH17" s="186"/>
      <c r="AI17" s="187"/>
      <c r="AJ17" s="342"/>
      <c r="AK17" s="342"/>
      <c r="AL17" s="366"/>
      <c r="AM17" s="366"/>
      <c r="AN17" s="366"/>
      <c r="AO17" s="366"/>
      <c r="AP17" s="366"/>
      <c r="AQ17" s="366"/>
      <c r="AS17" s="366"/>
      <c r="AT17" s="366"/>
      <c r="AU17" s="366"/>
      <c r="AV17" s="366"/>
      <c r="AW17" s="366"/>
      <c r="AX17" s="366"/>
      <c r="AY17" s="366"/>
      <c r="AZ17" s="366"/>
      <c r="BA17" s="366"/>
      <c r="BB17" s="366"/>
      <c r="BC17" s="366"/>
      <c r="BD17" s="366"/>
      <c r="BE17" s="366"/>
    </row>
    <row r="18" spans="2:57" s="117" customFormat="1" x14ac:dyDescent="0.4">
      <c r="B18" s="208"/>
      <c r="C18" s="208"/>
      <c r="D18" s="208"/>
      <c r="E18" s="366"/>
      <c r="F18" s="366"/>
      <c r="G18" s="366"/>
      <c r="H18" s="366"/>
      <c r="I18" s="366"/>
      <c r="J18" s="366"/>
      <c r="K18" s="366"/>
      <c r="L18" s="392"/>
      <c r="M18" s="391"/>
      <c r="N18" s="391"/>
      <c r="O18" s="366"/>
      <c r="P18" s="366"/>
      <c r="Q18" s="366"/>
      <c r="R18" s="366"/>
      <c r="S18" s="366"/>
      <c r="T18" s="366"/>
      <c r="U18" s="366"/>
      <c r="V18" s="366"/>
      <c r="W18" s="366"/>
      <c r="X18" s="186"/>
      <c r="Y18" s="187"/>
      <c r="Z18" s="342"/>
      <c r="AA18" s="342"/>
      <c r="AB18" s="366"/>
      <c r="AC18" s="366"/>
      <c r="AD18" s="366"/>
      <c r="AE18" s="366"/>
      <c r="AF18" s="366"/>
      <c r="AG18" s="366"/>
      <c r="AH18" s="186"/>
      <c r="AI18" s="187"/>
      <c r="AJ18" s="342"/>
      <c r="AK18" s="342"/>
      <c r="AL18" s="366"/>
      <c r="AM18" s="366"/>
      <c r="AN18" s="366"/>
      <c r="AO18" s="366"/>
      <c r="AP18" s="366"/>
      <c r="AQ18" s="366"/>
      <c r="AS18" s="366"/>
      <c r="AT18" s="366"/>
      <c r="AU18" s="366"/>
      <c r="AV18" s="366"/>
      <c r="AW18" s="366"/>
      <c r="AX18" s="366"/>
      <c r="AY18" s="366"/>
      <c r="AZ18" s="366"/>
      <c r="BA18" s="366"/>
      <c r="BB18" s="366"/>
      <c r="BC18" s="366"/>
      <c r="BD18" s="366"/>
      <c r="BE18" s="366"/>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DAAF1-BBE7-4A5C-BFD1-26442BF2A27A}">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45992</v>
      </c>
      <c r="C5" s="221">
        <v>46023</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4"/>
      <c r="D9" s="344"/>
      <c r="E9" s="143"/>
      <c r="F9" s="210"/>
      <c r="G9" s="393"/>
      <c r="H9" s="212"/>
    </row>
    <row r="10" spans="2:8" s="163" customFormat="1" ht="37.5" customHeight="1" x14ac:dyDescent="0.25">
      <c r="B10" s="354" t="s">
        <v>151</v>
      </c>
      <c r="C10" s="354" t="s">
        <v>180</v>
      </c>
      <c r="D10" s="354" t="s">
        <v>120</v>
      </c>
      <c r="E10" s="165" t="s">
        <v>181</v>
      </c>
      <c r="F10" s="213" t="s">
        <v>118</v>
      </c>
      <c r="G10" s="354" t="s">
        <v>182</v>
      </c>
      <c r="H10" s="129" t="s">
        <v>183</v>
      </c>
    </row>
    <row r="11" spans="2:8" s="117" customFormat="1" ht="51.75" x14ac:dyDescent="0.4">
      <c r="B11" s="129" t="s">
        <v>184</v>
      </c>
      <c r="C11" s="366" t="s">
        <v>171</v>
      </c>
      <c r="D11" s="394">
        <v>1</v>
      </c>
      <c r="E11" s="366" t="s">
        <v>185</v>
      </c>
      <c r="F11" s="395" t="s">
        <v>175</v>
      </c>
      <c r="G11" s="354" t="s">
        <v>186</v>
      </c>
      <c r="H11" s="394" t="s">
        <v>187</v>
      </c>
    </row>
    <row r="12" spans="2:8" s="117" customFormat="1" ht="51.75" x14ac:dyDescent="0.4">
      <c r="B12" s="129"/>
      <c r="C12" s="366" t="s">
        <v>176</v>
      </c>
      <c r="D12" s="394">
        <v>2</v>
      </c>
      <c r="E12" s="366" t="s">
        <v>188</v>
      </c>
      <c r="F12" s="395" t="s">
        <v>175</v>
      </c>
      <c r="G12" s="354" t="s">
        <v>186</v>
      </c>
      <c r="H12" s="394" t="s">
        <v>187</v>
      </c>
    </row>
    <row r="13" spans="2:8" s="117" customFormat="1" ht="23.25" x14ac:dyDescent="0.4">
      <c r="B13" s="129" t="s">
        <v>189</v>
      </c>
      <c r="C13" s="366" t="s">
        <v>171</v>
      </c>
      <c r="D13" s="394">
        <v>1</v>
      </c>
      <c r="E13" s="366" t="s">
        <v>190</v>
      </c>
      <c r="F13" s="396" t="s">
        <v>175</v>
      </c>
      <c r="G13" s="354" t="s">
        <v>191</v>
      </c>
      <c r="H13" s="394" t="s">
        <v>192</v>
      </c>
    </row>
    <row r="14" spans="2:8" s="117" customFormat="1" ht="23.25" x14ac:dyDescent="0.4">
      <c r="B14" s="129"/>
      <c r="C14" s="366" t="s">
        <v>176</v>
      </c>
      <c r="D14" s="394">
        <v>2</v>
      </c>
      <c r="E14" s="366" t="s">
        <v>193</v>
      </c>
      <c r="F14" s="396" t="s">
        <v>175</v>
      </c>
      <c r="G14" s="354" t="s">
        <v>191</v>
      </c>
      <c r="H14" s="394" t="s">
        <v>192</v>
      </c>
    </row>
    <row r="15" spans="2:8" s="117" customFormat="1" ht="24" x14ac:dyDescent="0.4">
      <c r="B15" s="129" t="s">
        <v>194</v>
      </c>
      <c r="C15" s="366" t="s">
        <v>171</v>
      </c>
      <c r="D15" s="394">
        <v>1</v>
      </c>
      <c r="E15" s="366" t="s">
        <v>195</v>
      </c>
      <c r="F15" s="397"/>
      <c r="G15" s="354"/>
      <c r="H15" s="394"/>
    </row>
    <row r="16" spans="2:8" s="117" customFormat="1" ht="24" x14ac:dyDescent="0.4">
      <c r="B16" s="129"/>
      <c r="C16" s="366" t="s">
        <v>176</v>
      </c>
      <c r="D16" s="394">
        <v>2</v>
      </c>
      <c r="E16" s="366" t="s">
        <v>196</v>
      </c>
      <c r="F16" s="397"/>
      <c r="G16" s="354"/>
      <c r="H16" s="394"/>
    </row>
    <row r="17" spans="2:8" s="117" customFormat="1" ht="21" x14ac:dyDescent="0.4">
      <c r="B17" s="129" t="s">
        <v>197</v>
      </c>
      <c r="C17" s="366" t="s">
        <v>198</v>
      </c>
      <c r="D17" s="394">
        <v>1</v>
      </c>
      <c r="E17" s="366" t="s">
        <v>199</v>
      </c>
      <c r="F17" s="398" t="s">
        <v>175</v>
      </c>
      <c r="G17" s="354" t="s">
        <v>200</v>
      </c>
      <c r="H17" s="394" t="s">
        <v>200</v>
      </c>
    </row>
    <row r="18" spans="2:8" s="117" customFormat="1" ht="44.25" x14ac:dyDescent="0.65">
      <c r="B18" s="129" t="s">
        <v>201</v>
      </c>
      <c r="C18" s="366" t="s">
        <v>198</v>
      </c>
      <c r="D18" s="394">
        <v>1</v>
      </c>
      <c r="E18" s="366" t="s">
        <v>202</v>
      </c>
      <c r="F18" s="399" t="s">
        <v>175</v>
      </c>
      <c r="G18" s="354" t="s">
        <v>203</v>
      </c>
      <c r="H18" s="394" t="s">
        <v>204</v>
      </c>
    </row>
    <row r="19" spans="2:8" s="117" customFormat="1" ht="35.25" x14ac:dyDescent="0.4">
      <c r="B19" s="129" t="s">
        <v>205</v>
      </c>
      <c r="C19" s="366" t="s">
        <v>198</v>
      </c>
      <c r="D19" s="394">
        <v>1</v>
      </c>
      <c r="E19" s="366" t="s">
        <v>206</v>
      </c>
      <c r="F19" s="400" t="s">
        <v>175</v>
      </c>
      <c r="G19" s="354" t="s">
        <v>207</v>
      </c>
      <c r="H19" s="394" t="s">
        <v>208</v>
      </c>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208"/>
      <c r="C30" s="366"/>
      <c r="D30" s="366"/>
      <c r="E30" s="366"/>
      <c r="F30" s="366"/>
      <c r="G30" s="354"/>
      <c r="H30" s="366"/>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FF13D-AE99-4544-9208-EFDE30BEBFD2}">
  <dimension ref="A1:BB56"/>
  <sheetViews>
    <sheetView workbookViewId="0">
      <selection activeCell="A12" sqref="A12:IV12"/>
    </sheetView>
  </sheetViews>
  <sheetFormatPr defaultRowHeight="12" x14ac:dyDescent="0.15"/>
  <cols>
    <col min="1" max="16384" width="9" style="225"/>
  </cols>
  <sheetData>
    <row r="1" spans="1:54" ht="18" x14ac:dyDescent="0.15">
      <c r="A1" s="406"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209</v>
      </c>
      <c r="K11" s="225" t="s">
        <v>422</v>
      </c>
      <c r="L11" s="225" t="s">
        <v>304</v>
      </c>
      <c r="M11" s="225" t="s">
        <v>343</v>
      </c>
      <c r="AB11" s="225" t="s">
        <v>214</v>
      </c>
      <c r="AD11" s="225" t="s">
        <v>214</v>
      </c>
      <c r="AX11" s="225" t="s">
        <v>215</v>
      </c>
      <c r="AY11" s="225" t="s">
        <v>423</v>
      </c>
      <c r="AZ11" s="225" t="s">
        <v>310</v>
      </c>
      <c r="BA11" s="225" t="s">
        <v>345</v>
      </c>
    </row>
    <row r="12" spans="1:54" x14ac:dyDescent="0.15">
      <c r="B12" s="236"/>
      <c r="C12" s="224"/>
      <c r="J12" s="225" t="s">
        <v>220</v>
      </c>
      <c r="K12" s="225" t="s">
        <v>424</v>
      </c>
      <c r="L12" s="225" t="s">
        <v>359</v>
      </c>
      <c r="M12" s="225" t="s">
        <v>387</v>
      </c>
      <c r="N12" s="225" t="s">
        <v>425</v>
      </c>
      <c r="AB12" s="225" t="s">
        <v>226</v>
      </c>
      <c r="AD12" s="225" t="s">
        <v>226</v>
      </c>
      <c r="AX12" s="225" t="s">
        <v>229</v>
      </c>
      <c r="AY12" s="225" t="s">
        <v>426</v>
      </c>
      <c r="AZ12" s="225" t="s">
        <v>362</v>
      </c>
      <c r="BA12" s="225" t="s">
        <v>390</v>
      </c>
      <c r="BB12" s="225" t="s">
        <v>427</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8517A-93FA-40C1-BE34-30217B7FCF62}">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21" customWidth="1"/>
    <col min="140" max="146" width="8" style="321"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419</v>
      </c>
      <c r="R3" s="285"/>
      <c r="S3" s="286" t="s">
        <v>420</v>
      </c>
      <c r="T3" s="286"/>
      <c r="U3" s="283"/>
      <c r="V3" s="285" t="s">
        <v>235</v>
      </c>
      <c r="W3" s="285"/>
      <c r="X3" s="286" t="s">
        <v>428</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2" t="s">
        <v>200</v>
      </c>
      <c r="R6" s="296" t="s">
        <v>421</v>
      </c>
      <c r="S6" s="301" t="s">
        <v>174</v>
      </c>
      <c r="T6" s="298"/>
      <c r="U6" s="283"/>
      <c r="V6" s="402" t="s">
        <v>200</v>
      </c>
      <c r="W6" s="289" t="s">
        <v>431</v>
      </c>
      <c r="X6" s="403" t="s">
        <v>242</v>
      </c>
      <c r="Y6" s="291" t="s">
        <v>240</v>
      </c>
    </row>
    <row r="7" spans="1:146" ht="36.200000000000003" customHeight="1" x14ac:dyDescent="0.2">
      <c r="A7" s="281">
        <v>4</v>
      </c>
      <c r="C7" s="283"/>
      <c r="D7" s="283"/>
      <c r="E7" s="283"/>
      <c r="F7" s="283"/>
      <c r="G7" s="283"/>
      <c r="H7" s="283"/>
      <c r="I7" s="283"/>
      <c r="J7" s="283"/>
      <c r="K7" s="283"/>
      <c r="L7" s="283"/>
      <c r="M7" s="283"/>
      <c r="N7" s="283"/>
      <c r="O7" s="283"/>
      <c r="P7" s="283"/>
      <c r="Q7" s="295"/>
      <c r="R7" s="296" t="e">
        <f>R6+1</f>
        <v>#VALUE!</v>
      </c>
      <c r="S7" s="302" t="s">
        <v>245</v>
      </c>
      <c r="T7" s="298"/>
      <c r="U7" s="283"/>
      <c r="V7" s="295"/>
      <c r="W7" s="296" t="e">
        <f>W6+1</f>
        <v>#VALUE!</v>
      </c>
      <c r="X7" s="300" t="s">
        <v>244</v>
      </c>
      <c r="Y7" s="298"/>
    </row>
    <row r="8" spans="1:146" ht="36.200000000000003" customHeight="1" x14ac:dyDescent="0.2">
      <c r="A8" s="281">
        <v>4</v>
      </c>
      <c r="C8" s="283"/>
      <c r="D8" s="283"/>
      <c r="E8" s="283"/>
      <c r="F8" s="283"/>
      <c r="G8" s="283"/>
      <c r="H8" s="283"/>
      <c r="I8" s="283"/>
      <c r="J8" s="283"/>
      <c r="K8" s="283"/>
      <c r="L8" s="283"/>
      <c r="M8" s="283"/>
      <c r="N8" s="283"/>
      <c r="O8" s="283"/>
      <c r="P8" s="283"/>
      <c r="Q8" s="295"/>
      <c r="R8" s="296" t="e">
        <f t="shared" ref="R8:R35" si="0">R7+1</f>
        <v>#VALUE!</v>
      </c>
      <c r="S8" s="303" t="s">
        <v>239</v>
      </c>
      <c r="T8" s="298"/>
      <c r="U8" s="283"/>
      <c r="V8" s="295"/>
      <c r="W8" s="292" t="e">
        <f t="shared" ref="W8:W35" si="1">W7+1</f>
        <v>#VALUE!</v>
      </c>
      <c r="X8" s="293" t="s">
        <v>241</v>
      </c>
      <c r="Y8" s="294"/>
    </row>
    <row r="9" spans="1:146" ht="36.200000000000003" customHeight="1" x14ac:dyDescent="0.2">
      <c r="A9" s="281">
        <v>4</v>
      </c>
      <c r="C9" s="283"/>
      <c r="D9" s="283"/>
      <c r="E9" s="283"/>
      <c r="F9" s="283"/>
      <c r="G9" s="283"/>
      <c r="H9" s="283"/>
      <c r="I9" s="283"/>
      <c r="J9" s="283"/>
      <c r="K9" s="283"/>
      <c r="L9" s="283"/>
      <c r="M9" s="283"/>
      <c r="N9" s="283"/>
      <c r="O9" s="283"/>
      <c r="P9" s="283"/>
      <c r="Q9" s="295"/>
      <c r="R9" s="296" t="e">
        <f t="shared" si="0"/>
        <v>#VALUE!</v>
      </c>
      <c r="S9" s="297" t="s">
        <v>242</v>
      </c>
      <c r="T9" s="298"/>
      <c r="U9" s="283"/>
      <c r="V9" s="295"/>
      <c r="W9" s="289" t="e">
        <f t="shared" si="1"/>
        <v>#VALUE!</v>
      </c>
      <c r="X9" s="299" t="s">
        <v>243</v>
      </c>
      <c r="Y9" s="291"/>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96" t="e">
        <f t="shared" si="0"/>
        <v>#VALUE!</v>
      </c>
      <c r="S10" s="300" t="s">
        <v>244</v>
      </c>
      <c r="T10" s="298"/>
      <c r="U10" s="283"/>
      <c r="V10" s="295"/>
      <c r="W10" s="296" t="e">
        <f t="shared" si="1"/>
        <v>#VALUE!</v>
      </c>
      <c r="X10" s="301" t="s">
        <v>174</v>
      </c>
      <c r="Y10" s="298"/>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92" t="e">
        <f t="shared" si="0"/>
        <v>#VALUE!</v>
      </c>
      <c r="S11" s="293" t="s">
        <v>241</v>
      </c>
      <c r="T11" s="294"/>
      <c r="U11" s="283"/>
      <c r="V11" s="295"/>
      <c r="W11" s="296" t="e">
        <f t="shared" si="1"/>
        <v>#VALUE!</v>
      </c>
      <c r="X11" s="302" t="s">
        <v>245</v>
      </c>
      <c r="Y11" s="298"/>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89" t="e">
        <f t="shared" si="0"/>
        <v>#VALUE!</v>
      </c>
      <c r="S12" s="299" t="s">
        <v>243</v>
      </c>
      <c r="T12" s="291"/>
      <c r="U12" s="283"/>
      <c r="V12" s="295"/>
      <c r="W12" s="296" t="e">
        <f t="shared" si="1"/>
        <v>#VALUE!</v>
      </c>
      <c r="X12" s="303" t="s">
        <v>239</v>
      </c>
      <c r="Y12" s="298"/>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96" t="e">
        <f t="shared" si="0"/>
        <v>#VALUE!</v>
      </c>
      <c r="S13" s="301" t="s">
        <v>174</v>
      </c>
      <c r="T13" s="298"/>
      <c r="U13" s="283"/>
      <c r="V13" s="295"/>
      <c r="W13" s="296" t="e">
        <f t="shared" si="1"/>
        <v>#VALUE!</v>
      </c>
      <c r="X13" s="297" t="s">
        <v>242</v>
      </c>
      <c r="Y13" s="298"/>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96" t="e">
        <f t="shared" si="0"/>
        <v>#VALUE!</v>
      </c>
      <c r="S14" s="302" t="s">
        <v>245</v>
      </c>
      <c r="T14" s="298"/>
      <c r="U14" s="283"/>
      <c r="V14" s="295"/>
      <c r="W14" s="296" t="e">
        <f t="shared" si="1"/>
        <v>#VALUE!</v>
      </c>
      <c r="X14" s="300" t="s">
        <v>244</v>
      </c>
      <c r="Y14" s="298"/>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6" t="e">
        <f t="shared" si="0"/>
        <v>#VALUE!</v>
      </c>
      <c r="S15" s="303" t="s">
        <v>239</v>
      </c>
      <c r="T15" s="298"/>
      <c r="U15" s="283"/>
      <c r="V15" s="295"/>
      <c r="W15" s="292" t="e">
        <f t="shared" si="1"/>
        <v>#VALUE!</v>
      </c>
      <c r="X15" s="293" t="s">
        <v>241</v>
      </c>
      <c r="Y15" s="294"/>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96" t="e">
        <f t="shared" si="0"/>
        <v>#VALUE!</v>
      </c>
      <c r="S16" s="297" t="s">
        <v>242</v>
      </c>
      <c r="T16" s="298"/>
      <c r="U16" s="283"/>
      <c r="V16" s="295"/>
      <c r="W16" s="289" t="e">
        <f t="shared" si="1"/>
        <v>#VALUE!</v>
      </c>
      <c r="X16" s="299" t="s">
        <v>243</v>
      </c>
      <c r="Y16" s="291"/>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96" t="e">
        <f t="shared" si="0"/>
        <v>#VALUE!</v>
      </c>
      <c r="S17" s="300" t="s">
        <v>244</v>
      </c>
      <c r="T17" s="298"/>
      <c r="U17" s="283"/>
      <c r="V17" s="295"/>
      <c r="W17" s="289" t="e">
        <f t="shared" si="1"/>
        <v>#VALUE!</v>
      </c>
      <c r="X17" s="305" t="s">
        <v>174</v>
      </c>
      <c r="Y17" s="291" t="s">
        <v>247</v>
      </c>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92" t="e">
        <f t="shared" si="0"/>
        <v>#VALUE!</v>
      </c>
      <c r="S18" s="293" t="s">
        <v>241</v>
      </c>
      <c r="T18" s="294"/>
      <c r="U18" s="283"/>
      <c r="V18" s="295"/>
      <c r="W18" s="296" t="e">
        <f t="shared" si="1"/>
        <v>#VALUE!</v>
      </c>
      <c r="X18" s="302" t="s">
        <v>245</v>
      </c>
      <c r="Y18" s="298"/>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89" t="e">
        <f t="shared" si="0"/>
        <v>#VALUE!</v>
      </c>
      <c r="S19" s="299" t="s">
        <v>243</v>
      </c>
      <c r="T19" s="291"/>
      <c r="U19" s="283"/>
      <c r="V19" s="295"/>
      <c r="W19" s="296" t="e">
        <f t="shared" si="1"/>
        <v>#VALUE!</v>
      </c>
      <c r="X19" s="303" t="s">
        <v>239</v>
      </c>
      <c r="Y19" s="298"/>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96" t="e">
        <f t="shared" si="0"/>
        <v>#VALUE!</v>
      </c>
      <c r="S20" s="301" t="s">
        <v>174</v>
      </c>
      <c r="T20" s="298"/>
      <c r="U20" s="283"/>
      <c r="V20" s="295"/>
      <c r="W20" s="296" t="e">
        <f t="shared" si="1"/>
        <v>#VALUE!</v>
      </c>
      <c r="X20" s="297" t="s">
        <v>242</v>
      </c>
      <c r="Y20" s="298"/>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96" t="e">
        <f t="shared" si="0"/>
        <v>#VALUE!</v>
      </c>
      <c r="S21" s="302" t="s">
        <v>245</v>
      </c>
      <c r="T21" s="298"/>
      <c r="U21" s="283"/>
      <c r="V21" s="295"/>
      <c r="W21" s="296" t="e">
        <f t="shared" si="1"/>
        <v>#VALUE!</v>
      </c>
      <c r="X21" s="300" t="s">
        <v>244</v>
      </c>
      <c r="Y21" s="298"/>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6" t="e">
        <f t="shared" si="0"/>
        <v>#VALUE!</v>
      </c>
      <c r="S22" s="303" t="s">
        <v>239</v>
      </c>
      <c r="T22" s="298"/>
      <c r="U22" s="283"/>
      <c r="V22" s="295"/>
      <c r="W22" s="292" t="e">
        <f t="shared" si="1"/>
        <v>#VALUE!</v>
      </c>
      <c r="X22" s="293" t="s">
        <v>241</v>
      </c>
      <c r="Y22" s="294"/>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96" t="e">
        <f t="shared" si="0"/>
        <v>#VALUE!</v>
      </c>
      <c r="S23" s="297" t="s">
        <v>242</v>
      </c>
      <c r="T23" s="298"/>
      <c r="U23" s="283"/>
      <c r="V23" s="295"/>
      <c r="W23" s="289" t="e">
        <f t="shared" si="1"/>
        <v>#VALUE!</v>
      </c>
      <c r="X23" s="299" t="s">
        <v>243</v>
      </c>
      <c r="Y23" s="291"/>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96" t="e">
        <f t="shared" si="0"/>
        <v>#VALUE!</v>
      </c>
      <c r="S24" s="300" t="s">
        <v>244</v>
      </c>
      <c r="T24" s="298"/>
      <c r="U24" s="283"/>
      <c r="V24" s="295"/>
      <c r="W24" s="296" t="e">
        <f t="shared" si="1"/>
        <v>#VALUE!</v>
      </c>
      <c r="X24" s="301" t="s">
        <v>174</v>
      </c>
      <c r="Y24" s="298"/>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92" t="e">
        <f t="shared" si="0"/>
        <v>#VALUE!</v>
      </c>
      <c r="S25" s="293" t="s">
        <v>241</v>
      </c>
      <c r="T25" s="294"/>
      <c r="U25" s="283"/>
      <c r="V25" s="295"/>
      <c r="W25" s="296" t="e">
        <f t="shared" si="1"/>
        <v>#VALUE!</v>
      </c>
      <c r="X25" s="302" t="s">
        <v>245</v>
      </c>
      <c r="Y25" s="298"/>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89" t="e">
        <f t="shared" si="0"/>
        <v>#VALUE!</v>
      </c>
      <c r="S26" s="299" t="s">
        <v>243</v>
      </c>
      <c r="T26" s="291"/>
      <c r="U26" s="283"/>
      <c r="V26" s="295"/>
      <c r="W26" s="296" t="e">
        <f t="shared" si="1"/>
        <v>#VALUE!</v>
      </c>
      <c r="X26" s="303" t="s">
        <v>239</v>
      </c>
      <c r="Y26" s="298"/>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96" t="e">
        <f t="shared" si="0"/>
        <v>#VALUE!</v>
      </c>
      <c r="S27" s="301" t="s">
        <v>174</v>
      </c>
      <c r="T27" s="298"/>
      <c r="U27" s="283"/>
      <c r="V27" s="295"/>
      <c r="W27" s="296" t="e">
        <f t="shared" si="1"/>
        <v>#VALUE!</v>
      </c>
      <c r="X27" s="297" t="s">
        <v>242</v>
      </c>
      <c r="Y27" s="298"/>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96" t="e">
        <f t="shared" si="0"/>
        <v>#VALUE!</v>
      </c>
      <c r="S28" s="302" t="s">
        <v>245</v>
      </c>
      <c r="T28" s="298"/>
      <c r="U28" s="306" t="s">
        <v>248</v>
      </c>
      <c r="V28" s="295"/>
      <c r="W28" s="296" t="e">
        <f t="shared" si="1"/>
        <v>#VALUE!</v>
      </c>
      <c r="X28" s="300" t="s">
        <v>244</v>
      </c>
      <c r="Y28" s="298"/>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96" t="e">
        <f t="shared" si="0"/>
        <v>#VALUE!</v>
      </c>
      <c r="S29" s="303" t="s">
        <v>239</v>
      </c>
      <c r="T29" s="298"/>
      <c r="U29" s="283"/>
      <c r="V29" s="295"/>
      <c r="W29" s="292" t="e">
        <f t="shared" si="1"/>
        <v>#VALUE!</v>
      </c>
      <c r="X29" s="293" t="s">
        <v>241</v>
      </c>
      <c r="Y29" s="294"/>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96" t="e">
        <f t="shared" si="0"/>
        <v>#VALUE!</v>
      </c>
      <c r="S30" s="297" t="s">
        <v>242</v>
      </c>
      <c r="T30" s="298"/>
      <c r="U30" s="283"/>
      <c r="V30" s="295"/>
      <c r="W30" s="289" t="e">
        <f t="shared" si="1"/>
        <v>#VALUE!</v>
      </c>
      <c r="X30" s="299" t="s">
        <v>243</v>
      </c>
      <c r="Y30" s="291"/>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96" t="e">
        <f t="shared" si="0"/>
        <v>#VALUE!</v>
      </c>
      <c r="S31" s="300" t="s">
        <v>244</v>
      </c>
      <c r="T31" s="298"/>
      <c r="U31" s="283"/>
      <c r="V31" s="295"/>
      <c r="W31" s="296" t="e">
        <f t="shared" si="1"/>
        <v>#VALUE!</v>
      </c>
      <c r="X31" s="301" t="s">
        <v>174</v>
      </c>
      <c r="Y31" s="298"/>
    </row>
    <row r="32" spans="1:25" ht="36.200000000000003" customHeight="1" x14ac:dyDescent="0.2">
      <c r="A32" s="281">
        <v>4</v>
      </c>
      <c r="C32" s="307" t="s">
        <v>200</v>
      </c>
      <c r="D32" s="307"/>
      <c r="E32" s="307"/>
      <c r="F32" s="307"/>
      <c r="G32" s="307"/>
      <c r="H32" s="307"/>
      <c r="I32" s="307"/>
      <c r="J32" s="307"/>
      <c r="K32" s="307"/>
      <c r="L32" s="307"/>
      <c r="M32" s="307"/>
      <c r="N32" s="307"/>
      <c r="O32" s="307"/>
      <c r="P32" s="308"/>
      <c r="Q32" s="295"/>
      <c r="R32" s="292" t="e">
        <f t="shared" si="0"/>
        <v>#VALUE!</v>
      </c>
      <c r="S32" s="293" t="s">
        <v>241</v>
      </c>
      <c r="T32" s="294"/>
      <c r="U32" s="283"/>
      <c r="V32" s="295"/>
      <c r="W32" s="296" t="e">
        <f t="shared" si="1"/>
        <v>#VALUE!</v>
      </c>
      <c r="X32" s="302" t="s">
        <v>245</v>
      </c>
      <c r="Y32" s="298"/>
    </row>
    <row r="33" spans="1:25" ht="36.200000000000003" customHeight="1" x14ac:dyDescent="0.2">
      <c r="A33" s="281">
        <v>4</v>
      </c>
      <c r="C33" s="309" t="s">
        <v>429</v>
      </c>
      <c r="D33" s="309"/>
      <c r="E33" s="309"/>
      <c r="F33" s="309"/>
      <c r="G33" s="309"/>
      <c r="H33" s="309"/>
      <c r="I33" s="309"/>
      <c r="J33" s="309"/>
      <c r="K33" s="309"/>
      <c r="L33" s="309"/>
      <c r="M33" s="309"/>
      <c r="N33" s="310"/>
      <c r="O33" s="310"/>
      <c r="P33" s="311"/>
      <c r="Q33" s="295"/>
      <c r="R33" s="289" t="e">
        <f t="shared" si="0"/>
        <v>#VALUE!</v>
      </c>
      <c r="S33" s="299" t="s">
        <v>243</v>
      </c>
      <c r="T33" s="291"/>
      <c r="U33" s="283"/>
      <c r="V33" s="295"/>
      <c r="W33" s="296" t="e">
        <f t="shared" si="1"/>
        <v>#VALUE!</v>
      </c>
      <c r="X33" s="303" t="s">
        <v>239</v>
      </c>
      <c r="Y33" s="298"/>
    </row>
    <row r="34" spans="1:25" ht="36.200000000000003" customHeight="1" x14ac:dyDescent="0.2">
      <c r="A34" s="281">
        <v>4</v>
      </c>
      <c r="C34" s="309"/>
      <c r="D34" s="309"/>
      <c r="E34" s="309"/>
      <c r="F34" s="309"/>
      <c r="G34" s="309"/>
      <c r="H34" s="309"/>
      <c r="I34" s="309"/>
      <c r="J34" s="309"/>
      <c r="K34" s="309"/>
      <c r="L34" s="309"/>
      <c r="M34" s="309"/>
      <c r="N34" s="310"/>
      <c r="O34" s="310"/>
      <c r="P34" s="311"/>
      <c r="Q34" s="295"/>
      <c r="R34" s="296" t="e">
        <f t="shared" si="0"/>
        <v>#VALUE!</v>
      </c>
      <c r="S34" s="301" t="s">
        <v>174</v>
      </c>
      <c r="T34" s="298"/>
      <c r="U34" s="283"/>
      <c r="V34" s="295"/>
      <c r="W34" s="296" t="e">
        <f t="shared" si="1"/>
        <v>#VALUE!</v>
      </c>
      <c r="X34" s="297" t="s">
        <v>242</v>
      </c>
      <c r="Y34" s="298"/>
    </row>
    <row r="35" spans="1:25" ht="36.200000000000003" customHeight="1" x14ac:dyDescent="0.2">
      <c r="A35" s="281">
        <v>4</v>
      </c>
      <c r="C35" s="315" t="s">
        <v>430</v>
      </c>
      <c r="D35" s="315"/>
      <c r="E35" s="315"/>
      <c r="F35" s="315"/>
      <c r="G35" s="315"/>
      <c r="H35" s="315"/>
      <c r="I35" s="315"/>
      <c r="J35" s="315"/>
      <c r="K35" s="315"/>
      <c r="L35" s="315"/>
      <c r="M35" s="315"/>
      <c r="N35" s="316"/>
      <c r="O35" s="316"/>
      <c r="P35" s="311"/>
      <c r="Q35" s="295"/>
      <c r="R35" s="296" t="e">
        <f t="shared" si="0"/>
        <v>#VALUE!</v>
      </c>
      <c r="S35" s="302" t="s">
        <v>245</v>
      </c>
      <c r="T35" s="298"/>
      <c r="U35" s="283"/>
      <c r="V35" s="295"/>
      <c r="W35" s="296" t="e">
        <f t="shared" si="1"/>
        <v>#VALUE!</v>
      </c>
      <c r="X35" s="300" t="s">
        <v>244</v>
      </c>
      <c r="Y35" s="298"/>
    </row>
    <row r="36" spans="1:25" ht="36.200000000000003" customHeight="1" x14ac:dyDescent="0.2">
      <c r="A36" s="281">
        <v>4</v>
      </c>
      <c r="C36" s="315"/>
      <c r="D36" s="315"/>
      <c r="E36" s="315"/>
      <c r="F36" s="315"/>
      <c r="G36" s="315"/>
      <c r="H36" s="315"/>
      <c r="I36" s="315"/>
      <c r="J36" s="315"/>
      <c r="K36" s="315"/>
      <c r="L36" s="315"/>
      <c r="M36" s="315"/>
      <c r="N36" s="311"/>
      <c r="O36" s="311"/>
      <c r="P36" s="311"/>
      <c r="Q36" s="318"/>
      <c r="R36" s="296" t="e">
        <f>R35+1</f>
        <v>#VALUE!</v>
      </c>
      <c r="S36" s="303" t="s">
        <v>239</v>
      </c>
      <c r="T36" s="298"/>
      <c r="U36" s="283"/>
      <c r="V36" s="318"/>
      <c r="W36" s="292" t="e">
        <f>W35+1</f>
        <v>#VALUE!</v>
      </c>
      <c r="X36" s="293" t="s">
        <v>241</v>
      </c>
      <c r="Y36" s="294"/>
    </row>
    <row r="38" spans="1:25" s="321" customFormat="1" x14ac:dyDescent="0.2">
      <c r="A38" s="320"/>
    </row>
    <row r="39" spans="1:25" s="321" customFormat="1" x14ac:dyDescent="0.2">
      <c r="A39" s="320"/>
    </row>
    <row r="40" spans="1:25" s="321" customFormat="1" x14ac:dyDescent="0.2">
      <c r="A40" s="320"/>
    </row>
    <row r="41" spans="1:25" s="321" customFormat="1" x14ac:dyDescent="0.2">
      <c r="A41" s="320"/>
    </row>
    <row r="42" spans="1:25" s="321" customFormat="1" x14ac:dyDescent="0.2">
      <c r="A42" s="320"/>
    </row>
    <row r="43" spans="1:25" s="321" customFormat="1" x14ac:dyDescent="0.2">
      <c r="A43" s="320"/>
    </row>
    <row r="44" spans="1:25" s="321" customFormat="1" x14ac:dyDescent="0.2">
      <c r="A44" s="320"/>
    </row>
    <row r="45" spans="1:25" s="321" customFormat="1" x14ac:dyDescent="0.2">
      <c r="A45" s="320"/>
    </row>
    <row r="46" spans="1:25" s="321" customFormat="1" x14ac:dyDescent="0.2">
      <c r="A46" s="320"/>
    </row>
    <row r="47" spans="1:25" s="321" customFormat="1" x14ac:dyDescent="0.2">
      <c r="A47" s="320"/>
    </row>
    <row r="48" spans="1:25"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B6122-809E-47A8-A6A3-4BDB86C450BC}">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3">
      <c r="B11" s="129" t="s">
        <v>170</v>
      </c>
      <c r="C11" s="129" t="s">
        <v>171</v>
      </c>
      <c r="D11" s="129"/>
      <c r="E11" s="366" t="s">
        <v>172</v>
      </c>
      <c r="F11" s="366">
        <v>1</v>
      </c>
      <c r="G11" s="366"/>
      <c r="H11" s="366"/>
      <c r="I11" s="366"/>
      <c r="J11" s="366"/>
      <c r="K11" s="367">
        <v>31</v>
      </c>
      <c r="L11" s="368">
        <v>31</v>
      </c>
      <c r="M11" s="369">
        <v>31</v>
      </c>
      <c r="N11" s="369">
        <v>31</v>
      </c>
      <c r="O11" s="370">
        <v>31</v>
      </c>
      <c r="P11" s="371"/>
      <c r="Q11" s="366"/>
      <c r="R11" s="366"/>
      <c r="S11" s="366"/>
      <c r="T11" s="366"/>
      <c r="U11" s="366"/>
      <c r="V11" s="366"/>
      <c r="W11" s="366"/>
      <c r="X11" s="186">
        <v>0</v>
      </c>
      <c r="Y11" s="187">
        <v>2</v>
      </c>
      <c r="Z11" s="342" t="b">
        <v>1</v>
      </c>
      <c r="AA11" s="342" t="b">
        <v>1</v>
      </c>
      <c r="AB11" s="372" t="s">
        <v>173</v>
      </c>
      <c r="AC11" s="366"/>
      <c r="AD11" s="373" t="s">
        <v>173</v>
      </c>
      <c r="AE11" s="374" t="s">
        <v>173</v>
      </c>
      <c r="AF11" s="375"/>
      <c r="AG11" s="375"/>
      <c r="AH11" s="186"/>
      <c r="AI11" s="187"/>
      <c r="AJ11" s="342"/>
      <c r="AK11" s="342"/>
      <c r="AL11" s="376"/>
      <c r="AM11" s="366"/>
      <c r="AN11" s="377"/>
      <c r="AO11" s="378"/>
      <c r="AP11" s="379"/>
      <c r="AQ11" s="380"/>
      <c r="AR11" s="129"/>
      <c r="AS11" s="381">
        <v>2</v>
      </c>
      <c r="AT11" s="381">
        <v>0</v>
      </c>
      <c r="AU11" s="381">
        <v>1</v>
      </c>
      <c r="AV11" s="381" t="b">
        <v>1</v>
      </c>
      <c r="AW11" s="381" t="b">
        <v>1</v>
      </c>
      <c r="AX11" s="382" t="s">
        <v>174</v>
      </c>
      <c r="AY11" s="383" t="s">
        <v>175</v>
      </c>
      <c r="AZ11" s="383" t="s">
        <v>175</v>
      </c>
      <c r="BA11" s="383" t="s">
        <v>175</v>
      </c>
      <c r="BB11" s="383" t="s">
        <v>175</v>
      </c>
      <c r="BC11" s="384" t="s">
        <v>175</v>
      </c>
      <c r="BD11" s="381"/>
      <c r="BE11" s="381"/>
    </row>
    <row r="12" spans="2:58" s="117" customFormat="1" ht="59.25" customHeight="1" x14ac:dyDescent="0.3">
      <c r="B12" s="129"/>
      <c r="C12" s="129" t="s">
        <v>176</v>
      </c>
      <c r="D12" s="129"/>
      <c r="E12" s="366" t="s">
        <v>177</v>
      </c>
      <c r="F12" s="366">
        <v>2</v>
      </c>
      <c r="G12" s="366"/>
      <c r="H12" s="366"/>
      <c r="I12" s="366"/>
      <c r="J12" s="366"/>
      <c r="K12" s="367">
        <v>31</v>
      </c>
      <c r="L12" s="368">
        <v>31</v>
      </c>
      <c r="M12" s="369">
        <v>31</v>
      </c>
      <c r="N12" s="369">
        <v>31</v>
      </c>
      <c r="O12" s="370">
        <v>31</v>
      </c>
      <c r="P12" s="371"/>
      <c r="Q12" s="366"/>
      <c r="R12" s="366"/>
      <c r="S12" s="366"/>
      <c r="T12" s="366"/>
      <c r="U12" s="366"/>
      <c r="V12" s="366"/>
      <c r="W12" s="366"/>
      <c r="X12" s="186">
        <v>0</v>
      </c>
      <c r="Y12" s="187">
        <v>2</v>
      </c>
      <c r="Z12" s="342" t="b">
        <v>1</v>
      </c>
      <c r="AA12" s="342" t="b">
        <v>1</v>
      </c>
      <c r="AB12" s="372" t="s">
        <v>173</v>
      </c>
      <c r="AC12" s="366"/>
      <c r="AD12" s="373" t="s">
        <v>173</v>
      </c>
      <c r="AE12" s="374" t="s">
        <v>173</v>
      </c>
      <c r="AF12" s="375"/>
      <c r="AG12" s="375"/>
      <c r="AH12" s="186"/>
      <c r="AI12" s="187"/>
      <c r="AJ12" s="342"/>
      <c r="AK12" s="342"/>
      <c r="AL12" s="376"/>
      <c r="AM12" s="366"/>
      <c r="AN12" s="377"/>
      <c r="AO12" s="378"/>
      <c r="AP12" s="379"/>
      <c r="AQ12" s="380"/>
      <c r="AR12" s="129"/>
      <c r="AS12" s="381">
        <v>2</v>
      </c>
      <c r="AT12" s="381">
        <v>0</v>
      </c>
      <c r="AU12" s="381">
        <v>1</v>
      </c>
      <c r="AV12" s="381" t="b">
        <v>1</v>
      </c>
      <c r="AW12" s="381" t="b">
        <v>1</v>
      </c>
      <c r="AX12" s="382" t="s">
        <v>174</v>
      </c>
      <c r="AY12" s="383" t="s">
        <v>175</v>
      </c>
      <c r="AZ12" s="383" t="s">
        <v>175</v>
      </c>
      <c r="BA12" s="383" t="s">
        <v>175</v>
      </c>
      <c r="BB12" s="383" t="s">
        <v>175</v>
      </c>
      <c r="BC12" s="384" t="s">
        <v>175</v>
      </c>
      <c r="BD12" s="381"/>
      <c r="BE12" s="381"/>
    </row>
    <row r="13" spans="2:58" s="117" customFormat="1" ht="21.75" customHeight="1" x14ac:dyDescent="0.4">
      <c r="B13" s="129"/>
      <c r="C13" s="129"/>
      <c r="D13" s="129"/>
      <c r="E13" s="366"/>
      <c r="F13" s="366"/>
      <c r="G13" s="366"/>
      <c r="H13" s="366"/>
      <c r="I13" s="366"/>
      <c r="J13" s="366"/>
      <c r="K13" s="385"/>
      <c r="L13" s="386"/>
      <c r="M13" s="387"/>
      <c r="N13" s="387"/>
      <c r="O13" s="388"/>
      <c r="P13" s="366"/>
      <c r="Q13" s="366"/>
      <c r="R13" s="366"/>
      <c r="S13" s="366"/>
      <c r="T13" s="366"/>
      <c r="U13" s="366"/>
      <c r="V13" s="366"/>
      <c r="W13" s="366"/>
      <c r="X13" s="186"/>
      <c r="Y13" s="187"/>
      <c r="Z13" s="342"/>
      <c r="AA13" s="342"/>
      <c r="AB13" s="366"/>
      <c r="AC13" s="366"/>
      <c r="AD13" s="366"/>
      <c r="AE13" s="366"/>
      <c r="AF13" s="366"/>
      <c r="AG13" s="366"/>
      <c r="AH13" s="186"/>
      <c r="AI13" s="187"/>
      <c r="AJ13" s="342"/>
      <c r="AK13" s="342"/>
      <c r="AL13" s="366"/>
      <c r="AM13" s="366"/>
      <c r="AN13" s="366"/>
      <c r="AO13" s="366"/>
      <c r="AP13" s="366"/>
      <c r="AQ13" s="366"/>
      <c r="AS13" s="366"/>
      <c r="AT13" s="366"/>
      <c r="AU13" s="366"/>
      <c r="AV13" s="366"/>
      <c r="AW13" s="366"/>
      <c r="AX13" s="389"/>
      <c r="AY13" s="389"/>
      <c r="AZ13" s="389"/>
      <c r="BA13" s="389"/>
      <c r="BB13" s="389"/>
      <c r="BC13" s="389"/>
      <c r="BD13" s="366"/>
      <c r="BE13" s="366"/>
    </row>
    <row r="14" spans="2:58" s="117" customFormat="1" ht="21.75" customHeight="1" x14ac:dyDescent="0.4">
      <c r="B14" s="129"/>
      <c r="C14" s="129"/>
      <c r="D14" s="129"/>
      <c r="E14" s="366"/>
      <c r="F14" s="366"/>
      <c r="G14" s="366"/>
      <c r="H14" s="366"/>
      <c r="I14" s="366"/>
      <c r="J14" s="366"/>
      <c r="K14" s="366"/>
      <c r="L14" s="390"/>
      <c r="M14" s="391"/>
      <c r="N14" s="391"/>
      <c r="O14" s="366"/>
      <c r="P14" s="366"/>
      <c r="Q14" s="366"/>
      <c r="R14" s="366"/>
      <c r="S14" s="366"/>
      <c r="T14" s="366"/>
      <c r="U14" s="366"/>
      <c r="V14" s="366"/>
      <c r="W14" s="366"/>
      <c r="X14" s="186"/>
      <c r="Y14" s="187"/>
      <c r="Z14" s="342"/>
      <c r="AA14" s="342"/>
      <c r="AB14" s="366"/>
      <c r="AC14" s="366"/>
      <c r="AD14" s="366"/>
      <c r="AE14" s="366"/>
      <c r="AF14" s="366"/>
      <c r="AG14" s="366"/>
      <c r="AH14" s="186"/>
      <c r="AI14" s="187"/>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ht="21.75" customHeight="1" x14ac:dyDescent="0.4">
      <c r="B15" s="129"/>
      <c r="C15" s="129"/>
      <c r="D15" s="129"/>
      <c r="E15" s="366"/>
      <c r="F15" s="366"/>
      <c r="G15" s="366"/>
      <c r="H15" s="366"/>
      <c r="I15" s="366"/>
      <c r="J15" s="366"/>
      <c r="K15" s="366"/>
      <c r="L15" s="390"/>
      <c r="M15" s="391"/>
      <c r="N15" s="391"/>
      <c r="O15" s="366"/>
      <c r="P15" s="366"/>
      <c r="Q15" s="366"/>
      <c r="R15" s="366"/>
      <c r="S15" s="366"/>
      <c r="T15" s="366"/>
      <c r="U15" s="366"/>
      <c r="V15" s="366"/>
      <c r="W15" s="366"/>
      <c r="X15" s="186"/>
      <c r="Y15" s="187"/>
      <c r="Z15" s="342"/>
      <c r="AA15" s="342"/>
      <c r="AB15" s="366"/>
      <c r="AC15" s="366"/>
      <c r="AD15" s="366"/>
      <c r="AE15" s="366"/>
      <c r="AF15" s="366"/>
      <c r="AG15" s="366"/>
      <c r="AH15" s="186"/>
      <c r="AI15" s="187"/>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ht="21.75" customHeight="1" x14ac:dyDescent="0.4">
      <c r="B16" s="129"/>
      <c r="C16" s="129"/>
      <c r="D16" s="129"/>
      <c r="E16" s="366"/>
      <c r="F16" s="366"/>
      <c r="G16" s="366"/>
      <c r="H16" s="366"/>
      <c r="I16" s="366"/>
      <c r="J16" s="366"/>
      <c r="K16" s="366"/>
      <c r="L16" s="390"/>
      <c r="M16" s="391"/>
      <c r="N16" s="391"/>
      <c r="O16" s="366"/>
      <c r="P16" s="366"/>
      <c r="Q16" s="366"/>
      <c r="R16" s="366"/>
      <c r="S16" s="366"/>
      <c r="T16" s="366"/>
      <c r="U16" s="366"/>
      <c r="V16" s="366"/>
      <c r="W16" s="366"/>
      <c r="X16" s="186"/>
      <c r="Y16" s="187"/>
      <c r="Z16" s="342"/>
      <c r="AA16" s="342"/>
      <c r="AB16" s="366"/>
      <c r="AC16" s="366"/>
      <c r="AD16" s="366"/>
      <c r="AE16" s="366"/>
      <c r="AF16" s="366"/>
      <c r="AG16" s="366"/>
      <c r="AH16" s="186"/>
      <c r="AI16" s="187"/>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pans="2:57" s="117" customFormat="1" x14ac:dyDescent="0.4">
      <c r="B17" s="129"/>
      <c r="C17" s="129"/>
      <c r="D17" s="129"/>
      <c r="E17" s="366"/>
      <c r="F17" s="366"/>
      <c r="G17" s="366"/>
      <c r="H17" s="366"/>
      <c r="I17" s="366"/>
      <c r="J17" s="366"/>
      <c r="K17" s="366"/>
      <c r="L17" s="390"/>
      <c r="M17" s="391"/>
      <c r="N17" s="391"/>
      <c r="O17" s="366"/>
      <c r="P17" s="366"/>
      <c r="Q17" s="366"/>
      <c r="R17" s="366"/>
      <c r="S17" s="366"/>
      <c r="T17" s="366"/>
      <c r="U17" s="366"/>
      <c r="V17" s="366"/>
      <c r="W17" s="366"/>
      <c r="X17" s="186"/>
      <c r="Y17" s="187"/>
      <c r="Z17" s="342"/>
      <c r="AA17" s="342"/>
      <c r="AB17" s="366"/>
      <c r="AC17" s="366"/>
      <c r="AD17" s="366"/>
      <c r="AE17" s="366"/>
      <c r="AF17" s="366"/>
      <c r="AG17" s="366"/>
      <c r="AH17" s="186"/>
      <c r="AI17" s="187"/>
      <c r="AJ17" s="342"/>
      <c r="AK17" s="342"/>
      <c r="AL17" s="366"/>
      <c r="AM17" s="366"/>
      <c r="AN17" s="366"/>
      <c r="AO17" s="366"/>
      <c r="AP17" s="366"/>
      <c r="AQ17" s="366"/>
      <c r="AS17" s="366"/>
      <c r="AT17" s="366"/>
      <c r="AU17" s="366"/>
      <c r="AV17" s="366"/>
      <c r="AW17" s="366"/>
      <c r="AX17" s="366"/>
      <c r="AY17" s="366"/>
      <c r="AZ17" s="366"/>
      <c r="BA17" s="366"/>
      <c r="BB17" s="366"/>
      <c r="BC17" s="366"/>
      <c r="BD17" s="366"/>
      <c r="BE17" s="366"/>
    </row>
    <row r="18" spans="2:57" s="117" customFormat="1" x14ac:dyDescent="0.4">
      <c r="B18" s="208"/>
      <c r="C18" s="208"/>
      <c r="D18" s="208"/>
      <c r="E18" s="366"/>
      <c r="F18" s="366"/>
      <c r="G18" s="366"/>
      <c r="H18" s="366"/>
      <c r="I18" s="366"/>
      <c r="J18" s="366"/>
      <c r="K18" s="366"/>
      <c r="L18" s="392"/>
      <c r="M18" s="391"/>
      <c r="N18" s="391"/>
      <c r="O18" s="366"/>
      <c r="P18" s="366"/>
      <c r="Q18" s="366"/>
      <c r="R18" s="366"/>
      <c r="S18" s="366"/>
      <c r="T18" s="366"/>
      <c r="U18" s="366"/>
      <c r="V18" s="366"/>
      <c r="W18" s="366"/>
      <c r="X18" s="186"/>
      <c r="Y18" s="187"/>
      <c r="Z18" s="342"/>
      <c r="AA18" s="342"/>
      <c r="AB18" s="366"/>
      <c r="AC18" s="366"/>
      <c r="AD18" s="366"/>
      <c r="AE18" s="366"/>
      <c r="AF18" s="366"/>
      <c r="AG18" s="366"/>
      <c r="AH18" s="186"/>
      <c r="AI18" s="187"/>
      <c r="AJ18" s="342"/>
      <c r="AK18" s="342"/>
      <c r="AL18" s="366"/>
      <c r="AM18" s="366"/>
      <c r="AN18" s="366"/>
      <c r="AO18" s="366"/>
      <c r="AP18" s="366"/>
      <c r="AQ18" s="366"/>
      <c r="AS18" s="366"/>
      <c r="AT18" s="366"/>
      <c r="AU18" s="366"/>
      <c r="AV18" s="366"/>
      <c r="AW18" s="366"/>
      <c r="AX18" s="366"/>
      <c r="AY18" s="366"/>
      <c r="AZ18" s="366"/>
      <c r="BA18" s="366"/>
      <c r="BB18" s="366"/>
      <c r="BC18" s="366"/>
      <c r="BD18" s="366"/>
      <c r="BE18" s="366"/>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46F38-6D28-45A9-B345-F656A5EAA7D9}">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46023</v>
      </c>
      <c r="C5" s="221">
        <v>46054</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4"/>
      <c r="D9" s="344"/>
      <c r="E9" s="143"/>
      <c r="F9" s="210"/>
      <c r="G9" s="393"/>
      <c r="H9" s="212"/>
    </row>
    <row r="10" spans="2:8" s="163" customFormat="1" ht="37.5" customHeight="1" x14ac:dyDescent="0.25">
      <c r="B10" s="354" t="s">
        <v>151</v>
      </c>
      <c r="C10" s="354" t="s">
        <v>180</v>
      </c>
      <c r="D10" s="354" t="s">
        <v>120</v>
      </c>
      <c r="E10" s="165" t="s">
        <v>181</v>
      </c>
      <c r="F10" s="213" t="s">
        <v>118</v>
      </c>
      <c r="G10" s="354" t="s">
        <v>182</v>
      </c>
      <c r="H10" s="129" t="s">
        <v>183</v>
      </c>
    </row>
    <row r="11" spans="2:8" s="117" customFormat="1" ht="51.75" x14ac:dyDescent="0.4">
      <c r="B11" s="129" t="s">
        <v>184</v>
      </c>
      <c r="C11" s="366" t="s">
        <v>171</v>
      </c>
      <c r="D11" s="394">
        <v>1</v>
      </c>
      <c r="E11" s="366" t="s">
        <v>185</v>
      </c>
      <c r="F11" s="395" t="s">
        <v>175</v>
      </c>
      <c r="G11" s="354" t="s">
        <v>186</v>
      </c>
      <c r="H11" s="394" t="s">
        <v>187</v>
      </c>
    </row>
    <row r="12" spans="2:8" s="117" customFormat="1" ht="51.75" x14ac:dyDescent="0.4">
      <c r="B12" s="129"/>
      <c r="C12" s="366" t="s">
        <v>176</v>
      </c>
      <c r="D12" s="394">
        <v>2</v>
      </c>
      <c r="E12" s="366" t="s">
        <v>188</v>
      </c>
      <c r="F12" s="395" t="s">
        <v>175</v>
      </c>
      <c r="G12" s="354" t="s">
        <v>186</v>
      </c>
      <c r="H12" s="394" t="s">
        <v>187</v>
      </c>
    </row>
    <row r="13" spans="2:8" s="117" customFormat="1" ht="23.25" x14ac:dyDescent="0.4">
      <c r="B13" s="129" t="s">
        <v>189</v>
      </c>
      <c r="C13" s="366" t="s">
        <v>171</v>
      </c>
      <c r="D13" s="394">
        <v>1</v>
      </c>
      <c r="E13" s="366" t="s">
        <v>190</v>
      </c>
      <c r="F13" s="396" t="s">
        <v>175</v>
      </c>
      <c r="G13" s="354" t="s">
        <v>191</v>
      </c>
      <c r="H13" s="394" t="s">
        <v>192</v>
      </c>
    </row>
    <row r="14" spans="2:8" s="117" customFormat="1" ht="23.25" x14ac:dyDescent="0.4">
      <c r="B14" s="129"/>
      <c r="C14" s="366" t="s">
        <v>176</v>
      </c>
      <c r="D14" s="394">
        <v>2</v>
      </c>
      <c r="E14" s="366" t="s">
        <v>193</v>
      </c>
      <c r="F14" s="396" t="s">
        <v>175</v>
      </c>
      <c r="G14" s="354" t="s">
        <v>191</v>
      </c>
      <c r="H14" s="394" t="s">
        <v>192</v>
      </c>
    </row>
    <row r="15" spans="2:8" s="117" customFormat="1" ht="24" x14ac:dyDescent="0.4">
      <c r="B15" s="129" t="s">
        <v>194</v>
      </c>
      <c r="C15" s="366" t="s">
        <v>171</v>
      </c>
      <c r="D15" s="394">
        <v>1</v>
      </c>
      <c r="E15" s="366" t="s">
        <v>195</v>
      </c>
      <c r="F15" s="397"/>
      <c r="G15" s="354"/>
      <c r="H15" s="394"/>
    </row>
    <row r="16" spans="2:8" s="117" customFormat="1" ht="24" x14ac:dyDescent="0.4">
      <c r="B16" s="129"/>
      <c r="C16" s="366" t="s">
        <v>176</v>
      </c>
      <c r="D16" s="394">
        <v>2</v>
      </c>
      <c r="E16" s="366" t="s">
        <v>196</v>
      </c>
      <c r="F16" s="397"/>
      <c r="G16" s="354"/>
      <c r="H16" s="394"/>
    </row>
    <row r="17" spans="2:8" s="117" customFormat="1" ht="21" x14ac:dyDescent="0.4">
      <c r="B17" s="129" t="s">
        <v>197</v>
      </c>
      <c r="C17" s="366" t="s">
        <v>198</v>
      </c>
      <c r="D17" s="394">
        <v>1</v>
      </c>
      <c r="E17" s="366" t="s">
        <v>199</v>
      </c>
      <c r="F17" s="398" t="s">
        <v>175</v>
      </c>
      <c r="G17" s="354" t="s">
        <v>200</v>
      </c>
      <c r="H17" s="394" t="s">
        <v>200</v>
      </c>
    </row>
    <row r="18" spans="2:8" s="117" customFormat="1" ht="44.25" x14ac:dyDescent="0.65">
      <c r="B18" s="129" t="s">
        <v>201</v>
      </c>
      <c r="C18" s="366" t="s">
        <v>198</v>
      </c>
      <c r="D18" s="394">
        <v>1</v>
      </c>
      <c r="E18" s="366" t="s">
        <v>202</v>
      </c>
      <c r="F18" s="399" t="s">
        <v>175</v>
      </c>
      <c r="G18" s="354" t="s">
        <v>203</v>
      </c>
      <c r="H18" s="394" t="s">
        <v>204</v>
      </c>
    </row>
    <row r="19" spans="2:8" s="117" customFormat="1" ht="35.25" x14ac:dyDescent="0.4">
      <c r="B19" s="129" t="s">
        <v>205</v>
      </c>
      <c r="C19" s="366" t="s">
        <v>198</v>
      </c>
      <c r="D19" s="394">
        <v>1</v>
      </c>
      <c r="E19" s="366" t="s">
        <v>206</v>
      </c>
      <c r="F19" s="400" t="s">
        <v>175</v>
      </c>
      <c r="G19" s="354" t="s">
        <v>207</v>
      </c>
      <c r="H19" s="394" t="s">
        <v>208</v>
      </c>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208"/>
      <c r="C30" s="366"/>
      <c r="D30" s="366"/>
      <c r="E30" s="366"/>
      <c r="F30" s="366"/>
      <c r="G30" s="354"/>
      <c r="H30" s="366"/>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50D36B-D45E-4914-84B6-1D38585472D7}">
  <dimension ref="A1:BC56"/>
  <sheetViews>
    <sheetView workbookViewId="0">
      <selection activeCell="A12" sqref="A12:IV12"/>
    </sheetView>
  </sheetViews>
  <sheetFormatPr defaultRowHeight="12" x14ac:dyDescent="0.15"/>
  <cols>
    <col min="1" max="16384" width="9" style="225"/>
  </cols>
  <sheetData>
    <row r="1" spans="1:55" ht="18" x14ac:dyDescent="0.15">
      <c r="A1" s="404" t="s">
        <v>175</v>
      </c>
      <c r="B1" s="223"/>
      <c r="C1" s="224"/>
    </row>
    <row r="2" spans="1:55" x14ac:dyDescent="0.15">
      <c r="B2" s="226"/>
      <c r="C2" s="224"/>
    </row>
    <row r="3" spans="1:55" x14ac:dyDescent="0.15">
      <c r="B3" s="227"/>
      <c r="C3" s="224"/>
    </row>
    <row r="4" spans="1:55" x14ac:dyDescent="0.15">
      <c r="B4" s="228"/>
      <c r="C4" s="224"/>
    </row>
    <row r="5" spans="1:55" x14ac:dyDescent="0.15">
      <c r="B5" s="229"/>
      <c r="C5" s="224"/>
    </row>
    <row r="6" spans="1:55" x14ac:dyDescent="0.15">
      <c r="B6" s="230"/>
      <c r="C6" s="224"/>
    </row>
    <row r="7" spans="1:55" x14ac:dyDescent="0.15">
      <c r="B7" s="231"/>
      <c r="C7" s="224"/>
    </row>
    <row r="8" spans="1:55" x14ac:dyDescent="0.15">
      <c r="B8" s="232"/>
      <c r="C8" s="224"/>
    </row>
    <row r="9" spans="1:55" x14ac:dyDescent="0.15">
      <c r="B9" s="233"/>
      <c r="C9" s="224"/>
    </row>
    <row r="10" spans="1:55" x14ac:dyDescent="0.15">
      <c r="B10" s="234"/>
      <c r="C10" s="224"/>
    </row>
    <row r="11" spans="1:55" x14ac:dyDescent="0.15">
      <c r="B11" s="235"/>
      <c r="C11" s="224"/>
      <c r="J11" s="225" t="s">
        <v>209</v>
      </c>
      <c r="K11" s="225" t="s">
        <v>432</v>
      </c>
      <c r="L11" s="225" t="s">
        <v>368</v>
      </c>
      <c r="M11" s="225" t="s">
        <v>211</v>
      </c>
      <c r="N11" s="225" t="s">
        <v>433</v>
      </c>
      <c r="AB11" s="225" t="s">
        <v>214</v>
      </c>
      <c r="AD11" s="225" t="s">
        <v>214</v>
      </c>
      <c r="AX11" s="225" t="s">
        <v>215</v>
      </c>
      <c r="AY11" s="225" t="s">
        <v>434</v>
      </c>
      <c r="AZ11" s="225" t="s">
        <v>371</v>
      </c>
      <c r="BA11" s="225" t="s">
        <v>217</v>
      </c>
      <c r="BB11" s="225" t="s">
        <v>435</v>
      </c>
    </row>
    <row r="12" spans="1:55" x14ac:dyDescent="0.15">
      <c r="B12" s="236"/>
      <c r="C12" s="224"/>
      <c r="J12" s="225" t="s">
        <v>220</v>
      </c>
      <c r="K12" s="225" t="s">
        <v>436</v>
      </c>
      <c r="L12" s="225" t="s">
        <v>336</v>
      </c>
      <c r="M12" s="225" t="s">
        <v>222</v>
      </c>
      <c r="N12" s="225" t="s">
        <v>437</v>
      </c>
      <c r="O12" s="225" t="s">
        <v>225</v>
      </c>
      <c r="AB12" s="225" t="s">
        <v>226</v>
      </c>
      <c r="AD12" s="225" t="s">
        <v>227</v>
      </c>
      <c r="AE12" s="225" t="s">
        <v>228</v>
      </c>
      <c r="AX12" s="225" t="s">
        <v>229</v>
      </c>
      <c r="AY12" s="225" t="s">
        <v>438</v>
      </c>
      <c r="AZ12" s="225" t="s">
        <v>338</v>
      </c>
      <c r="BA12" s="225" t="s">
        <v>231</v>
      </c>
      <c r="BB12" s="225" t="s">
        <v>439</v>
      </c>
      <c r="BC12" s="225" t="s">
        <v>234</v>
      </c>
    </row>
    <row r="13" spans="1:55" x14ac:dyDescent="0.15">
      <c r="B13" s="237"/>
      <c r="C13" s="224"/>
    </row>
    <row r="14" spans="1:55" x14ac:dyDescent="0.15">
      <c r="B14" s="238"/>
      <c r="C14" s="224"/>
    </row>
    <row r="15" spans="1:55" x14ac:dyDescent="0.15">
      <c r="B15" s="239"/>
      <c r="C15" s="224"/>
    </row>
    <row r="16" spans="1:55"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886EF-9761-46DD-89A6-C75A375A03AD}">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21" customWidth="1"/>
    <col min="140" max="146" width="8" style="321"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235</v>
      </c>
      <c r="R3" s="285"/>
      <c r="S3" s="286" t="s">
        <v>428</v>
      </c>
      <c r="T3" s="286"/>
      <c r="U3" s="283"/>
      <c r="V3" s="285" t="s">
        <v>237</v>
      </c>
      <c r="W3" s="285"/>
      <c r="X3" s="286" t="s">
        <v>440</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2" t="s">
        <v>200</v>
      </c>
      <c r="R6" s="289" t="s">
        <v>431</v>
      </c>
      <c r="S6" s="403" t="s">
        <v>242</v>
      </c>
      <c r="T6" s="291" t="s">
        <v>240</v>
      </c>
      <c r="U6" s="283"/>
      <c r="V6" s="402" t="s">
        <v>200</v>
      </c>
      <c r="W6" s="289" t="s">
        <v>443</v>
      </c>
      <c r="X6" s="299" t="s">
        <v>243</v>
      </c>
      <c r="Y6" s="291"/>
    </row>
    <row r="7" spans="1:146" ht="36.200000000000003" customHeight="1" x14ac:dyDescent="0.2">
      <c r="A7" s="281">
        <v>4</v>
      </c>
      <c r="C7" s="283"/>
      <c r="D7" s="283"/>
      <c r="E7" s="283"/>
      <c r="F7" s="283"/>
      <c r="G7" s="283"/>
      <c r="H7" s="283"/>
      <c r="I7" s="283"/>
      <c r="J7" s="283"/>
      <c r="K7" s="283"/>
      <c r="L7" s="283"/>
      <c r="M7" s="283"/>
      <c r="N7" s="283"/>
      <c r="O7" s="283"/>
      <c r="P7" s="283"/>
      <c r="Q7" s="295"/>
      <c r="R7" s="296" t="e">
        <f>R6+1</f>
        <v>#VALUE!</v>
      </c>
      <c r="S7" s="300" t="s">
        <v>244</v>
      </c>
      <c r="T7" s="298"/>
      <c r="U7" s="283"/>
      <c r="V7" s="295"/>
      <c r="W7" s="296" t="e">
        <f>W6+1</f>
        <v>#VALUE!</v>
      </c>
      <c r="X7" s="301" t="s">
        <v>174</v>
      </c>
      <c r="Y7" s="298"/>
    </row>
    <row r="8" spans="1:146" ht="36.200000000000003" customHeight="1" x14ac:dyDescent="0.2">
      <c r="A8" s="281">
        <v>4</v>
      </c>
      <c r="C8" s="283"/>
      <c r="D8" s="283"/>
      <c r="E8" s="283"/>
      <c r="F8" s="283"/>
      <c r="G8" s="283"/>
      <c r="H8" s="283"/>
      <c r="I8" s="283"/>
      <c r="J8" s="283"/>
      <c r="K8" s="283"/>
      <c r="L8" s="283"/>
      <c r="M8" s="283"/>
      <c r="N8" s="283"/>
      <c r="O8" s="283"/>
      <c r="P8" s="283"/>
      <c r="Q8" s="295"/>
      <c r="R8" s="292" t="e">
        <f t="shared" ref="R8:R35" si="0">R7+1</f>
        <v>#VALUE!</v>
      </c>
      <c r="S8" s="293" t="s">
        <v>241</v>
      </c>
      <c r="T8" s="294"/>
      <c r="U8" s="283"/>
      <c r="V8" s="295"/>
      <c r="W8" s="296" t="e">
        <f t="shared" ref="W8:W35" si="1">W7+1</f>
        <v>#VALUE!</v>
      </c>
      <c r="X8" s="302" t="s">
        <v>245</v>
      </c>
      <c r="Y8" s="298"/>
    </row>
    <row r="9" spans="1:146" ht="36.200000000000003" customHeight="1" x14ac:dyDescent="0.2">
      <c r="A9" s="281">
        <v>4</v>
      </c>
      <c r="C9" s="283"/>
      <c r="D9" s="283"/>
      <c r="E9" s="283"/>
      <c r="F9" s="283"/>
      <c r="G9" s="283"/>
      <c r="H9" s="283"/>
      <c r="I9" s="283"/>
      <c r="J9" s="283"/>
      <c r="K9" s="283"/>
      <c r="L9" s="283"/>
      <c r="M9" s="283"/>
      <c r="N9" s="283"/>
      <c r="O9" s="283"/>
      <c r="P9" s="283"/>
      <c r="Q9" s="295"/>
      <c r="R9" s="289" t="e">
        <f t="shared" si="0"/>
        <v>#VALUE!</v>
      </c>
      <c r="S9" s="299" t="s">
        <v>243</v>
      </c>
      <c r="T9" s="291"/>
      <c r="U9" s="283"/>
      <c r="V9" s="295"/>
      <c r="W9" s="296" t="e">
        <f t="shared" si="1"/>
        <v>#VALUE!</v>
      </c>
      <c r="X9" s="303" t="s">
        <v>239</v>
      </c>
      <c r="Y9" s="298"/>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96" t="e">
        <f t="shared" si="0"/>
        <v>#VALUE!</v>
      </c>
      <c r="S10" s="301" t="s">
        <v>174</v>
      </c>
      <c r="T10" s="298"/>
      <c r="U10" s="283"/>
      <c r="V10" s="295"/>
      <c r="W10" s="296" t="e">
        <f t="shared" si="1"/>
        <v>#VALUE!</v>
      </c>
      <c r="X10" s="297" t="s">
        <v>242</v>
      </c>
      <c r="Y10" s="298"/>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96" t="e">
        <f t="shared" si="0"/>
        <v>#VALUE!</v>
      </c>
      <c r="S11" s="302" t="s">
        <v>245</v>
      </c>
      <c r="T11" s="298"/>
      <c r="U11" s="283"/>
      <c r="V11" s="295"/>
      <c r="W11" s="296" t="e">
        <f t="shared" si="1"/>
        <v>#VALUE!</v>
      </c>
      <c r="X11" s="300" t="s">
        <v>244</v>
      </c>
      <c r="Y11" s="298"/>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96" t="e">
        <f t="shared" si="0"/>
        <v>#VALUE!</v>
      </c>
      <c r="S12" s="303" t="s">
        <v>239</v>
      </c>
      <c r="T12" s="298"/>
      <c r="U12" s="283"/>
      <c r="V12" s="295"/>
      <c r="W12" s="292" t="e">
        <f t="shared" si="1"/>
        <v>#VALUE!</v>
      </c>
      <c r="X12" s="293" t="s">
        <v>241</v>
      </c>
      <c r="Y12" s="294"/>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96" t="e">
        <f t="shared" si="0"/>
        <v>#VALUE!</v>
      </c>
      <c r="S13" s="297" t="s">
        <v>242</v>
      </c>
      <c r="T13" s="298"/>
      <c r="U13" s="283"/>
      <c r="V13" s="295"/>
      <c r="W13" s="289" t="e">
        <f t="shared" si="1"/>
        <v>#VALUE!</v>
      </c>
      <c r="X13" s="299" t="s">
        <v>243</v>
      </c>
      <c r="Y13" s="291"/>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96" t="e">
        <f t="shared" si="0"/>
        <v>#VALUE!</v>
      </c>
      <c r="S14" s="300" t="s">
        <v>244</v>
      </c>
      <c r="T14" s="298"/>
      <c r="U14" s="283"/>
      <c r="V14" s="295"/>
      <c r="W14" s="296" t="e">
        <f t="shared" si="1"/>
        <v>#VALUE!</v>
      </c>
      <c r="X14" s="301" t="s">
        <v>174</v>
      </c>
      <c r="Y14" s="298"/>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2" t="e">
        <f t="shared" si="0"/>
        <v>#VALUE!</v>
      </c>
      <c r="S15" s="293" t="s">
        <v>241</v>
      </c>
      <c r="T15" s="294"/>
      <c r="U15" s="283"/>
      <c r="V15" s="295"/>
      <c r="W15" s="296" t="e">
        <f t="shared" si="1"/>
        <v>#VALUE!</v>
      </c>
      <c r="X15" s="302" t="s">
        <v>245</v>
      </c>
      <c r="Y15" s="298"/>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89" t="e">
        <f t="shared" si="0"/>
        <v>#VALUE!</v>
      </c>
      <c r="S16" s="299" t="s">
        <v>243</v>
      </c>
      <c r="T16" s="291"/>
      <c r="U16" s="283"/>
      <c r="V16" s="295"/>
      <c r="W16" s="289" t="e">
        <f t="shared" si="1"/>
        <v>#VALUE!</v>
      </c>
      <c r="X16" s="290" t="s">
        <v>239</v>
      </c>
      <c r="Y16" s="291" t="s">
        <v>246</v>
      </c>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89" t="e">
        <f t="shared" si="0"/>
        <v>#VALUE!</v>
      </c>
      <c r="S17" s="305" t="s">
        <v>174</v>
      </c>
      <c r="T17" s="291" t="s">
        <v>247</v>
      </c>
      <c r="U17" s="283"/>
      <c r="V17" s="295"/>
      <c r="W17" s="296" t="e">
        <f t="shared" si="1"/>
        <v>#VALUE!</v>
      </c>
      <c r="X17" s="297" t="s">
        <v>242</v>
      </c>
      <c r="Y17" s="298"/>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96" t="e">
        <f t="shared" si="0"/>
        <v>#VALUE!</v>
      </c>
      <c r="S18" s="302" t="s">
        <v>245</v>
      </c>
      <c r="T18" s="298"/>
      <c r="U18" s="283"/>
      <c r="V18" s="295"/>
      <c r="W18" s="296" t="e">
        <f t="shared" si="1"/>
        <v>#VALUE!</v>
      </c>
      <c r="X18" s="300" t="s">
        <v>244</v>
      </c>
      <c r="Y18" s="298"/>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96" t="e">
        <f t="shared" si="0"/>
        <v>#VALUE!</v>
      </c>
      <c r="S19" s="303" t="s">
        <v>239</v>
      </c>
      <c r="T19" s="298"/>
      <c r="U19" s="283"/>
      <c r="V19" s="295"/>
      <c r="W19" s="292" t="e">
        <f t="shared" si="1"/>
        <v>#VALUE!</v>
      </c>
      <c r="X19" s="293" t="s">
        <v>241</v>
      </c>
      <c r="Y19" s="294"/>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96" t="e">
        <f t="shared" si="0"/>
        <v>#VALUE!</v>
      </c>
      <c r="S20" s="297" t="s">
        <v>242</v>
      </c>
      <c r="T20" s="298"/>
      <c r="U20" s="283"/>
      <c r="V20" s="295"/>
      <c r="W20" s="289" t="e">
        <f t="shared" si="1"/>
        <v>#VALUE!</v>
      </c>
      <c r="X20" s="299" t="s">
        <v>243</v>
      </c>
      <c r="Y20" s="291"/>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96" t="e">
        <f t="shared" si="0"/>
        <v>#VALUE!</v>
      </c>
      <c r="S21" s="300" t="s">
        <v>244</v>
      </c>
      <c r="T21" s="298"/>
      <c r="U21" s="283"/>
      <c r="V21" s="295"/>
      <c r="W21" s="296" t="e">
        <f t="shared" si="1"/>
        <v>#VALUE!</v>
      </c>
      <c r="X21" s="301" t="s">
        <v>174</v>
      </c>
      <c r="Y21" s="298"/>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2" t="e">
        <f t="shared" si="0"/>
        <v>#VALUE!</v>
      </c>
      <c r="S22" s="293" t="s">
        <v>241</v>
      </c>
      <c r="T22" s="294"/>
      <c r="U22" s="283"/>
      <c r="V22" s="295"/>
      <c r="W22" s="296" t="e">
        <f t="shared" si="1"/>
        <v>#VALUE!</v>
      </c>
      <c r="X22" s="302" t="s">
        <v>245</v>
      </c>
      <c r="Y22" s="298"/>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89" t="e">
        <f t="shared" si="0"/>
        <v>#VALUE!</v>
      </c>
      <c r="S23" s="299" t="s">
        <v>243</v>
      </c>
      <c r="T23" s="291"/>
      <c r="U23" s="283"/>
      <c r="V23" s="295"/>
      <c r="W23" s="296" t="e">
        <f t="shared" si="1"/>
        <v>#VALUE!</v>
      </c>
      <c r="X23" s="303" t="s">
        <v>239</v>
      </c>
      <c r="Y23" s="298"/>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96" t="e">
        <f t="shared" si="0"/>
        <v>#VALUE!</v>
      </c>
      <c r="S24" s="301" t="s">
        <v>174</v>
      </c>
      <c r="T24" s="298"/>
      <c r="U24" s="283"/>
      <c r="V24" s="295"/>
      <c r="W24" s="296" t="e">
        <f t="shared" si="1"/>
        <v>#VALUE!</v>
      </c>
      <c r="X24" s="297" t="s">
        <v>242</v>
      </c>
      <c r="Y24" s="298"/>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96" t="e">
        <f t="shared" si="0"/>
        <v>#VALUE!</v>
      </c>
      <c r="S25" s="302" t="s">
        <v>245</v>
      </c>
      <c r="T25" s="298"/>
      <c r="U25" s="283"/>
      <c r="V25" s="295"/>
      <c r="W25" s="296" t="e">
        <f t="shared" si="1"/>
        <v>#VALUE!</v>
      </c>
      <c r="X25" s="300" t="s">
        <v>244</v>
      </c>
      <c r="Y25" s="298"/>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96" t="e">
        <f t="shared" si="0"/>
        <v>#VALUE!</v>
      </c>
      <c r="S26" s="303" t="s">
        <v>239</v>
      </c>
      <c r="T26" s="298"/>
      <c r="U26" s="283"/>
      <c r="V26" s="295"/>
      <c r="W26" s="292" t="e">
        <f t="shared" si="1"/>
        <v>#VALUE!</v>
      </c>
      <c r="X26" s="293" t="s">
        <v>241</v>
      </c>
      <c r="Y26" s="294"/>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96" t="e">
        <f t="shared" si="0"/>
        <v>#VALUE!</v>
      </c>
      <c r="S27" s="297" t="s">
        <v>242</v>
      </c>
      <c r="T27" s="298"/>
      <c r="U27" s="283"/>
      <c r="V27" s="295"/>
      <c r="W27" s="289" t="e">
        <f t="shared" si="1"/>
        <v>#VALUE!</v>
      </c>
      <c r="X27" s="299" t="s">
        <v>243</v>
      </c>
      <c r="Y27" s="291"/>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96" t="e">
        <f t="shared" si="0"/>
        <v>#VALUE!</v>
      </c>
      <c r="S28" s="300" t="s">
        <v>244</v>
      </c>
      <c r="T28" s="298"/>
      <c r="U28" s="306" t="s">
        <v>248</v>
      </c>
      <c r="V28" s="295"/>
      <c r="W28" s="289" t="e">
        <f t="shared" si="1"/>
        <v>#VALUE!</v>
      </c>
      <c r="X28" s="305" t="s">
        <v>174</v>
      </c>
      <c r="Y28" s="291" t="s">
        <v>249</v>
      </c>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92" t="e">
        <f t="shared" si="0"/>
        <v>#VALUE!</v>
      </c>
      <c r="S29" s="293" t="s">
        <v>241</v>
      </c>
      <c r="T29" s="294"/>
      <c r="U29" s="283"/>
      <c r="V29" s="295"/>
      <c r="W29" s="296" t="e">
        <f t="shared" si="1"/>
        <v>#VALUE!</v>
      </c>
      <c r="X29" s="302" t="s">
        <v>245</v>
      </c>
      <c r="Y29" s="298"/>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89" t="e">
        <f t="shared" si="0"/>
        <v>#VALUE!</v>
      </c>
      <c r="S30" s="299" t="s">
        <v>243</v>
      </c>
      <c r="T30" s="291"/>
      <c r="U30" s="283"/>
      <c r="V30" s="295"/>
      <c r="W30" s="296" t="e">
        <f t="shared" si="1"/>
        <v>#VALUE!</v>
      </c>
      <c r="X30" s="303" t="s">
        <v>239</v>
      </c>
      <c r="Y30" s="298"/>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96" t="e">
        <f t="shared" si="0"/>
        <v>#VALUE!</v>
      </c>
      <c r="S31" s="301" t="s">
        <v>174</v>
      </c>
      <c r="T31" s="298"/>
      <c r="U31" s="283"/>
      <c r="V31" s="295"/>
      <c r="W31" s="296" t="e">
        <f t="shared" si="1"/>
        <v>#VALUE!</v>
      </c>
      <c r="X31" s="297" t="s">
        <v>242</v>
      </c>
      <c r="Y31" s="298"/>
    </row>
    <row r="32" spans="1:25" ht="36.200000000000003" customHeight="1" x14ac:dyDescent="0.2">
      <c r="A32" s="281">
        <v>4</v>
      </c>
      <c r="C32" s="307" t="s">
        <v>200</v>
      </c>
      <c r="D32" s="307"/>
      <c r="E32" s="307"/>
      <c r="F32" s="307"/>
      <c r="G32" s="307"/>
      <c r="H32" s="307"/>
      <c r="I32" s="307"/>
      <c r="J32" s="307"/>
      <c r="K32" s="307"/>
      <c r="L32" s="307"/>
      <c r="M32" s="307"/>
      <c r="N32" s="307"/>
      <c r="O32" s="307"/>
      <c r="P32" s="308"/>
      <c r="Q32" s="295"/>
      <c r="R32" s="296" t="e">
        <f t="shared" si="0"/>
        <v>#VALUE!</v>
      </c>
      <c r="S32" s="302" t="s">
        <v>245</v>
      </c>
      <c r="T32" s="298"/>
      <c r="U32" s="283"/>
      <c r="V32" s="295"/>
      <c r="W32" s="296" t="e">
        <f t="shared" si="1"/>
        <v>#VALUE!</v>
      </c>
      <c r="X32" s="300" t="s">
        <v>244</v>
      </c>
      <c r="Y32" s="298"/>
    </row>
    <row r="33" spans="1:25" ht="36.200000000000003" customHeight="1" x14ac:dyDescent="0.2">
      <c r="A33" s="281">
        <v>4</v>
      </c>
      <c r="C33" s="309" t="s">
        <v>441</v>
      </c>
      <c r="D33" s="309"/>
      <c r="E33" s="309"/>
      <c r="F33" s="309"/>
      <c r="G33" s="309"/>
      <c r="H33" s="309"/>
      <c r="I33" s="309"/>
      <c r="J33" s="309"/>
      <c r="K33" s="309"/>
      <c r="L33" s="309"/>
      <c r="M33" s="309"/>
      <c r="N33" s="310"/>
      <c r="O33" s="310"/>
      <c r="P33" s="311"/>
      <c r="Q33" s="295"/>
      <c r="R33" s="296" t="e">
        <f t="shared" si="0"/>
        <v>#VALUE!</v>
      </c>
      <c r="S33" s="303" t="s">
        <v>239</v>
      </c>
      <c r="T33" s="298"/>
      <c r="U33" s="283"/>
      <c r="V33" s="295"/>
      <c r="W33" s="292" t="e">
        <f t="shared" si="1"/>
        <v>#VALUE!</v>
      </c>
      <c r="X33" s="293" t="s">
        <v>241</v>
      </c>
      <c r="Y33" s="294"/>
    </row>
    <row r="34" spans="1:25" ht="36.200000000000003" customHeight="1" x14ac:dyDescent="0.2">
      <c r="A34" s="281">
        <v>4</v>
      </c>
      <c r="C34" s="309"/>
      <c r="D34" s="309"/>
      <c r="E34" s="309"/>
      <c r="F34" s="309"/>
      <c r="G34" s="309"/>
      <c r="H34" s="309"/>
      <c r="I34" s="309"/>
      <c r="J34" s="309"/>
      <c r="K34" s="309"/>
      <c r="L34" s="309"/>
      <c r="M34" s="309"/>
      <c r="N34" s="310"/>
      <c r="O34" s="310"/>
      <c r="P34" s="311"/>
      <c r="Q34" s="295"/>
      <c r="R34" s="296" t="e">
        <f t="shared" si="0"/>
        <v>#VALUE!</v>
      </c>
      <c r="S34" s="297" t="s">
        <v>242</v>
      </c>
      <c r="T34" s="298"/>
      <c r="U34" s="283"/>
      <c r="V34" s="295"/>
      <c r="W34" s="312" t="e">
        <f t="shared" si="1"/>
        <v>#VALUE!</v>
      </c>
      <c r="X34" s="317" t="s">
        <v>243</v>
      </c>
      <c r="Y34" s="314"/>
    </row>
    <row r="35" spans="1:25" ht="36.200000000000003" customHeight="1" x14ac:dyDescent="0.2">
      <c r="A35" s="281">
        <v>4</v>
      </c>
      <c r="C35" s="315" t="s">
        <v>442</v>
      </c>
      <c r="D35" s="315"/>
      <c r="E35" s="315"/>
      <c r="F35" s="315"/>
      <c r="G35" s="315"/>
      <c r="H35" s="315"/>
      <c r="I35" s="315"/>
      <c r="J35" s="315"/>
      <c r="K35" s="315"/>
      <c r="L35" s="315"/>
      <c r="M35" s="315"/>
      <c r="N35" s="316"/>
      <c r="O35" s="316"/>
      <c r="P35" s="311"/>
      <c r="Q35" s="295"/>
      <c r="R35" s="296" t="e">
        <f t="shared" si="0"/>
        <v>#VALUE!</v>
      </c>
      <c r="S35" s="300" t="s">
        <v>244</v>
      </c>
      <c r="T35" s="298"/>
      <c r="U35" s="283"/>
      <c r="V35" s="295"/>
      <c r="W35" s="312" t="e">
        <f t="shared" si="1"/>
        <v>#VALUE!</v>
      </c>
      <c r="X35" s="319" t="s">
        <v>174</v>
      </c>
      <c r="Y35" s="314"/>
    </row>
    <row r="36" spans="1:25" ht="36.200000000000003" customHeight="1" x14ac:dyDescent="0.2">
      <c r="A36" s="281">
        <v>4</v>
      </c>
      <c r="C36" s="315"/>
      <c r="D36" s="315"/>
      <c r="E36" s="315"/>
      <c r="F36" s="315"/>
      <c r="G36" s="315"/>
      <c r="H36" s="315"/>
      <c r="I36" s="315"/>
      <c r="J36" s="315"/>
      <c r="K36" s="315"/>
      <c r="L36" s="315"/>
      <c r="M36" s="315"/>
      <c r="N36" s="311"/>
      <c r="O36" s="311"/>
      <c r="P36" s="311"/>
      <c r="Q36" s="318"/>
      <c r="R36" s="292" t="e">
        <f>R35+1</f>
        <v>#VALUE!</v>
      </c>
      <c r="S36" s="293" t="s">
        <v>241</v>
      </c>
      <c r="T36" s="294"/>
      <c r="U36" s="283"/>
      <c r="V36" s="318"/>
      <c r="W36" s="312" t="e">
        <f>W35+1</f>
        <v>#VALUE!</v>
      </c>
      <c r="X36" s="408" t="s">
        <v>245</v>
      </c>
      <c r="Y36" s="314"/>
    </row>
    <row r="38" spans="1:25" s="321" customFormat="1" x14ac:dyDescent="0.2">
      <c r="A38" s="320"/>
    </row>
    <row r="39" spans="1:25" s="321" customFormat="1" x14ac:dyDescent="0.2">
      <c r="A39" s="320"/>
    </row>
    <row r="40" spans="1:25" s="321" customFormat="1" x14ac:dyDescent="0.2">
      <c r="A40" s="320"/>
    </row>
    <row r="41" spans="1:25" s="321" customFormat="1" x14ac:dyDescent="0.2">
      <c r="A41" s="320"/>
    </row>
    <row r="42" spans="1:25" s="321" customFormat="1" x14ac:dyDescent="0.2">
      <c r="A42" s="320"/>
    </row>
    <row r="43" spans="1:25" s="321" customFormat="1" x14ac:dyDescent="0.2">
      <c r="A43" s="320"/>
    </row>
    <row r="44" spans="1:25" s="321" customFormat="1" x14ac:dyDescent="0.2">
      <c r="A44" s="320"/>
    </row>
    <row r="45" spans="1:25" s="321" customFormat="1" x14ac:dyDescent="0.2">
      <c r="A45" s="320"/>
    </row>
    <row r="46" spans="1:25" s="321" customFormat="1" x14ac:dyDescent="0.2">
      <c r="A46" s="320"/>
    </row>
    <row r="47" spans="1:25" s="321" customFormat="1" x14ac:dyDescent="0.2">
      <c r="A47" s="320"/>
    </row>
    <row r="48" spans="1:25"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413A1-D83C-4C05-9EC6-2583C46D7781}">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3">
      <c r="B11" s="129" t="s">
        <v>170</v>
      </c>
      <c r="C11" s="129" t="s">
        <v>171</v>
      </c>
      <c r="D11" s="129"/>
      <c r="E11" s="366" t="s">
        <v>172</v>
      </c>
      <c r="F11" s="366">
        <v>1</v>
      </c>
      <c r="G11" s="366"/>
      <c r="H11" s="366"/>
      <c r="I11" s="366"/>
      <c r="J11" s="366"/>
      <c r="K11" s="367">
        <v>31</v>
      </c>
      <c r="L11" s="368">
        <v>31</v>
      </c>
      <c r="M11" s="369">
        <v>31</v>
      </c>
      <c r="N11" s="369">
        <v>31</v>
      </c>
      <c r="O11" s="370">
        <v>31</v>
      </c>
      <c r="P11" s="371"/>
      <c r="Q11" s="366"/>
      <c r="R11" s="366"/>
      <c r="S11" s="366"/>
      <c r="T11" s="366"/>
      <c r="U11" s="366"/>
      <c r="V11" s="366"/>
      <c r="W11" s="366"/>
      <c r="X11" s="186">
        <v>0</v>
      </c>
      <c r="Y11" s="187">
        <v>2</v>
      </c>
      <c r="Z11" s="342" t="b">
        <v>1</v>
      </c>
      <c r="AA11" s="342" t="b">
        <v>1</v>
      </c>
      <c r="AB11" s="372" t="s">
        <v>173</v>
      </c>
      <c r="AC11" s="366"/>
      <c r="AD11" s="373" t="s">
        <v>173</v>
      </c>
      <c r="AE11" s="374" t="s">
        <v>173</v>
      </c>
      <c r="AF11" s="375"/>
      <c r="AG11" s="375"/>
      <c r="AH11" s="186"/>
      <c r="AI11" s="187"/>
      <c r="AJ11" s="342"/>
      <c r="AK11" s="342"/>
      <c r="AL11" s="376"/>
      <c r="AM11" s="366"/>
      <c r="AN11" s="377"/>
      <c r="AO11" s="378"/>
      <c r="AP11" s="379"/>
      <c r="AQ11" s="380"/>
      <c r="AR11" s="129"/>
      <c r="AS11" s="381">
        <v>2</v>
      </c>
      <c r="AT11" s="381">
        <v>0</v>
      </c>
      <c r="AU11" s="381">
        <v>1</v>
      </c>
      <c r="AV11" s="381" t="b">
        <v>1</v>
      </c>
      <c r="AW11" s="381" t="b">
        <v>1</v>
      </c>
      <c r="AX11" s="382" t="s">
        <v>174</v>
      </c>
      <c r="AY11" s="383" t="s">
        <v>175</v>
      </c>
      <c r="AZ11" s="383" t="s">
        <v>175</v>
      </c>
      <c r="BA11" s="383" t="s">
        <v>175</v>
      </c>
      <c r="BB11" s="383" t="s">
        <v>175</v>
      </c>
      <c r="BC11" s="384" t="s">
        <v>175</v>
      </c>
      <c r="BD11" s="381"/>
      <c r="BE11" s="381"/>
    </row>
    <row r="12" spans="2:58" s="117" customFormat="1" ht="59.25" customHeight="1" x14ac:dyDescent="0.3">
      <c r="B12" s="129"/>
      <c r="C12" s="129" t="s">
        <v>176</v>
      </c>
      <c r="D12" s="129"/>
      <c r="E12" s="366" t="s">
        <v>177</v>
      </c>
      <c r="F12" s="366">
        <v>2</v>
      </c>
      <c r="G12" s="366"/>
      <c r="H12" s="366"/>
      <c r="I12" s="366"/>
      <c r="J12" s="366"/>
      <c r="K12" s="367">
        <v>31</v>
      </c>
      <c r="L12" s="368">
        <v>31</v>
      </c>
      <c r="M12" s="369">
        <v>31</v>
      </c>
      <c r="N12" s="369">
        <v>31</v>
      </c>
      <c r="O12" s="370">
        <v>31</v>
      </c>
      <c r="P12" s="371"/>
      <c r="Q12" s="366"/>
      <c r="R12" s="366"/>
      <c r="S12" s="366"/>
      <c r="T12" s="366"/>
      <c r="U12" s="366"/>
      <c r="V12" s="366"/>
      <c r="W12" s="366"/>
      <c r="X12" s="186">
        <v>0</v>
      </c>
      <c r="Y12" s="187">
        <v>2</v>
      </c>
      <c r="Z12" s="342" t="b">
        <v>1</v>
      </c>
      <c r="AA12" s="342" t="b">
        <v>1</v>
      </c>
      <c r="AB12" s="372" t="s">
        <v>173</v>
      </c>
      <c r="AC12" s="366"/>
      <c r="AD12" s="373" t="s">
        <v>173</v>
      </c>
      <c r="AE12" s="374" t="s">
        <v>173</v>
      </c>
      <c r="AF12" s="375"/>
      <c r="AG12" s="375"/>
      <c r="AH12" s="186"/>
      <c r="AI12" s="187"/>
      <c r="AJ12" s="342"/>
      <c r="AK12" s="342"/>
      <c r="AL12" s="376"/>
      <c r="AM12" s="366"/>
      <c r="AN12" s="377"/>
      <c r="AO12" s="378"/>
      <c r="AP12" s="379"/>
      <c r="AQ12" s="380"/>
      <c r="AR12" s="129"/>
      <c r="AS12" s="381">
        <v>2</v>
      </c>
      <c r="AT12" s="381">
        <v>0</v>
      </c>
      <c r="AU12" s="381">
        <v>1</v>
      </c>
      <c r="AV12" s="381" t="b">
        <v>1</v>
      </c>
      <c r="AW12" s="381" t="b">
        <v>1</v>
      </c>
      <c r="AX12" s="382" t="s">
        <v>174</v>
      </c>
      <c r="AY12" s="383" t="s">
        <v>175</v>
      </c>
      <c r="AZ12" s="383" t="s">
        <v>175</v>
      </c>
      <c r="BA12" s="383" t="s">
        <v>175</v>
      </c>
      <c r="BB12" s="383" t="s">
        <v>175</v>
      </c>
      <c r="BC12" s="384" t="s">
        <v>175</v>
      </c>
      <c r="BD12" s="381"/>
      <c r="BE12" s="381"/>
    </row>
    <row r="13" spans="2:58" s="117" customFormat="1" ht="21.75" customHeight="1" x14ac:dyDescent="0.4">
      <c r="B13" s="129"/>
      <c r="C13" s="129"/>
      <c r="D13" s="129"/>
      <c r="E13" s="366"/>
      <c r="F13" s="366"/>
      <c r="G13" s="366"/>
      <c r="H13" s="366"/>
      <c r="I13" s="366"/>
      <c r="J13" s="366"/>
      <c r="K13" s="385"/>
      <c r="L13" s="386"/>
      <c r="M13" s="387"/>
      <c r="N13" s="387"/>
      <c r="O13" s="388"/>
      <c r="P13" s="366"/>
      <c r="Q13" s="366"/>
      <c r="R13" s="366"/>
      <c r="S13" s="366"/>
      <c r="T13" s="366"/>
      <c r="U13" s="366"/>
      <c r="V13" s="366"/>
      <c r="W13" s="366"/>
      <c r="X13" s="186"/>
      <c r="Y13" s="187"/>
      <c r="Z13" s="342"/>
      <c r="AA13" s="342"/>
      <c r="AB13" s="366"/>
      <c r="AC13" s="366"/>
      <c r="AD13" s="366"/>
      <c r="AE13" s="366"/>
      <c r="AF13" s="366"/>
      <c r="AG13" s="366"/>
      <c r="AH13" s="186"/>
      <c r="AI13" s="187"/>
      <c r="AJ13" s="342"/>
      <c r="AK13" s="342"/>
      <c r="AL13" s="366"/>
      <c r="AM13" s="366"/>
      <c r="AN13" s="366"/>
      <c r="AO13" s="366"/>
      <c r="AP13" s="366"/>
      <c r="AQ13" s="366"/>
      <c r="AS13" s="366"/>
      <c r="AT13" s="366"/>
      <c r="AU13" s="366"/>
      <c r="AV13" s="366"/>
      <c r="AW13" s="366"/>
      <c r="AX13" s="389"/>
      <c r="AY13" s="389"/>
      <c r="AZ13" s="389"/>
      <c r="BA13" s="389"/>
      <c r="BB13" s="389"/>
      <c r="BC13" s="389"/>
      <c r="BD13" s="366"/>
      <c r="BE13" s="366"/>
    </row>
    <row r="14" spans="2:58" s="117" customFormat="1" ht="21.75" customHeight="1" x14ac:dyDescent="0.4">
      <c r="B14" s="129"/>
      <c r="C14" s="129"/>
      <c r="D14" s="129"/>
      <c r="E14" s="366"/>
      <c r="F14" s="366"/>
      <c r="G14" s="366"/>
      <c r="H14" s="366"/>
      <c r="I14" s="366"/>
      <c r="J14" s="366"/>
      <c r="K14" s="366"/>
      <c r="L14" s="390"/>
      <c r="M14" s="391"/>
      <c r="N14" s="391"/>
      <c r="O14" s="366"/>
      <c r="P14" s="366"/>
      <c r="Q14" s="366"/>
      <c r="R14" s="366"/>
      <c r="S14" s="366"/>
      <c r="T14" s="366"/>
      <c r="U14" s="366"/>
      <c r="V14" s="366"/>
      <c r="W14" s="366"/>
      <c r="X14" s="186"/>
      <c r="Y14" s="187"/>
      <c r="Z14" s="342"/>
      <c r="AA14" s="342"/>
      <c r="AB14" s="366"/>
      <c r="AC14" s="366"/>
      <c r="AD14" s="366"/>
      <c r="AE14" s="366"/>
      <c r="AF14" s="366"/>
      <c r="AG14" s="366"/>
      <c r="AH14" s="186"/>
      <c r="AI14" s="187"/>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ht="21.75" customHeight="1" x14ac:dyDescent="0.4">
      <c r="B15" s="129"/>
      <c r="C15" s="129"/>
      <c r="D15" s="129"/>
      <c r="E15" s="366"/>
      <c r="F15" s="366"/>
      <c r="G15" s="366"/>
      <c r="H15" s="366"/>
      <c r="I15" s="366"/>
      <c r="J15" s="366"/>
      <c r="K15" s="366"/>
      <c r="L15" s="390"/>
      <c r="M15" s="391"/>
      <c r="N15" s="391"/>
      <c r="O15" s="366"/>
      <c r="P15" s="366"/>
      <c r="Q15" s="366"/>
      <c r="R15" s="366"/>
      <c r="S15" s="366"/>
      <c r="T15" s="366"/>
      <c r="U15" s="366"/>
      <c r="V15" s="366"/>
      <c r="W15" s="366"/>
      <c r="X15" s="186"/>
      <c r="Y15" s="187"/>
      <c r="Z15" s="342"/>
      <c r="AA15" s="342"/>
      <c r="AB15" s="366"/>
      <c r="AC15" s="366"/>
      <c r="AD15" s="366"/>
      <c r="AE15" s="366"/>
      <c r="AF15" s="366"/>
      <c r="AG15" s="366"/>
      <c r="AH15" s="186"/>
      <c r="AI15" s="187"/>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ht="21.75" customHeight="1" x14ac:dyDescent="0.4">
      <c r="B16" s="129"/>
      <c r="C16" s="129"/>
      <c r="D16" s="129"/>
      <c r="E16" s="366"/>
      <c r="F16" s="366"/>
      <c r="G16" s="366"/>
      <c r="H16" s="366"/>
      <c r="I16" s="366"/>
      <c r="J16" s="366"/>
      <c r="K16" s="366"/>
      <c r="L16" s="390"/>
      <c r="M16" s="391"/>
      <c r="N16" s="391"/>
      <c r="O16" s="366"/>
      <c r="P16" s="366"/>
      <c r="Q16" s="366"/>
      <c r="R16" s="366"/>
      <c r="S16" s="366"/>
      <c r="T16" s="366"/>
      <c r="U16" s="366"/>
      <c r="V16" s="366"/>
      <c r="W16" s="366"/>
      <c r="X16" s="186"/>
      <c r="Y16" s="187"/>
      <c r="Z16" s="342"/>
      <c r="AA16" s="342"/>
      <c r="AB16" s="366"/>
      <c r="AC16" s="366"/>
      <c r="AD16" s="366"/>
      <c r="AE16" s="366"/>
      <c r="AF16" s="366"/>
      <c r="AG16" s="366"/>
      <c r="AH16" s="186"/>
      <c r="AI16" s="187"/>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pans="2:57" s="117" customFormat="1" x14ac:dyDescent="0.4">
      <c r="B17" s="129"/>
      <c r="C17" s="129"/>
      <c r="D17" s="129"/>
      <c r="E17" s="366"/>
      <c r="F17" s="366"/>
      <c r="G17" s="366"/>
      <c r="H17" s="366"/>
      <c r="I17" s="366"/>
      <c r="J17" s="366"/>
      <c r="K17" s="366"/>
      <c r="L17" s="390"/>
      <c r="M17" s="391"/>
      <c r="N17" s="391"/>
      <c r="O17" s="366"/>
      <c r="P17" s="366"/>
      <c r="Q17" s="366"/>
      <c r="R17" s="366"/>
      <c r="S17" s="366"/>
      <c r="T17" s="366"/>
      <c r="U17" s="366"/>
      <c r="V17" s="366"/>
      <c r="W17" s="366"/>
      <c r="X17" s="186"/>
      <c r="Y17" s="187"/>
      <c r="Z17" s="342"/>
      <c r="AA17" s="342"/>
      <c r="AB17" s="366"/>
      <c r="AC17" s="366"/>
      <c r="AD17" s="366"/>
      <c r="AE17" s="366"/>
      <c r="AF17" s="366"/>
      <c r="AG17" s="366"/>
      <c r="AH17" s="186"/>
      <c r="AI17" s="187"/>
      <c r="AJ17" s="342"/>
      <c r="AK17" s="342"/>
      <c r="AL17" s="366"/>
      <c r="AM17" s="366"/>
      <c r="AN17" s="366"/>
      <c r="AO17" s="366"/>
      <c r="AP17" s="366"/>
      <c r="AQ17" s="366"/>
      <c r="AS17" s="366"/>
      <c r="AT17" s="366"/>
      <c r="AU17" s="366"/>
      <c r="AV17" s="366"/>
      <c r="AW17" s="366"/>
      <c r="AX17" s="366"/>
      <c r="AY17" s="366"/>
      <c r="AZ17" s="366"/>
      <c r="BA17" s="366"/>
      <c r="BB17" s="366"/>
      <c r="BC17" s="366"/>
      <c r="BD17" s="366"/>
      <c r="BE17" s="366"/>
    </row>
    <row r="18" spans="2:57" s="117" customFormat="1" x14ac:dyDescent="0.4">
      <c r="B18" s="208"/>
      <c r="C18" s="208"/>
      <c r="D18" s="208"/>
      <c r="E18" s="366"/>
      <c r="F18" s="366"/>
      <c r="G18" s="366"/>
      <c r="H18" s="366"/>
      <c r="I18" s="366"/>
      <c r="J18" s="366"/>
      <c r="K18" s="366"/>
      <c r="L18" s="392"/>
      <c r="M18" s="391"/>
      <c r="N18" s="391"/>
      <c r="O18" s="366"/>
      <c r="P18" s="366"/>
      <c r="Q18" s="366"/>
      <c r="R18" s="366"/>
      <c r="S18" s="366"/>
      <c r="T18" s="366"/>
      <c r="U18" s="366"/>
      <c r="V18" s="366"/>
      <c r="W18" s="366"/>
      <c r="X18" s="186"/>
      <c r="Y18" s="187"/>
      <c r="Z18" s="342"/>
      <c r="AA18" s="342"/>
      <c r="AB18" s="366"/>
      <c r="AC18" s="366"/>
      <c r="AD18" s="366"/>
      <c r="AE18" s="366"/>
      <c r="AF18" s="366"/>
      <c r="AG18" s="366"/>
      <c r="AH18" s="186"/>
      <c r="AI18" s="187"/>
      <c r="AJ18" s="342"/>
      <c r="AK18" s="342"/>
      <c r="AL18" s="366"/>
      <c r="AM18" s="366"/>
      <c r="AN18" s="366"/>
      <c r="AO18" s="366"/>
      <c r="AP18" s="366"/>
      <c r="AQ18" s="366"/>
      <c r="AS18" s="366"/>
      <c r="AT18" s="366"/>
      <c r="AU18" s="366"/>
      <c r="AV18" s="366"/>
      <c r="AW18" s="366"/>
      <c r="AX18" s="366"/>
      <c r="AY18" s="366"/>
      <c r="AZ18" s="366"/>
      <c r="BA18" s="366"/>
      <c r="BB18" s="366"/>
      <c r="BC18" s="366"/>
      <c r="BD18" s="366"/>
      <c r="BE18" s="366"/>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24477-7EB6-46B4-B544-CF17AF6BD43F}">
  <sheetPr>
    <pageSetUpPr fitToPage="1"/>
  </sheetPr>
  <dimension ref="B1:H39"/>
  <sheetViews>
    <sheetView showGridLines="0" zoomScaleNormal="85" workbookViewId="0">
      <selection activeCell="M5" sqref="M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1">
        <v>46054</v>
      </c>
      <c r="C5" s="221">
        <v>46082</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44"/>
      <c r="D9" s="344"/>
      <c r="E9" s="143"/>
      <c r="F9" s="210"/>
      <c r="G9" s="393"/>
      <c r="H9" s="212"/>
    </row>
    <row r="10" spans="2:8" s="163" customFormat="1" ht="37.5" customHeight="1" x14ac:dyDescent="0.25">
      <c r="B10" s="354" t="s">
        <v>151</v>
      </c>
      <c r="C10" s="354" t="s">
        <v>180</v>
      </c>
      <c r="D10" s="354" t="s">
        <v>120</v>
      </c>
      <c r="E10" s="165" t="s">
        <v>181</v>
      </c>
      <c r="F10" s="213" t="s">
        <v>118</v>
      </c>
      <c r="G10" s="354" t="s">
        <v>182</v>
      </c>
      <c r="H10" s="129" t="s">
        <v>183</v>
      </c>
    </row>
    <row r="11" spans="2:8" s="117" customFormat="1" ht="51.75" x14ac:dyDescent="0.4">
      <c r="B11" s="129" t="s">
        <v>184</v>
      </c>
      <c r="C11" s="366" t="s">
        <v>171</v>
      </c>
      <c r="D11" s="394">
        <v>1</v>
      </c>
      <c r="E11" s="366" t="s">
        <v>185</v>
      </c>
      <c r="F11" s="395" t="s">
        <v>175</v>
      </c>
      <c r="G11" s="354" t="s">
        <v>186</v>
      </c>
      <c r="H11" s="394" t="s">
        <v>187</v>
      </c>
    </row>
    <row r="12" spans="2:8" s="117" customFormat="1" ht="51.75" x14ac:dyDescent="0.4">
      <c r="B12" s="129"/>
      <c r="C12" s="366" t="s">
        <v>176</v>
      </c>
      <c r="D12" s="394">
        <v>2</v>
      </c>
      <c r="E12" s="366" t="s">
        <v>188</v>
      </c>
      <c r="F12" s="395" t="s">
        <v>175</v>
      </c>
      <c r="G12" s="354" t="s">
        <v>186</v>
      </c>
      <c r="H12" s="394" t="s">
        <v>187</v>
      </c>
    </row>
    <row r="13" spans="2:8" s="117" customFormat="1" ht="23.25" x14ac:dyDescent="0.4">
      <c r="B13" s="129" t="s">
        <v>189</v>
      </c>
      <c r="C13" s="366" t="s">
        <v>171</v>
      </c>
      <c r="D13" s="394">
        <v>1</v>
      </c>
      <c r="E13" s="366" t="s">
        <v>190</v>
      </c>
      <c r="F13" s="396" t="s">
        <v>175</v>
      </c>
      <c r="G13" s="354" t="s">
        <v>191</v>
      </c>
      <c r="H13" s="394" t="s">
        <v>192</v>
      </c>
    </row>
    <row r="14" spans="2:8" s="117" customFormat="1" ht="23.25" x14ac:dyDescent="0.4">
      <c r="B14" s="129"/>
      <c r="C14" s="366" t="s">
        <v>176</v>
      </c>
      <c r="D14" s="394">
        <v>2</v>
      </c>
      <c r="E14" s="366" t="s">
        <v>193</v>
      </c>
      <c r="F14" s="396" t="s">
        <v>175</v>
      </c>
      <c r="G14" s="354" t="s">
        <v>191</v>
      </c>
      <c r="H14" s="394" t="s">
        <v>192</v>
      </c>
    </row>
    <row r="15" spans="2:8" s="117" customFormat="1" ht="24" x14ac:dyDescent="0.4">
      <c r="B15" s="129" t="s">
        <v>194</v>
      </c>
      <c r="C15" s="366" t="s">
        <v>171</v>
      </c>
      <c r="D15" s="394">
        <v>1</v>
      </c>
      <c r="E15" s="366" t="s">
        <v>195</v>
      </c>
      <c r="F15" s="397"/>
      <c r="G15" s="354"/>
      <c r="H15" s="394"/>
    </row>
    <row r="16" spans="2:8" s="117" customFormat="1" ht="24" x14ac:dyDescent="0.4">
      <c r="B16" s="129"/>
      <c r="C16" s="366" t="s">
        <v>176</v>
      </c>
      <c r="D16" s="394">
        <v>2</v>
      </c>
      <c r="E16" s="366" t="s">
        <v>196</v>
      </c>
      <c r="F16" s="397"/>
      <c r="G16" s="354"/>
      <c r="H16" s="394"/>
    </row>
    <row r="17" spans="2:8" s="117" customFormat="1" ht="21" x14ac:dyDescent="0.4">
      <c r="B17" s="129" t="s">
        <v>197</v>
      </c>
      <c r="C17" s="366" t="s">
        <v>198</v>
      </c>
      <c r="D17" s="394">
        <v>1</v>
      </c>
      <c r="E17" s="366" t="s">
        <v>199</v>
      </c>
      <c r="F17" s="398" t="s">
        <v>175</v>
      </c>
      <c r="G17" s="354" t="s">
        <v>200</v>
      </c>
      <c r="H17" s="394" t="s">
        <v>200</v>
      </c>
    </row>
    <row r="18" spans="2:8" s="117" customFormat="1" ht="44.25" x14ac:dyDescent="0.65">
      <c r="B18" s="129" t="s">
        <v>201</v>
      </c>
      <c r="C18" s="366" t="s">
        <v>198</v>
      </c>
      <c r="D18" s="394">
        <v>1</v>
      </c>
      <c r="E18" s="366" t="s">
        <v>202</v>
      </c>
      <c r="F18" s="399" t="s">
        <v>175</v>
      </c>
      <c r="G18" s="354" t="s">
        <v>203</v>
      </c>
      <c r="H18" s="394" t="s">
        <v>204</v>
      </c>
    </row>
    <row r="19" spans="2:8" s="117" customFormat="1" ht="35.25" x14ac:dyDescent="0.4">
      <c r="B19" s="129" t="s">
        <v>205</v>
      </c>
      <c r="C19" s="366" t="s">
        <v>198</v>
      </c>
      <c r="D19" s="394">
        <v>1</v>
      </c>
      <c r="E19" s="366" t="s">
        <v>206</v>
      </c>
      <c r="F19" s="400" t="s">
        <v>175</v>
      </c>
      <c r="G19" s="354" t="s">
        <v>207</v>
      </c>
      <c r="H19" s="394" t="s">
        <v>208</v>
      </c>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208"/>
      <c r="C30" s="366"/>
      <c r="D30" s="366"/>
      <c r="E30" s="366"/>
      <c r="F30" s="366"/>
      <c r="G30" s="354"/>
      <c r="H30" s="366"/>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F24FB6-99F3-48BE-B0B6-99AC4C4660AA}">
  <dimension ref="A1:BC56"/>
  <sheetViews>
    <sheetView workbookViewId="0">
      <selection activeCell="A12" sqref="A12:IV12"/>
    </sheetView>
  </sheetViews>
  <sheetFormatPr defaultRowHeight="12" x14ac:dyDescent="0.15"/>
  <cols>
    <col min="1" max="16384" width="9" style="225"/>
  </cols>
  <sheetData>
    <row r="1" spans="1:55" ht="18" x14ac:dyDescent="0.15">
      <c r="A1" s="401" t="s">
        <v>175</v>
      </c>
      <c r="B1" s="223"/>
      <c r="C1" s="224"/>
    </row>
    <row r="2" spans="1:55" x14ac:dyDescent="0.15">
      <c r="B2" s="226"/>
      <c r="C2" s="224"/>
    </row>
    <row r="3" spans="1:55" x14ac:dyDescent="0.15">
      <c r="B3" s="227"/>
      <c r="C3" s="224"/>
    </row>
    <row r="4" spans="1:55" x14ac:dyDescent="0.15">
      <c r="B4" s="228"/>
      <c r="C4" s="224"/>
    </row>
    <row r="5" spans="1:55" x14ac:dyDescent="0.15">
      <c r="B5" s="229"/>
      <c r="C5" s="224"/>
    </row>
    <row r="6" spans="1:55" x14ac:dyDescent="0.15">
      <c r="B6" s="230"/>
      <c r="C6" s="224"/>
    </row>
    <row r="7" spans="1:55" x14ac:dyDescent="0.15">
      <c r="B7" s="231"/>
      <c r="C7" s="224"/>
    </row>
    <row r="8" spans="1:55" x14ac:dyDescent="0.15">
      <c r="B8" s="232"/>
      <c r="C8" s="224"/>
    </row>
    <row r="9" spans="1:55" x14ac:dyDescent="0.15">
      <c r="B9" s="233"/>
      <c r="C9" s="224"/>
    </row>
    <row r="10" spans="1:55" x14ac:dyDescent="0.15">
      <c r="B10" s="234"/>
      <c r="C10" s="224"/>
    </row>
    <row r="11" spans="1:55" x14ac:dyDescent="0.15">
      <c r="B11" s="235"/>
      <c r="C11" s="224"/>
      <c r="J11" s="225" t="s">
        <v>209</v>
      </c>
      <c r="K11" s="225" t="s">
        <v>444</v>
      </c>
      <c r="L11" s="225" t="s">
        <v>343</v>
      </c>
      <c r="M11" s="225" t="s">
        <v>256</v>
      </c>
      <c r="N11" s="225" t="s">
        <v>445</v>
      </c>
      <c r="O11" s="225" t="s">
        <v>259</v>
      </c>
      <c r="AB11" s="225" t="s">
        <v>214</v>
      </c>
      <c r="AD11" s="225" t="s">
        <v>260</v>
      </c>
      <c r="AE11" s="225" t="s">
        <v>261</v>
      </c>
      <c r="AX11" s="225" t="s">
        <v>215</v>
      </c>
      <c r="AY11" s="225" t="s">
        <v>446</v>
      </c>
      <c r="AZ11" s="225" t="s">
        <v>345</v>
      </c>
      <c r="BA11" s="225" t="s">
        <v>263</v>
      </c>
      <c r="BB11" s="225" t="s">
        <v>447</v>
      </c>
      <c r="BC11" s="225" t="s">
        <v>266</v>
      </c>
    </row>
    <row r="12" spans="1:55" x14ac:dyDescent="0.15">
      <c r="B12" s="236"/>
      <c r="C12" s="224"/>
      <c r="J12" s="225" t="s">
        <v>220</v>
      </c>
      <c r="K12" s="225" t="s">
        <v>448</v>
      </c>
      <c r="L12" s="225" t="s">
        <v>336</v>
      </c>
      <c r="M12" s="225" t="s">
        <v>268</v>
      </c>
      <c r="N12" s="225" t="s">
        <v>270</v>
      </c>
      <c r="AB12" s="225" t="s">
        <v>226</v>
      </c>
      <c r="AD12" s="225" t="s">
        <v>226</v>
      </c>
      <c r="AX12" s="225" t="s">
        <v>229</v>
      </c>
      <c r="AY12" s="225" t="s">
        <v>449</v>
      </c>
      <c r="AZ12" s="225" t="s">
        <v>338</v>
      </c>
      <c r="BA12" s="225" t="s">
        <v>272</v>
      </c>
      <c r="BB12" s="225" t="s">
        <v>274</v>
      </c>
    </row>
    <row r="13" spans="1:55" x14ac:dyDescent="0.15">
      <c r="B13" s="237"/>
      <c r="C13" s="224"/>
    </row>
    <row r="14" spans="1:55" x14ac:dyDescent="0.15">
      <c r="B14" s="238"/>
      <c r="C14" s="224"/>
    </row>
    <row r="15" spans="1:55" x14ac:dyDescent="0.15">
      <c r="B15" s="239"/>
      <c r="C15" s="224"/>
    </row>
    <row r="16" spans="1:55"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14F03-92E5-4D16-B24C-494E17F1B9F4}">
  <sheetPr>
    <pageSetUpPr fitToPage="1"/>
  </sheetPr>
  <dimension ref="A1:EP337"/>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3.625" style="282" customWidth="1"/>
    <col min="3" max="13" width="13" style="282" customWidth="1"/>
    <col min="14" max="15" width="18.5" style="282" customWidth="1"/>
    <col min="16" max="16" width="4.25" style="282" customWidth="1"/>
    <col min="17" max="17" width="4.375" style="282" customWidth="1"/>
    <col min="18" max="18" width="8.125" style="282" customWidth="1"/>
    <col min="19" max="19" width="5.625" style="282" customWidth="1"/>
    <col min="20" max="20" width="23.375" style="282" customWidth="1"/>
    <col min="21" max="21" width="5" style="282" customWidth="1"/>
    <col min="22" max="22" width="4.375" style="282" customWidth="1"/>
    <col min="23" max="23" width="8.125" style="282" customWidth="1"/>
    <col min="24" max="24" width="5.625" style="282" customWidth="1"/>
    <col min="25" max="25" width="23.375" style="282" customWidth="1"/>
    <col min="26" max="26" width="10.625" style="282" customWidth="1"/>
    <col min="27" max="139" width="16" style="321" customWidth="1"/>
    <col min="140" max="146" width="8" style="321" customWidth="1"/>
    <col min="147" max="256" width="9" style="282"/>
    <col min="257" max="257" width="9.375" style="282" customWidth="1"/>
    <col min="258" max="258" width="3.625" style="282" customWidth="1"/>
    <col min="259" max="269" width="13" style="282" customWidth="1"/>
    <col min="270" max="271" width="18.5" style="282" customWidth="1"/>
    <col min="272" max="272" width="4.25" style="282" customWidth="1"/>
    <col min="273" max="273" width="4.375" style="282" customWidth="1"/>
    <col min="274" max="274" width="8.125" style="282" customWidth="1"/>
    <col min="275" max="275" width="5.625" style="282" customWidth="1"/>
    <col min="276" max="276" width="23.375" style="282" customWidth="1"/>
    <col min="277" max="277" width="5" style="282" customWidth="1"/>
    <col min="278" max="278" width="4.375" style="282" customWidth="1"/>
    <col min="279" max="279" width="8.125" style="282" customWidth="1"/>
    <col min="280" max="280" width="5.625" style="282" customWidth="1"/>
    <col min="281" max="281" width="23.375" style="282" customWidth="1"/>
    <col min="282" max="282" width="9.375" style="282" customWidth="1"/>
    <col min="283" max="395" width="16" style="282" customWidth="1"/>
    <col min="396" max="402" width="8" style="282" customWidth="1"/>
    <col min="403" max="512" width="9" style="282"/>
    <col min="513" max="513" width="9.375" style="282" customWidth="1"/>
    <col min="514" max="514" width="3.625" style="282" customWidth="1"/>
    <col min="515" max="525" width="13" style="282" customWidth="1"/>
    <col min="526" max="527" width="18.5" style="282" customWidth="1"/>
    <col min="528" max="528" width="4.25" style="282" customWidth="1"/>
    <col min="529" max="529" width="4.375" style="282" customWidth="1"/>
    <col min="530" max="530" width="8.125" style="282" customWidth="1"/>
    <col min="531" max="531" width="5.625" style="282" customWidth="1"/>
    <col min="532" max="532" width="23.375" style="282" customWidth="1"/>
    <col min="533" max="533" width="5" style="282" customWidth="1"/>
    <col min="534" max="534" width="4.375" style="282" customWidth="1"/>
    <col min="535" max="535" width="8.125" style="282" customWidth="1"/>
    <col min="536" max="536" width="5.625" style="282" customWidth="1"/>
    <col min="537" max="537" width="23.375" style="282" customWidth="1"/>
    <col min="538" max="538" width="9.375" style="282" customWidth="1"/>
    <col min="539" max="651" width="16" style="282" customWidth="1"/>
    <col min="652" max="658" width="8" style="282" customWidth="1"/>
    <col min="659" max="768" width="9" style="282"/>
    <col min="769" max="769" width="9.375" style="282" customWidth="1"/>
    <col min="770" max="770" width="3.625" style="282" customWidth="1"/>
    <col min="771" max="781" width="13" style="282" customWidth="1"/>
    <col min="782" max="783" width="18.5" style="282" customWidth="1"/>
    <col min="784" max="784" width="4.25" style="282" customWidth="1"/>
    <col min="785" max="785" width="4.375" style="282" customWidth="1"/>
    <col min="786" max="786" width="8.125" style="282" customWidth="1"/>
    <col min="787" max="787" width="5.625" style="282" customWidth="1"/>
    <col min="788" max="788" width="23.375" style="282" customWidth="1"/>
    <col min="789" max="789" width="5" style="282" customWidth="1"/>
    <col min="790" max="790" width="4.375" style="282" customWidth="1"/>
    <col min="791" max="791" width="8.125" style="282" customWidth="1"/>
    <col min="792" max="792" width="5.625" style="282" customWidth="1"/>
    <col min="793" max="793" width="23.375" style="282" customWidth="1"/>
    <col min="794" max="794" width="9.375" style="282" customWidth="1"/>
    <col min="795" max="907" width="16" style="282" customWidth="1"/>
    <col min="908" max="914" width="8" style="282" customWidth="1"/>
    <col min="915" max="1024" width="9" style="282"/>
    <col min="1025" max="1025" width="9.375" style="282" customWidth="1"/>
    <col min="1026" max="1026" width="3.625" style="282" customWidth="1"/>
    <col min="1027" max="1037" width="13" style="282" customWidth="1"/>
    <col min="1038" max="1039" width="18.5" style="282" customWidth="1"/>
    <col min="1040" max="1040" width="4.25" style="282" customWidth="1"/>
    <col min="1041" max="1041" width="4.375" style="282" customWidth="1"/>
    <col min="1042" max="1042" width="8.125" style="282" customWidth="1"/>
    <col min="1043" max="1043" width="5.625" style="282" customWidth="1"/>
    <col min="1044" max="1044" width="23.375" style="282" customWidth="1"/>
    <col min="1045" max="1045" width="5" style="282" customWidth="1"/>
    <col min="1046" max="1046" width="4.375" style="282" customWidth="1"/>
    <col min="1047" max="1047" width="8.125" style="282" customWidth="1"/>
    <col min="1048" max="1048" width="5.625" style="282" customWidth="1"/>
    <col min="1049" max="1049" width="23.375" style="282" customWidth="1"/>
    <col min="1050" max="1050" width="9.375" style="282" customWidth="1"/>
    <col min="1051" max="1163" width="16" style="282" customWidth="1"/>
    <col min="1164" max="1170" width="8" style="282" customWidth="1"/>
    <col min="1171" max="1280" width="9" style="282"/>
    <col min="1281" max="1281" width="9.375" style="282" customWidth="1"/>
    <col min="1282" max="1282" width="3.625" style="282" customWidth="1"/>
    <col min="1283" max="1293" width="13" style="282" customWidth="1"/>
    <col min="1294" max="1295" width="18.5" style="282" customWidth="1"/>
    <col min="1296" max="1296" width="4.25" style="282" customWidth="1"/>
    <col min="1297" max="1297" width="4.375" style="282" customWidth="1"/>
    <col min="1298" max="1298" width="8.125" style="282" customWidth="1"/>
    <col min="1299" max="1299" width="5.625" style="282" customWidth="1"/>
    <col min="1300" max="1300" width="23.375" style="282" customWidth="1"/>
    <col min="1301" max="1301" width="5" style="282" customWidth="1"/>
    <col min="1302" max="1302" width="4.375" style="282" customWidth="1"/>
    <col min="1303" max="1303" width="8.125" style="282" customWidth="1"/>
    <col min="1304" max="1304" width="5.625" style="282" customWidth="1"/>
    <col min="1305" max="1305" width="23.375" style="282" customWidth="1"/>
    <col min="1306" max="1306" width="9.375" style="282" customWidth="1"/>
    <col min="1307" max="1419" width="16" style="282" customWidth="1"/>
    <col min="1420" max="1426" width="8" style="282" customWidth="1"/>
    <col min="1427" max="1536" width="9" style="282"/>
    <col min="1537" max="1537" width="9.375" style="282" customWidth="1"/>
    <col min="1538" max="1538" width="3.625" style="282" customWidth="1"/>
    <col min="1539" max="1549" width="13" style="282" customWidth="1"/>
    <col min="1550" max="1551" width="18.5" style="282" customWidth="1"/>
    <col min="1552" max="1552" width="4.25" style="282" customWidth="1"/>
    <col min="1553" max="1553" width="4.375" style="282" customWidth="1"/>
    <col min="1554" max="1554" width="8.125" style="282" customWidth="1"/>
    <col min="1555" max="1555" width="5.625" style="282" customWidth="1"/>
    <col min="1556" max="1556" width="23.375" style="282" customWidth="1"/>
    <col min="1557" max="1557" width="5" style="282" customWidth="1"/>
    <col min="1558" max="1558" width="4.375" style="282" customWidth="1"/>
    <col min="1559" max="1559" width="8.125" style="282" customWidth="1"/>
    <col min="1560" max="1560" width="5.625" style="282" customWidth="1"/>
    <col min="1561" max="1561" width="23.375" style="282" customWidth="1"/>
    <col min="1562" max="1562" width="9.375" style="282" customWidth="1"/>
    <col min="1563" max="1675" width="16" style="282" customWidth="1"/>
    <col min="1676" max="1682" width="8" style="282" customWidth="1"/>
    <col min="1683" max="1792" width="9" style="282"/>
    <col min="1793" max="1793" width="9.375" style="282" customWidth="1"/>
    <col min="1794" max="1794" width="3.625" style="282" customWidth="1"/>
    <col min="1795" max="1805" width="13" style="282" customWidth="1"/>
    <col min="1806" max="1807" width="18.5" style="282" customWidth="1"/>
    <col min="1808" max="1808" width="4.25" style="282" customWidth="1"/>
    <col min="1809" max="1809" width="4.375" style="282" customWidth="1"/>
    <col min="1810" max="1810" width="8.125" style="282" customWidth="1"/>
    <col min="1811" max="1811" width="5.625" style="282" customWidth="1"/>
    <col min="1812" max="1812" width="23.375" style="282" customWidth="1"/>
    <col min="1813" max="1813" width="5" style="282" customWidth="1"/>
    <col min="1814" max="1814" width="4.375" style="282" customWidth="1"/>
    <col min="1815" max="1815" width="8.125" style="282" customWidth="1"/>
    <col min="1816" max="1816" width="5.625" style="282" customWidth="1"/>
    <col min="1817" max="1817" width="23.375" style="282" customWidth="1"/>
    <col min="1818" max="1818" width="9.375" style="282" customWidth="1"/>
    <col min="1819" max="1931" width="16" style="282" customWidth="1"/>
    <col min="1932" max="1938" width="8" style="282" customWidth="1"/>
    <col min="1939" max="2048" width="9" style="282"/>
    <col min="2049" max="2049" width="9.375" style="282" customWidth="1"/>
    <col min="2050" max="2050" width="3.625" style="282" customWidth="1"/>
    <col min="2051" max="2061" width="13" style="282" customWidth="1"/>
    <col min="2062" max="2063" width="18.5" style="282" customWidth="1"/>
    <col min="2064" max="2064" width="4.25" style="282" customWidth="1"/>
    <col min="2065" max="2065" width="4.375" style="282" customWidth="1"/>
    <col min="2066" max="2066" width="8.125" style="282" customWidth="1"/>
    <col min="2067" max="2067" width="5.625" style="282" customWidth="1"/>
    <col min="2068" max="2068" width="23.375" style="282" customWidth="1"/>
    <col min="2069" max="2069" width="5" style="282" customWidth="1"/>
    <col min="2070" max="2070" width="4.375" style="282" customWidth="1"/>
    <col min="2071" max="2071" width="8.125" style="282" customWidth="1"/>
    <col min="2072" max="2072" width="5.625" style="282" customWidth="1"/>
    <col min="2073" max="2073" width="23.375" style="282" customWidth="1"/>
    <col min="2074" max="2074" width="9.375" style="282" customWidth="1"/>
    <col min="2075" max="2187" width="16" style="282" customWidth="1"/>
    <col min="2188" max="2194" width="8" style="282" customWidth="1"/>
    <col min="2195" max="2304" width="9" style="282"/>
    <col min="2305" max="2305" width="9.375" style="282" customWidth="1"/>
    <col min="2306" max="2306" width="3.625" style="282" customWidth="1"/>
    <col min="2307" max="2317" width="13" style="282" customWidth="1"/>
    <col min="2318" max="2319" width="18.5" style="282" customWidth="1"/>
    <col min="2320" max="2320" width="4.25" style="282" customWidth="1"/>
    <col min="2321" max="2321" width="4.375" style="282" customWidth="1"/>
    <col min="2322" max="2322" width="8.125" style="282" customWidth="1"/>
    <col min="2323" max="2323" width="5.625" style="282" customWidth="1"/>
    <col min="2324" max="2324" width="23.375" style="282" customWidth="1"/>
    <col min="2325" max="2325" width="5" style="282" customWidth="1"/>
    <col min="2326" max="2326" width="4.375" style="282" customWidth="1"/>
    <col min="2327" max="2327" width="8.125" style="282" customWidth="1"/>
    <col min="2328" max="2328" width="5.625" style="282" customWidth="1"/>
    <col min="2329" max="2329" width="23.375" style="282" customWidth="1"/>
    <col min="2330" max="2330" width="9.375" style="282" customWidth="1"/>
    <col min="2331" max="2443" width="16" style="282" customWidth="1"/>
    <col min="2444" max="2450" width="8" style="282" customWidth="1"/>
    <col min="2451" max="2560" width="9" style="282"/>
    <col min="2561" max="2561" width="9.375" style="282" customWidth="1"/>
    <col min="2562" max="2562" width="3.625" style="282" customWidth="1"/>
    <col min="2563" max="2573" width="13" style="282" customWidth="1"/>
    <col min="2574" max="2575" width="18.5" style="282" customWidth="1"/>
    <col min="2576" max="2576" width="4.25" style="282" customWidth="1"/>
    <col min="2577" max="2577" width="4.375" style="282" customWidth="1"/>
    <col min="2578" max="2578" width="8.125" style="282" customWidth="1"/>
    <col min="2579" max="2579" width="5.625" style="282" customWidth="1"/>
    <col min="2580" max="2580" width="23.375" style="282" customWidth="1"/>
    <col min="2581" max="2581" width="5" style="282" customWidth="1"/>
    <col min="2582" max="2582" width="4.375" style="282" customWidth="1"/>
    <col min="2583" max="2583" width="8.125" style="282" customWidth="1"/>
    <col min="2584" max="2584" width="5.625" style="282" customWidth="1"/>
    <col min="2585" max="2585" width="23.375" style="282" customWidth="1"/>
    <col min="2586" max="2586" width="9.375" style="282" customWidth="1"/>
    <col min="2587" max="2699" width="16" style="282" customWidth="1"/>
    <col min="2700" max="2706" width="8" style="282" customWidth="1"/>
    <col min="2707" max="2816" width="9" style="282"/>
    <col min="2817" max="2817" width="9.375" style="282" customWidth="1"/>
    <col min="2818" max="2818" width="3.625" style="282" customWidth="1"/>
    <col min="2819" max="2829" width="13" style="282" customWidth="1"/>
    <col min="2830" max="2831" width="18.5" style="282" customWidth="1"/>
    <col min="2832" max="2832" width="4.25" style="282" customWidth="1"/>
    <col min="2833" max="2833" width="4.375" style="282" customWidth="1"/>
    <col min="2834" max="2834" width="8.125" style="282" customWidth="1"/>
    <col min="2835" max="2835" width="5.625" style="282" customWidth="1"/>
    <col min="2836" max="2836" width="23.375" style="282" customWidth="1"/>
    <col min="2837" max="2837" width="5" style="282" customWidth="1"/>
    <col min="2838" max="2838" width="4.375" style="282" customWidth="1"/>
    <col min="2839" max="2839" width="8.125" style="282" customWidth="1"/>
    <col min="2840" max="2840" width="5.625" style="282" customWidth="1"/>
    <col min="2841" max="2841" width="23.375" style="282" customWidth="1"/>
    <col min="2842" max="2842" width="9.375" style="282" customWidth="1"/>
    <col min="2843" max="2955" width="16" style="282" customWidth="1"/>
    <col min="2956" max="2962" width="8" style="282" customWidth="1"/>
    <col min="2963" max="3072" width="9" style="282"/>
    <col min="3073" max="3073" width="9.375" style="282" customWidth="1"/>
    <col min="3074" max="3074" width="3.625" style="282" customWidth="1"/>
    <col min="3075" max="3085" width="13" style="282" customWidth="1"/>
    <col min="3086" max="3087" width="18.5" style="282" customWidth="1"/>
    <col min="3088" max="3088" width="4.25" style="282" customWidth="1"/>
    <col min="3089" max="3089" width="4.375" style="282" customWidth="1"/>
    <col min="3090" max="3090" width="8.125" style="282" customWidth="1"/>
    <col min="3091" max="3091" width="5.625" style="282" customWidth="1"/>
    <col min="3092" max="3092" width="23.375" style="282" customWidth="1"/>
    <col min="3093" max="3093" width="5" style="282" customWidth="1"/>
    <col min="3094" max="3094" width="4.375" style="282" customWidth="1"/>
    <col min="3095" max="3095" width="8.125" style="282" customWidth="1"/>
    <col min="3096" max="3096" width="5.625" style="282" customWidth="1"/>
    <col min="3097" max="3097" width="23.375" style="282" customWidth="1"/>
    <col min="3098" max="3098" width="9.375" style="282" customWidth="1"/>
    <col min="3099" max="3211" width="16" style="282" customWidth="1"/>
    <col min="3212" max="3218" width="8" style="282" customWidth="1"/>
    <col min="3219" max="3328" width="9" style="282"/>
    <col min="3329" max="3329" width="9.375" style="282" customWidth="1"/>
    <col min="3330" max="3330" width="3.625" style="282" customWidth="1"/>
    <col min="3331" max="3341" width="13" style="282" customWidth="1"/>
    <col min="3342" max="3343" width="18.5" style="282" customWidth="1"/>
    <col min="3344" max="3344" width="4.25" style="282" customWidth="1"/>
    <col min="3345" max="3345" width="4.375" style="282" customWidth="1"/>
    <col min="3346" max="3346" width="8.125" style="282" customWidth="1"/>
    <col min="3347" max="3347" width="5.625" style="282" customWidth="1"/>
    <col min="3348" max="3348" width="23.375" style="282" customWidth="1"/>
    <col min="3349" max="3349" width="5" style="282" customWidth="1"/>
    <col min="3350" max="3350" width="4.375" style="282" customWidth="1"/>
    <col min="3351" max="3351" width="8.125" style="282" customWidth="1"/>
    <col min="3352" max="3352" width="5.625" style="282" customWidth="1"/>
    <col min="3353" max="3353" width="23.375" style="282" customWidth="1"/>
    <col min="3354" max="3354" width="9.375" style="282" customWidth="1"/>
    <col min="3355" max="3467" width="16" style="282" customWidth="1"/>
    <col min="3468" max="3474" width="8" style="282" customWidth="1"/>
    <col min="3475" max="3584" width="9" style="282"/>
    <col min="3585" max="3585" width="9.375" style="282" customWidth="1"/>
    <col min="3586" max="3586" width="3.625" style="282" customWidth="1"/>
    <col min="3587" max="3597" width="13" style="282" customWidth="1"/>
    <col min="3598" max="3599" width="18.5" style="282" customWidth="1"/>
    <col min="3600" max="3600" width="4.25" style="282" customWidth="1"/>
    <col min="3601" max="3601" width="4.375" style="282" customWidth="1"/>
    <col min="3602" max="3602" width="8.125" style="282" customWidth="1"/>
    <col min="3603" max="3603" width="5.625" style="282" customWidth="1"/>
    <col min="3604" max="3604" width="23.375" style="282" customWidth="1"/>
    <col min="3605" max="3605" width="5" style="282" customWidth="1"/>
    <col min="3606" max="3606" width="4.375" style="282" customWidth="1"/>
    <col min="3607" max="3607" width="8.125" style="282" customWidth="1"/>
    <col min="3608" max="3608" width="5.625" style="282" customWidth="1"/>
    <col min="3609" max="3609" width="23.375" style="282" customWidth="1"/>
    <col min="3610" max="3610" width="9.375" style="282" customWidth="1"/>
    <col min="3611" max="3723" width="16" style="282" customWidth="1"/>
    <col min="3724" max="3730" width="8" style="282" customWidth="1"/>
    <col min="3731" max="3840" width="9" style="282"/>
    <col min="3841" max="3841" width="9.375" style="282" customWidth="1"/>
    <col min="3842" max="3842" width="3.625" style="282" customWidth="1"/>
    <col min="3843" max="3853" width="13" style="282" customWidth="1"/>
    <col min="3854" max="3855" width="18.5" style="282" customWidth="1"/>
    <col min="3856" max="3856" width="4.25" style="282" customWidth="1"/>
    <col min="3857" max="3857" width="4.375" style="282" customWidth="1"/>
    <col min="3858" max="3858" width="8.125" style="282" customWidth="1"/>
    <col min="3859" max="3859" width="5.625" style="282" customWidth="1"/>
    <col min="3860" max="3860" width="23.375" style="282" customWidth="1"/>
    <col min="3861" max="3861" width="5" style="282" customWidth="1"/>
    <col min="3862" max="3862" width="4.375" style="282" customWidth="1"/>
    <col min="3863" max="3863" width="8.125" style="282" customWidth="1"/>
    <col min="3864" max="3864" width="5.625" style="282" customWidth="1"/>
    <col min="3865" max="3865" width="23.375" style="282" customWidth="1"/>
    <col min="3866" max="3866" width="9.375" style="282" customWidth="1"/>
    <col min="3867" max="3979" width="16" style="282" customWidth="1"/>
    <col min="3980" max="3986" width="8" style="282" customWidth="1"/>
    <col min="3987" max="4096" width="9" style="282"/>
    <col min="4097" max="4097" width="9.375" style="282" customWidth="1"/>
    <col min="4098" max="4098" width="3.625" style="282" customWidth="1"/>
    <col min="4099" max="4109" width="13" style="282" customWidth="1"/>
    <col min="4110" max="4111" width="18.5" style="282" customWidth="1"/>
    <col min="4112" max="4112" width="4.25" style="282" customWidth="1"/>
    <col min="4113" max="4113" width="4.375" style="282" customWidth="1"/>
    <col min="4114" max="4114" width="8.125" style="282" customWidth="1"/>
    <col min="4115" max="4115" width="5.625" style="282" customWidth="1"/>
    <col min="4116" max="4116" width="23.375" style="282" customWidth="1"/>
    <col min="4117" max="4117" width="5" style="282" customWidth="1"/>
    <col min="4118" max="4118" width="4.375" style="282" customWidth="1"/>
    <col min="4119" max="4119" width="8.125" style="282" customWidth="1"/>
    <col min="4120" max="4120" width="5.625" style="282" customWidth="1"/>
    <col min="4121" max="4121" width="23.375" style="282" customWidth="1"/>
    <col min="4122" max="4122" width="9.375" style="282" customWidth="1"/>
    <col min="4123" max="4235" width="16" style="282" customWidth="1"/>
    <col min="4236" max="4242" width="8" style="282" customWidth="1"/>
    <col min="4243" max="4352" width="9" style="282"/>
    <col min="4353" max="4353" width="9.375" style="282" customWidth="1"/>
    <col min="4354" max="4354" width="3.625" style="282" customWidth="1"/>
    <col min="4355" max="4365" width="13" style="282" customWidth="1"/>
    <col min="4366" max="4367" width="18.5" style="282" customWidth="1"/>
    <col min="4368" max="4368" width="4.25" style="282" customWidth="1"/>
    <col min="4369" max="4369" width="4.375" style="282" customWidth="1"/>
    <col min="4370" max="4370" width="8.125" style="282" customWidth="1"/>
    <col min="4371" max="4371" width="5.625" style="282" customWidth="1"/>
    <col min="4372" max="4372" width="23.375" style="282" customWidth="1"/>
    <col min="4373" max="4373" width="5" style="282" customWidth="1"/>
    <col min="4374" max="4374" width="4.375" style="282" customWidth="1"/>
    <col min="4375" max="4375" width="8.125" style="282" customWidth="1"/>
    <col min="4376" max="4376" width="5.625" style="282" customWidth="1"/>
    <col min="4377" max="4377" width="23.375" style="282" customWidth="1"/>
    <col min="4378" max="4378" width="9.375" style="282" customWidth="1"/>
    <col min="4379" max="4491" width="16" style="282" customWidth="1"/>
    <col min="4492" max="4498" width="8" style="282" customWidth="1"/>
    <col min="4499" max="4608" width="9" style="282"/>
    <col min="4609" max="4609" width="9.375" style="282" customWidth="1"/>
    <col min="4610" max="4610" width="3.625" style="282" customWidth="1"/>
    <col min="4611" max="4621" width="13" style="282" customWidth="1"/>
    <col min="4622" max="4623" width="18.5" style="282" customWidth="1"/>
    <col min="4624" max="4624" width="4.25" style="282" customWidth="1"/>
    <col min="4625" max="4625" width="4.375" style="282" customWidth="1"/>
    <col min="4626" max="4626" width="8.125" style="282" customWidth="1"/>
    <col min="4627" max="4627" width="5.625" style="282" customWidth="1"/>
    <col min="4628" max="4628" width="23.375" style="282" customWidth="1"/>
    <col min="4629" max="4629" width="5" style="282" customWidth="1"/>
    <col min="4630" max="4630" width="4.375" style="282" customWidth="1"/>
    <col min="4631" max="4631" width="8.125" style="282" customWidth="1"/>
    <col min="4632" max="4632" width="5.625" style="282" customWidth="1"/>
    <col min="4633" max="4633" width="23.375" style="282" customWidth="1"/>
    <col min="4634" max="4634" width="9.375" style="282" customWidth="1"/>
    <col min="4635" max="4747" width="16" style="282" customWidth="1"/>
    <col min="4748" max="4754" width="8" style="282" customWidth="1"/>
    <col min="4755" max="4864" width="9" style="282"/>
    <col min="4865" max="4865" width="9.375" style="282" customWidth="1"/>
    <col min="4866" max="4866" width="3.625" style="282" customWidth="1"/>
    <col min="4867" max="4877" width="13" style="282" customWidth="1"/>
    <col min="4878" max="4879" width="18.5" style="282" customWidth="1"/>
    <col min="4880" max="4880" width="4.25" style="282" customWidth="1"/>
    <col min="4881" max="4881" width="4.375" style="282" customWidth="1"/>
    <col min="4882" max="4882" width="8.125" style="282" customWidth="1"/>
    <col min="4883" max="4883" width="5.625" style="282" customWidth="1"/>
    <col min="4884" max="4884" width="23.375" style="282" customWidth="1"/>
    <col min="4885" max="4885" width="5" style="282" customWidth="1"/>
    <col min="4886" max="4886" width="4.375" style="282" customWidth="1"/>
    <col min="4887" max="4887" width="8.125" style="282" customWidth="1"/>
    <col min="4888" max="4888" width="5.625" style="282" customWidth="1"/>
    <col min="4889" max="4889" width="23.375" style="282" customWidth="1"/>
    <col min="4890" max="4890" width="9.375" style="282" customWidth="1"/>
    <col min="4891" max="5003" width="16" style="282" customWidth="1"/>
    <col min="5004" max="5010" width="8" style="282" customWidth="1"/>
    <col min="5011" max="5120" width="9" style="282"/>
    <col min="5121" max="5121" width="9.375" style="282" customWidth="1"/>
    <col min="5122" max="5122" width="3.625" style="282" customWidth="1"/>
    <col min="5123" max="5133" width="13" style="282" customWidth="1"/>
    <col min="5134" max="5135" width="18.5" style="282" customWidth="1"/>
    <col min="5136" max="5136" width="4.25" style="282" customWidth="1"/>
    <col min="5137" max="5137" width="4.375" style="282" customWidth="1"/>
    <col min="5138" max="5138" width="8.125" style="282" customWidth="1"/>
    <col min="5139" max="5139" width="5.625" style="282" customWidth="1"/>
    <col min="5140" max="5140" width="23.375" style="282" customWidth="1"/>
    <col min="5141" max="5141" width="5" style="282" customWidth="1"/>
    <col min="5142" max="5142" width="4.375" style="282" customWidth="1"/>
    <col min="5143" max="5143" width="8.125" style="282" customWidth="1"/>
    <col min="5144" max="5144" width="5.625" style="282" customWidth="1"/>
    <col min="5145" max="5145" width="23.375" style="282" customWidth="1"/>
    <col min="5146" max="5146" width="9.375" style="282" customWidth="1"/>
    <col min="5147" max="5259" width="16" style="282" customWidth="1"/>
    <col min="5260" max="5266" width="8" style="282" customWidth="1"/>
    <col min="5267" max="5376" width="9" style="282"/>
    <col min="5377" max="5377" width="9.375" style="282" customWidth="1"/>
    <col min="5378" max="5378" width="3.625" style="282" customWidth="1"/>
    <col min="5379" max="5389" width="13" style="282" customWidth="1"/>
    <col min="5390" max="5391" width="18.5" style="282" customWidth="1"/>
    <col min="5392" max="5392" width="4.25" style="282" customWidth="1"/>
    <col min="5393" max="5393" width="4.375" style="282" customWidth="1"/>
    <col min="5394" max="5394" width="8.125" style="282" customWidth="1"/>
    <col min="5395" max="5395" width="5.625" style="282" customWidth="1"/>
    <col min="5396" max="5396" width="23.375" style="282" customWidth="1"/>
    <col min="5397" max="5397" width="5" style="282" customWidth="1"/>
    <col min="5398" max="5398" width="4.375" style="282" customWidth="1"/>
    <col min="5399" max="5399" width="8.125" style="282" customWidth="1"/>
    <col min="5400" max="5400" width="5.625" style="282" customWidth="1"/>
    <col min="5401" max="5401" width="23.375" style="282" customWidth="1"/>
    <col min="5402" max="5402" width="9.375" style="282" customWidth="1"/>
    <col min="5403" max="5515" width="16" style="282" customWidth="1"/>
    <col min="5516" max="5522" width="8" style="282" customWidth="1"/>
    <col min="5523" max="5632" width="9" style="282"/>
    <col min="5633" max="5633" width="9.375" style="282" customWidth="1"/>
    <col min="5634" max="5634" width="3.625" style="282" customWidth="1"/>
    <col min="5635" max="5645" width="13" style="282" customWidth="1"/>
    <col min="5646" max="5647" width="18.5" style="282" customWidth="1"/>
    <col min="5648" max="5648" width="4.25" style="282" customWidth="1"/>
    <col min="5649" max="5649" width="4.375" style="282" customWidth="1"/>
    <col min="5650" max="5650" width="8.125" style="282" customWidth="1"/>
    <col min="5651" max="5651" width="5.625" style="282" customWidth="1"/>
    <col min="5652" max="5652" width="23.375" style="282" customWidth="1"/>
    <col min="5653" max="5653" width="5" style="282" customWidth="1"/>
    <col min="5654" max="5654" width="4.375" style="282" customWidth="1"/>
    <col min="5655" max="5655" width="8.125" style="282" customWidth="1"/>
    <col min="5656" max="5656" width="5.625" style="282" customWidth="1"/>
    <col min="5657" max="5657" width="23.375" style="282" customWidth="1"/>
    <col min="5658" max="5658" width="9.375" style="282" customWidth="1"/>
    <col min="5659" max="5771" width="16" style="282" customWidth="1"/>
    <col min="5772" max="5778" width="8" style="282" customWidth="1"/>
    <col min="5779" max="5888" width="9" style="282"/>
    <col min="5889" max="5889" width="9.375" style="282" customWidth="1"/>
    <col min="5890" max="5890" width="3.625" style="282" customWidth="1"/>
    <col min="5891" max="5901" width="13" style="282" customWidth="1"/>
    <col min="5902" max="5903" width="18.5" style="282" customWidth="1"/>
    <col min="5904" max="5904" width="4.25" style="282" customWidth="1"/>
    <col min="5905" max="5905" width="4.375" style="282" customWidth="1"/>
    <col min="5906" max="5906" width="8.125" style="282" customWidth="1"/>
    <col min="5907" max="5907" width="5.625" style="282" customWidth="1"/>
    <col min="5908" max="5908" width="23.375" style="282" customWidth="1"/>
    <col min="5909" max="5909" width="5" style="282" customWidth="1"/>
    <col min="5910" max="5910" width="4.375" style="282" customWidth="1"/>
    <col min="5911" max="5911" width="8.125" style="282" customWidth="1"/>
    <col min="5912" max="5912" width="5.625" style="282" customWidth="1"/>
    <col min="5913" max="5913" width="23.375" style="282" customWidth="1"/>
    <col min="5914" max="5914" width="9.375" style="282" customWidth="1"/>
    <col min="5915" max="6027" width="16" style="282" customWidth="1"/>
    <col min="6028" max="6034" width="8" style="282" customWidth="1"/>
    <col min="6035" max="6144" width="9" style="282"/>
    <col min="6145" max="6145" width="9.375" style="282" customWidth="1"/>
    <col min="6146" max="6146" width="3.625" style="282" customWidth="1"/>
    <col min="6147" max="6157" width="13" style="282" customWidth="1"/>
    <col min="6158" max="6159" width="18.5" style="282" customWidth="1"/>
    <col min="6160" max="6160" width="4.25" style="282" customWidth="1"/>
    <col min="6161" max="6161" width="4.375" style="282" customWidth="1"/>
    <col min="6162" max="6162" width="8.125" style="282" customWidth="1"/>
    <col min="6163" max="6163" width="5.625" style="282" customWidth="1"/>
    <col min="6164" max="6164" width="23.375" style="282" customWidth="1"/>
    <col min="6165" max="6165" width="5" style="282" customWidth="1"/>
    <col min="6166" max="6166" width="4.375" style="282" customWidth="1"/>
    <col min="6167" max="6167" width="8.125" style="282" customWidth="1"/>
    <col min="6168" max="6168" width="5.625" style="282" customWidth="1"/>
    <col min="6169" max="6169" width="23.375" style="282" customWidth="1"/>
    <col min="6170" max="6170" width="9.375" style="282" customWidth="1"/>
    <col min="6171" max="6283" width="16" style="282" customWidth="1"/>
    <col min="6284" max="6290" width="8" style="282" customWidth="1"/>
    <col min="6291" max="6400" width="9" style="282"/>
    <col min="6401" max="6401" width="9.375" style="282" customWidth="1"/>
    <col min="6402" max="6402" width="3.625" style="282" customWidth="1"/>
    <col min="6403" max="6413" width="13" style="282" customWidth="1"/>
    <col min="6414" max="6415" width="18.5" style="282" customWidth="1"/>
    <col min="6416" max="6416" width="4.25" style="282" customWidth="1"/>
    <col min="6417" max="6417" width="4.375" style="282" customWidth="1"/>
    <col min="6418" max="6418" width="8.125" style="282" customWidth="1"/>
    <col min="6419" max="6419" width="5.625" style="282" customWidth="1"/>
    <col min="6420" max="6420" width="23.375" style="282" customWidth="1"/>
    <col min="6421" max="6421" width="5" style="282" customWidth="1"/>
    <col min="6422" max="6422" width="4.375" style="282" customWidth="1"/>
    <col min="6423" max="6423" width="8.125" style="282" customWidth="1"/>
    <col min="6424" max="6424" width="5.625" style="282" customWidth="1"/>
    <col min="6425" max="6425" width="23.375" style="282" customWidth="1"/>
    <col min="6426" max="6426" width="9.375" style="282" customWidth="1"/>
    <col min="6427" max="6539" width="16" style="282" customWidth="1"/>
    <col min="6540" max="6546" width="8" style="282" customWidth="1"/>
    <col min="6547" max="6656" width="9" style="282"/>
    <col min="6657" max="6657" width="9.375" style="282" customWidth="1"/>
    <col min="6658" max="6658" width="3.625" style="282" customWidth="1"/>
    <col min="6659" max="6669" width="13" style="282" customWidth="1"/>
    <col min="6670" max="6671" width="18.5" style="282" customWidth="1"/>
    <col min="6672" max="6672" width="4.25" style="282" customWidth="1"/>
    <col min="6673" max="6673" width="4.375" style="282" customWidth="1"/>
    <col min="6674" max="6674" width="8.125" style="282" customWidth="1"/>
    <col min="6675" max="6675" width="5.625" style="282" customWidth="1"/>
    <col min="6676" max="6676" width="23.375" style="282" customWidth="1"/>
    <col min="6677" max="6677" width="5" style="282" customWidth="1"/>
    <col min="6678" max="6678" width="4.375" style="282" customWidth="1"/>
    <col min="6679" max="6679" width="8.125" style="282" customWidth="1"/>
    <col min="6680" max="6680" width="5.625" style="282" customWidth="1"/>
    <col min="6681" max="6681" width="23.375" style="282" customWidth="1"/>
    <col min="6682" max="6682" width="9.375" style="282" customWidth="1"/>
    <col min="6683" max="6795" width="16" style="282" customWidth="1"/>
    <col min="6796" max="6802" width="8" style="282" customWidth="1"/>
    <col min="6803" max="6912" width="9" style="282"/>
    <col min="6913" max="6913" width="9.375" style="282" customWidth="1"/>
    <col min="6914" max="6914" width="3.625" style="282" customWidth="1"/>
    <col min="6915" max="6925" width="13" style="282" customWidth="1"/>
    <col min="6926" max="6927" width="18.5" style="282" customWidth="1"/>
    <col min="6928" max="6928" width="4.25" style="282" customWidth="1"/>
    <col min="6929" max="6929" width="4.375" style="282" customWidth="1"/>
    <col min="6930" max="6930" width="8.125" style="282" customWidth="1"/>
    <col min="6931" max="6931" width="5.625" style="282" customWidth="1"/>
    <col min="6932" max="6932" width="23.375" style="282" customWidth="1"/>
    <col min="6933" max="6933" width="5" style="282" customWidth="1"/>
    <col min="6934" max="6934" width="4.375" style="282" customWidth="1"/>
    <col min="6935" max="6935" width="8.125" style="282" customWidth="1"/>
    <col min="6936" max="6936" width="5.625" style="282" customWidth="1"/>
    <col min="6937" max="6937" width="23.375" style="282" customWidth="1"/>
    <col min="6938" max="6938" width="9.375" style="282" customWidth="1"/>
    <col min="6939" max="7051" width="16" style="282" customWidth="1"/>
    <col min="7052" max="7058" width="8" style="282" customWidth="1"/>
    <col min="7059" max="7168" width="9" style="282"/>
    <col min="7169" max="7169" width="9.375" style="282" customWidth="1"/>
    <col min="7170" max="7170" width="3.625" style="282" customWidth="1"/>
    <col min="7171" max="7181" width="13" style="282" customWidth="1"/>
    <col min="7182" max="7183" width="18.5" style="282" customWidth="1"/>
    <col min="7184" max="7184" width="4.25" style="282" customWidth="1"/>
    <col min="7185" max="7185" width="4.375" style="282" customWidth="1"/>
    <col min="7186" max="7186" width="8.125" style="282" customWidth="1"/>
    <col min="7187" max="7187" width="5.625" style="282" customWidth="1"/>
    <col min="7188" max="7188" width="23.375" style="282" customWidth="1"/>
    <col min="7189" max="7189" width="5" style="282" customWidth="1"/>
    <col min="7190" max="7190" width="4.375" style="282" customWidth="1"/>
    <col min="7191" max="7191" width="8.125" style="282" customWidth="1"/>
    <col min="7192" max="7192" width="5.625" style="282" customWidth="1"/>
    <col min="7193" max="7193" width="23.375" style="282" customWidth="1"/>
    <col min="7194" max="7194" width="9.375" style="282" customWidth="1"/>
    <col min="7195" max="7307" width="16" style="282" customWidth="1"/>
    <col min="7308" max="7314" width="8" style="282" customWidth="1"/>
    <col min="7315" max="7424" width="9" style="282"/>
    <col min="7425" max="7425" width="9.375" style="282" customWidth="1"/>
    <col min="7426" max="7426" width="3.625" style="282" customWidth="1"/>
    <col min="7427" max="7437" width="13" style="282" customWidth="1"/>
    <col min="7438" max="7439" width="18.5" style="282" customWidth="1"/>
    <col min="7440" max="7440" width="4.25" style="282" customWidth="1"/>
    <col min="7441" max="7441" width="4.375" style="282" customWidth="1"/>
    <col min="7442" max="7442" width="8.125" style="282" customWidth="1"/>
    <col min="7443" max="7443" width="5.625" style="282" customWidth="1"/>
    <col min="7444" max="7444" width="23.375" style="282" customWidth="1"/>
    <col min="7445" max="7445" width="5" style="282" customWidth="1"/>
    <col min="7446" max="7446" width="4.375" style="282" customWidth="1"/>
    <col min="7447" max="7447" width="8.125" style="282" customWidth="1"/>
    <col min="7448" max="7448" width="5.625" style="282" customWidth="1"/>
    <col min="7449" max="7449" width="23.375" style="282" customWidth="1"/>
    <col min="7450" max="7450" width="9.375" style="282" customWidth="1"/>
    <col min="7451" max="7563" width="16" style="282" customWidth="1"/>
    <col min="7564" max="7570" width="8" style="282" customWidth="1"/>
    <col min="7571" max="7680" width="9" style="282"/>
    <col min="7681" max="7681" width="9.375" style="282" customWidth="1"/>
    <col min="7682" max="7682" width="3.625" style="282" customWidth="1"/>
    <col min="7683" max="7693" width="13" style="282" customWidth="1"/>
    <col min="7694" max="7695" width="18.5" style="282" customWidth="1"/>
    <col min="7696" max="7696" width="4.25" style="282" customWidth="1"/>
    <col min="7697" max="7697" width="4.375" style="282" customWidth="1"/>
    <col min="7698" max="7698" width="8.125" style="282" customWidth="1"/>
    <col min="7699" max="7699" width="5.625" style="282" customWidth="1"/>
    <col min="7700" max="7700" width="23.375" style="282" customWidth="1"/>
    <col min="7701" max="7701" width="5" style="282" customWidth="1"/>
    <col min="7702" max="7702" width="4.375" style="282" customWidth="1"/>
    <col min="7703" max="7703" width="8.125" style="282" customWidth="1"/>
    <col min="7704" max="7704" width="5.625" style="282" customWidth="1"/>
    <col min="7705" max="7705" width="23.375" style="282" customWidth="1"/>
    <col min="7706" max="7706" width="9.375" style="282" customWidth="1"/>
    <col min="7707" max="7819" width="16" style="282" customWidth="1"/>
    <col min="7820" max="7826" width="8" style="282" customWidth="1"/>
    <col min="7827" max="7936" width="9" style="282"/>
    <col min="7937" max="7937" width="9.375" style="282" customWidth="1"/>
    <col min="7938" max="7938" width="3.625" style="282" customWidth="1"/>
    <col min="7939" max="7949" width="13" style="282" customWidth="1"/>
    <col min="7950" max="7951" width="18.5" style="282" customWidth="1"/>
    <col min="7952" max="7952" width="4.25" style="282" customWidth="1"/>
    <col min="7953" max="7953" width="4.375" style="282" customWidth="1"/>
    <col min="7954" max="7954" width="8.125" style="282" customWidth="1"/>
    <col min="7955" max="7955" width="5.625" style="282" customWidth="1"/>
    <col min="7956" max="7956" width="23.375" style="282" customWidth="1"/>
    <col min="7957" max="7957" width="5" style="282" customWidth="1"/>
    <col min="7958" max="7958" width="4.375" style="282" customWidth="1"/>
    <col min="7959" max="7959" width="8.125" style="282" customWidth="1"/>
    <col min="7960" max="7960" width="5.625" style="282" customWidth="1"/>
    <col min="7961" max="7961" width="23.375" style="282" customWidth="1"/>
    <col min="7962" max="7962" width="9.375" style="282" customWidth="1"/>
    <col min="7963" max="8075" width="16" style="282" customWidth="1"/>
    <col min="8076" max="8082" width="8" style="282" customWidth="1"/>
    <col min="8083" max="8192" width="9" style="282"/>
    <col min="8193" max="8193" width="9.375" style="282" customWidth="1"/>
    <col min="8194" max="8194" width="3.625" style="282" customWidth="1"/>
    <col min="8195" max="8205" width="13" style="282" customWidth="1"/>
    <col min="8206" max="8207" width="18.5" style="282" customWidth="1"/>
    <col min="8208" max="8208" width="4.25" style="282" customWidth="1"/>
    <col min="8209" max="8209" width="4.375" style="282" customWidth="1"/>
    <col min="8210" max="8210" width="8.125" style="282" customWidth="1"/>
    <col min="8211" max="8211" width="5.625" style="282" customWidth="1"/>
    <col min="8212" max="8212" width="23.375" style="282" customWidth="1"/>
    <col min="8213" max="8213" width="5" style="282" customWidth="1"/>
    <col min="8214" max="8214" width="4.375" style="282" customWidth="1"/>
    <col min="8215" max="8215" width="8.125" style="282" customWidth="1"/>
    <col min="8216" max="8216" width="5.625" style="282" customWidth="1"/>
    <col min="8217" max="8217" width="23.375" style="282" customWidth="1"/>
    <col min="8218" max="8218" width="9.375" style="282" customWidth="1"/>
    <col min="8219" max="8331" width="16" style="282" customWidth="1"/>
    <col min="8332" max="8338" width="8" style="282" customWidth="1"/>
    <col min="8339" max="8448" width="9" style="282"/>
    <col min="8449" max="8449" width="9.375" style="282" customWidth="1"/>
    <col min="8450" max="8450" width="3.625" style="282" customWidth="1"/>
    <col min="8451" max="8461" width="13" style="282" customWidth="1"/>
    <col min="8462" max="8463" width="18.5" style="282" customWidth="1"/>
    <col min="8464" max="8464" width="4.25" style="282" customWidth="1"/>
    <col min="8465" max="8465" width="4.375" style="282" customWidth="1"/>
    <col min="8466" max="8466" width="8.125" style="282" customWidth="1"/>
    <col min="8467" max="8467" width="5.625" style="282" customWidth="1"/>
    <col min="8468" max="8468" width="23.375" style="282" customWidth="1"/>
    <col min="8469" max="8469" width="5" style="282" customWidth="1"/>
    <col min="8470" max="8470" width="4.375" style="282" customWidth="1"/>
    <col min="8471" max="8471" width="8.125" style="282" customWidth="1"/>
    <col min="8472" max="8472" width="5.625" style="282" customWidth="1"/>
    <col min="8473" max="8473" width="23.375" style="282" customWidth="1"/>
    <col min="8474" max="8474" width="9.375" style="282" customWidth="1"/>
    <col min="8475" max="8587" width="16" style="282" customWidth="1"/>
    <col min="8588" max="8594" width="8" style="282" customWidth="1"/>
    <col min="8595" max="8704" width="9" style="282"/>
    <col min="8705" max="8705" width="9.375" style="282" customWidth="1"/>
    <col min="8706" max="8706" width="3.625" style="282" customWidth="1"/>
    <col min="8707" max="8717" width="13" style="282" customWidth="1"/>
    <col min="8718" max="8719" width="18.5" style="282" customWidth="1"/>
    <col min="8720" max="8720" width="4.25" style="282" customWidth="1"/>
    <col min="8721" max="8721" width="4.375" style="282" customWidth="1"/>
    <col min="8722" max="8722" width="8.125" style="282" customWidth="1"/>
    <col min="8723" max="8723" width="5.625" style="282" customWidth="1"/>
    <col min="8724" max="8724" width="23.375" style="282" customWidth="1"/>
    <col min="8725" max="8725" width="5" style="282" customWidth="1"/>
    <col min="8726" max="8726" width="4.375" style="282" customWidth="1"/>
    <col min="8727" max="8727" width="8.125" style="282" customWidth="1"/>
    <col min="8728" max="8728" width="5.625" style="282" customWidth="1"/>
    <col min="8729" max="8729" width="23.375" style="282" customWidth="1"/>
    <col min="8730" max="8730" width="9.375" style="282" customWidth="1"/>
    <col min="8731" max="8843" width="16" style="282" customWidth="1"/>
    <col min="8844" max="8850" width="8" style="282" customWidth="1"/>
    <col min="8851" max="8960" width="9" style="282"/>
    <col min="8961" max="8961" width="9.375" style="282" customWidth="1"/>
    <col min="8962" max="8962" width="3.625" style="282" customWidth="1"/>
    <col min="8963" max="8973" width="13" style="282" customWidth="1"/>
    <col min="8974" max="8975" width="18.5" style="282" customWidth="1"/>
    <col min="8976" max="8976" width="4.25" style="282" customWidth="1"/>
    <col min="8977" max="8977" width="4.375" style="282" customWidth="1"/>
    <col min="8978" max="8978" width="8.125" style="282" customWidth="1"/>
    <col min="8979" max="8979" width="5.625" style="282" customWidth="1"/>
    <col min="8980" max="8980" width="23.375" style="282" customWidth="1"/>
    <col min="8981" max="8981" width="5" style="282" customWidth="1"/>
    <col min="8982" max="8982" width="4.375" style="282" customWidth="1"/>
    <col min="8983" max="8983" width="8.125" style="282" customWidth="1"/>
    <col min="8984" max="8984" width="5.625" style="282" customWidth="1"/>
    <col min="8985" max="8985" width="23.375" style="282" customWidth="1"/>
    <col min="8986" max="8986" width="9.375" style="282" customWidth="1"/>
    <col min="8987" max="9099" width="16" style="282" customWidth="1"/>
    <col min="9100" max="9106" width="8" style="282" customWidth="1"/>
    <col min="9107" max="9216" width="9" style="282"/>
    <col min="9217" max="9217" width="9.375" style="282" customWidth="1"/>
    <col min="9218" max="9218" width="3.625" style="282" customWidth="1"/>
    <col min="9219" max="9229" width="13" style="282" customWidth="1"/>
    <col min="9230" max="9231" width="18.5" style="282" customWidth="1"/>
    <col min="9232" max="9232" width="4.25" style="282" customWidth="1"/>
    <col min="9233" max="9233" width="4.375" style="282" customWidth="1"/>
    <col min="9234" max="9234" width="8.125" style="282" customWidth="1"/>
    <col min="9235" max="9235" width="5.625" style="282" customWidth="1"/>
    <col min="9236" max="9236" width="23.375" style="282" customWidth="1"/>
    <col min="9237" max="9237" width="5" style="282" customWidth="1"/>
    <col min="9238" max="9238" width="4.375" style="282" customWidth="1"/>
    <col min="9239" max="9239" width="8.125" style="282" customWidth="1"/>
    <col min="9240" max="9240" width="5.625" style="282" customWidth="1"/>
    <col min="9241" max="9241" width="23.375" style="282" customWidth="1"/>
    <col min="9242" max="9242" width="9.375" style="282" customWidth="1"/>
    <col min="9243" max="9355" width="16" style="282" customWidth="1"/>
    <col min="9356" max="9362" width="8" style="282" customWidth="1"/>
    <col min="9363" max="9472" width="9" style="282"/>
    <col min="9473" max="9473" width="9.375" style="282" customWidth="1"/>
    <col min="9474" max="9474" width="3.625" style="282" customWidth="1"/>
    <col min="9475" max="9485" width="13" style="282" customWidth="1"/>
    <col min="9486" max="9487" width="18.5" style="282" customWidth="1"/>
    <col min="9488" max="9488" width="4.25" style="282" customWidth="1"/>
    <col min="9489" max="9489" width="4.375" style="282" customWidth="1"/>
    <col min="9490" max="9490" width="8.125" style="282" customWidth="1"/>
    <col min="9491" max="9491" width="5.625" style="282" customWidth="1"/>
    <col min="9492" max="9492" width="23.375" style="282" customWidth="1"/>
    <col min="9493" max="9493" width="5" style="282" customWidth="1"/>
    <col min="9494" max="9494" width="4.375" style="282" customWidth="1"/>
    <col min="9495" max="9495" width="8.125" style="282" customWidth="1"/>
    <col min="9496" max="9496" width="5.625" style="282" customWidth="1"/>
    <col min="9497" max="9497" width="23.375" style="282" customWidth="1"/>
    <col min="9498" max="9498" width="9.375" style="282" customWidth="1"/>
    <col min="9499" max="9611" width="16" style="282" customWidth="1"/>
    <col min="9612" max="9618" width="8" style="282" customWidth="1"/>
    <col min="9619" max="9728" width="9" style="282"/>
    <col min="9729" max="9729" width="9.375" style="282" customWidth="1"/>
    <col min="9730" max="9730" width="3.625" style="282" customWidth="1"/>
    <col min="9731" max="9741" width="13" style="282" customWidth="1"/>
    <col min="9742" max="9743" width="18.5" style="282" customWidth="1"/>
    <col min="9744" max="9744" width="4.25" style="282" customWidth="1"/>
    <col min="9745" max="9745" width="4.375" style="282" customWidth="1"/>
    <col min="9746" max="9746" width="8.125" style="282" customWidth="1"/>
    <col min="9747" max="9747" width="5.625" style="282" customWidth="1"/>
    <col min="9748" max="9748" width="23.375" style="282" customWidth="1"/>
    <col min="9749" max="9749" width="5" style="282" customWidth="1"/>
    <col min="9750" max="9750" width="4.375" style="282" customWidth="1"/>
    <col min="9751" max="9751" width="8.125" style="282" customWidth="1"/>
    <col min="9752" max="9752" width="5.625" style="282" customWidth="1"/>
    <col min="9753" max="9753" width="23.375" style="282" customWidth="1"/>
    <col min="9754" max="9754" width="9.375" style="282" customWidth="1"/>
    <col min="9755" max="9867" width="16" style="282" customWidth="1"/>
    <col min="9868" max="9874" width="8" style="282" customWidth="1"/>
    <col min="9875" max="9984" width="9" style="282"/>
    <col min="9985" max="9985" width="9.375" style="282" customWidth="1"/>
    <col min="9986" max="9986" width="3.625" style="282" customWidth="1"/>
    <col min="9987" max="9997" width="13" style="282" customWidth="1"/>
    <col min="9998" max="9999" width="18.5" style="282" customWidth="1"/>
    <col min="10000" max="10000" width="4.25" style="282" customWidth="1"/>
    <col min="10001" max="10001" width="4.375" style="282" customWidth="1"/>
    <col min="10002" max="10002" width="8.125" style="282" customWidth="1"/>
    <col min="10003" max="10003" width="5.625" style="282" customWidth="1"/>
    <col min="10004" max="10004" width="23.375" style="282" customWidth="1"/>
    <col min="10005" max="10005" width="5" style="282" customWidth="1"/>
    <col min="10006" max="10006" width="4.375" style="282" customWidth="1"/>
    <col min="10007" max="10007" width="8.125" style="282" customWidth="1"/>
    <col min="10008" max="10008" width="5.625" style="282" customWidth="1"/>
    <col min="10009" max="10009" width="23.375" style="282" customWidth="1"/>
    <col min="10010" max="10010" width="9.375" style="282" customWidth="1"/>
    <col min="10011" max="10123" width="16" style="282" customWidth="1"/>
    <col min="10124" max="10130" width="8" style="282" customWidth="1"/>
    <col min="10131" max="10240" width="9" style="282"/>
    <col min="10241" max="10241" width="9.375" style="282" customWidth="1"/>
    <col min="10242" max="10242" width="3.625" style="282" customWidth="1"/>
    <col min="10243" max="10253" width="13" style="282" customWidth="1"/>
    <col min="10254" max="10255" width="18.5" style="282" customWidth="1"/>
    <col min="10256" max="10256" width="4.25" style="282" customWidth="1"/>
    <col min="10257" max="10257" width="4.375" style="282" customWidth="1"/>
    <col min="10258" max="10258" width="8.125" style="282" customWidth="1"/>
    <col min="10259" max="10259" width="5.625" style="282" customWidth="1"/>
    <col min="10260" max="10260" width="23.375" style="282" customWidth="1"/>
    <col min="10261" max="10261" width="5" style="282" customWidth="1"/>
    <col min="10262" max="10262" width="4.375" style="282" customWidth="1"/>
    <col min="10263" max="10263" width="8.125" style="282" customWidth="1"/>
    <col min="10264" max="10264" width="5.625" style="282" customWidth="1"/>
    <col min="10265" max="10265" width="23.375" style="282" customWidth="1"/>
    <col min="10266" max="10266" width="9.375" style="282" customWidth="1"/>
    <col min="10267" max="10379" width="16" style="282" customWidth="1"/>
    <col min="10380" max="10386" width="8" style="282" customWidth="1"/>
    <col min="10387" max="10496" width="9" style="282"/>
    <col min="10497" max="10497" width="9.375" style="282" customWidth="1"/>
    <col min="10498" max="10498" width="3.625" style="282" customWidth="1"/>
    <col min="10499" max="10509" width="13" style="282" customWidth="1"/>
    <col min="10510" max="10511" width="18.5" style="282" customWidth="1"/>
    <col min="10512" max="10512" width="4.25" style="282" customWidth="1"/>
    <col min="10513" max="10513" width="4.375" style="282" customWidth="1"/>
    <col min="10514" max="10514" width="8.125" style="282" customWidth="1"/>
    <col min="10515" max="10515" width="5.625" style="282" customWidth="1"/>
    <col min="10516" max="10516" width="23.375" style="282" customWidth="1"/>
    <col min="10517" max="10517" width="5" style="282" customWidth="1"/>
    <col min="10518" max="10518" width="4.375" style="282" customWidth="1"/>
    <col min="10519" max="10519" width="8.125" style="282" customWidth="1"/>
    <col min="10520" max="10520" width="5.625" style="282" customWidth="1"/>
    <col min="10521" max="10521" width="23.375" style="282" customWidth="1"/>
    <col min="10522" max="10522" width="9.375" style="282" customWidth="1"/>
    <col min="10523" max="10635" width="16" style="282" customWidth="1"/>
    <col min="10636" max="10642" width="8" style="282" customWidth="1"/>
    <col min="10643" max="10752" width="9" style="282"/>
    <col min="10753" max="10753" width="9.375" style="282" customWidth="1"/>
    <col min="10754" max="10754" width="3.625" style="282" customWidth="1"/>
    <col min="10755" max="10765" width="13" style="282" customWidth="1"/>
    <col min="10766" max="10767" width="18.5" style="282" customWidth="1"/>
    <col min="10768" max="10768" width="4.25" style="282" customWidth="1"/>
    <col min="10769" max="10769" width="4.375" style="282" customWidth="1"/>
    <col min="10770" max="10770" width="8.125" style="282" customWidth="1"/>
    <col min="10771" max="10771" width="5.625" style="282" customWidth="1"/>
    <col min="10772" max="10772" width="23.375" style="282" customWidth="1"/>
    <col min="10773" max="10773" width="5" style="282" customWidth="1"/>
    <col min="10774" max="10774" width="4.375" style="282" customWidth="1"/>
    <col min="10775" max="10775" width="8.125" style="282" customWidth="1"/>
    <col min="10776" max="10776" width="5.625" style="282" customWidth="1"/>
    <col min="10777" max="10777" width="23.375" style="282" customWidth="1"/>
    <col min="10778" max="10778" width="9.375" style="282" customWidth="1"/>
    <col min="10779" max="10891" width="16" style="282" customWidth="1"/>
    <col min="10892" max="10898" width="8" style="282" customWidth="1"/>
    <col min="10899" max="11008" width="9" style="282"/>
    <col min="11009" max="11009" width="9.375" style="282" customWidth="1"/>
    <col min="11010" max="11010" width="3.625" style="282" customWidth="1"/>
    <col min="11011" max="11021" width="13" style="282" customWidth="1"/>
    <col min="11022" max="11023" width="18.5" style="282" customWidth="1"/>
    <col min="11024" max="11024" width="4.25" style="282" customWidth="1"/>
    <col min="11025" max="11025" width="4.375" style="282" customWidth="1"/>
    <col min="11026" max="11026" width="8.125" style="282" customWidth="1"/>
    <col min="11027" max="11027" width="5.625" style="282" customWidth="1"/>
    <col min="11028" max="11028" width="23.375" style="282" customWidth="1"/>
    <col min="11029" max="11029" width="5" style="282" customWidth="1"/>
    <col min="11030" max="11030" width="4.375" style="282" customWidth="1"/>
    <col min="11031" max="11031" width="8.125" style="282" customWidth="1"/>
    <col min="11032" max="11032" width="5.625" style="282" customWidth="1"/>
    <col min="11033" max="11033" width="23.375" style="282" customWidth="1"/>
    <col min="11034" max="11034" width="9.375" style="282" customWidth="1"/>
    <col min="11035" max="11147" width="16" style="282" customWidth="1"/>
    <col min="11148" max="11154" width="8" style="282" customWidth="1"/>
    <col min="11155" max="11264" width="9" style="282"/>
    <col min="11265" max="11265" width="9.375" style="282" customWidth="1"/>
    <col min="11266" max="11266" width="3.625" style="282" customWidth="1"/>
    <col min="11267" max="11277" width="13" style="282" customWidth="1"/>
    <col min="11278" max="11279" width="18.5" style="282" customWidth="1"/>
    <col min="11280" max="11280" width="4.25" style="282" customWidth="1"/>
    <col min="11281" max="11281" width="4.375" style="282" customWidth="1"/>
    <col min="11282" max="11282" width="8.125" style="282" customWidth="1"/>
    <col min="11283" max="11283" width="5.625" style="282" customWidth="1"/>
    <col min="11284" max="11284" width="23.375" style="282" customWidth="1"/>
    <col min="11285" max="11285" width="5" style="282" customWidth="1"/>
    <col min="11286" max="11286" width="4.375" style="282" customWidth="1"/>
    <col min="11287" max="11287" width="8.125" style="282" customWidth="1"/>
    <col min="11288" max="11288" width="5.625" style="282" customWidth="1"/>
    <col min="11289" max="11289" width="23.375" style="282" customWidth="1"/>
    <col min="11290" max="11290" width="9.375" style="282" customWidth="1"/>
    <col min="11291" max="11403" width="16" style="282" customWidth="1"/>
    <col min="11404" max="11410" width="8" style="282" customWidth="1"/>
    <col min="11411" max="11520" width="9" style="282"/>
    <col min="11521" max="11521" width="9.375" style="282" customWidth="1"/>
    <col min="11522" max="11522" width="3.625" style="282" customWidth="1"/>
    <col min="11523" max="11533" width="13" style="282" customWidth="1"/>
    <col min="11534" max="11535" width="18.5" style="282" customWidth="1"/>
    <col min="11536" max="11536" width="4.25" style="282" customWidth="1"/>
    <col min="11537" max="11537" width="4.375" style="282" customWidth="1"/>
    <col min="11538" max="11538" width="8.125" style="282" customWidth="1"/>
    <col min="11539" max="11539" width="5.625" style="282" customWidth="1"/>
    <col min="11540" max="11540" width="23.375" style="282" customWidth="1"/>
    <col min="11541" max="11541" width="5" style="282" customWidth="1"/>
    <col min="11542" max="11542" width="4.375" style="282" customWidth="1"/>
    <col min="11543" max="11543" width="8.125" style="282" customWidth="1"/>
    <col min="11544" max="11544" width="5.625" style="282" customWidth="1"/>
    <col min="11545" max="11545" width="23.375" style="282" customWidth="1"/>
    <col min="11546" max="11546" width="9.375" style="282" customWidth="1"/>
    <col min="11547" max="11659" width="16" style="282" customWidth="1"/>
    <col min="11660" max="11666" width="8" style="282" customWidth="1"/>
    <col min="11667" max="11776" width="9" style="282"/>
    <col min="11777" max="11777" width="9.375" style="282" customWidth="1"/>
    <col min="11778" max="11778" width="3.625" style="282" customWidth="1"/>
    <col min="11779" max="11789" width="13" style="282" customWidth="1"/>
    <col min="11790" max="11791" width="18.5" style="282" customWidth="1"/>
    <col min="11792" max="11792" width="4.25" style="282" customWidth="1"/>
    <col min="11793" max="11793" width="4.375" style="282" customWidth="1"/>
    <col min="11794" max="11794" width="8.125" style="282" customWidth="1"/>
    <col min="11795" max="11795" width="5.625" style="282" customWidth="1"/>
    <col min="11796" max="11796" width="23.375" style="282" customWidth="1"/>
    <col min="11797" max="11797" width="5" style="282" customWidth="1"/>
    <col min="11798" max="11798" width="4.375" style="282" customWidth="1"/>
    <col min="11799" max="11799" width="8.125" style="282" customWidth="1"/>
    <col min="11800" max="11800" width="5.625" style="282" customWidth="1"/>
    <col min="11801" max="11801" width="23.375" style="282" customWidth="1"/>
    <col min="11802" max="11802" width="9.375" style="282" customWidth="1"/>
    <col min="11803" max="11915" width="16" style="282" customWidth="1"/>
    <col min="11916" max="11922" width="8" style="282" customWidth="1"/>
    <col min="11923" max="12032" width="9" style="282"/>
    <col min="12033" max="12033" width="9.375" style="282" customWidth="1"/>
    <col min="12034" max="12034" width="3.625" style="282" customWidth="1"/>
    <col min="12035" max="12045" width="13" style="282" customWidth="1"/>
    <col min="12046" max="12047" width="18.5" style="282" customWidth="1"/>
    <col min="12048" max="12048" width="4.25" style="282" customWidth="1"/>
    <col min="12049" max="12049" width="4.375" style="282" customWidth="1"/>
    <col min="12050" max="12050" width="8.125" style="282" customWidth="1"/>
    <col min="12051" max="12051" width="5.625" style="282" customWidth="1"/>
    <col min="12052" max="12052" width="23.375" style="282" customWidth="1"/>
    <col min="12053" max="12053" width="5" style="282" customWidth="1"/>
    <col min="12054" max="12054" width="4.375" style="282" customWidth="1"/>
    <col min="12055" max="12055" width="8.125" style="282" customWidth="1"/>
    <col min="12056" max="12056" width="5.625" style="282" customWidth="1"/>
    <col min="12057" max="12057" width="23.375" style="282" customWidth="1"/>
    <col min="12058" max="12058" width="9.375" style="282" customWidth="1"/>
    <col min="12059" max="12171" width="16" style="282" customWidth="1"/>
    <col min="12172" max="12178" width="8" style="282" customWidth="1"/>
    <col min="12179" max="12288" width="9" style="282"/>
    <col min="12289" max="12289" width="9.375" style="282" customWidth="1"/>
    <col min="12290" max="12290" width="3.625" style="282" customWidth="1"/>
    <col min="12291" max="12301" width="13" style="282" customWidth="1"/>
    <col min="12302" max="12303" width="18.5" style="282" customWidth="1"/>
    <col min="12304" max="12304" width="4.25" style="282" customWidth="1"/>
    <col min="12305" max="12305" width="4.375" style="282" customWidth="1"/>
    <col min="12306" max="12306" width="8.125" style="282" customWidth="1"/>
    <col min="12307" max="12307" width="5.625" style="282" customWidth="1"/>
    <col min="12308" max="12308" width="23.375" style="282" customWidth="1"/>
    <col min="12309" max="12309" width="5" style="282" customWidth="1"/>
    <col min="12310" max="12310" width="4.375" style="282" customWidth="1"/>
    <col min="12311" max="12311" width="8.125" style="282" customWidth="1"/>
    <col min="12312" max="12312" width="5.625" style="282" customWidth="1"/>
    <col min="12313" max="12313" width="23.375" style="282" customWidth="1"/>
    <col min="12314" max="12314" width="9.375" style="282" customWidth="1"/>
    <col min="12315" max="12427" width="16" style="282" customWidth="1"/>
    <col min="12428" max="12434" width="8" style="282" customWidth="1"/>
    <col min="12435" max="12544" width="9" style="282"/>
    <col min="12545" max="12545" width="9.375" style="282" customWidth="1"/>
    <col min="12546" max="12546" width="3.625" style="282" customWidth="1"/>
    <col min="12547" max="12557" width="13" style="282" customWidth="1"/>
    <col min="12558" max="12559" width="18.5" style="282" customWidth="1"/>
    <col min="12560" max="12560" width="4.25" style="282" customWidth="1"/>
    <col min="12561" max="12561" width="4.375" style="282" customWidth="1"/>
    <col min="12562" max="12562" width="8.125" style="282" customWidth="1"/>
    <col min="12563" max="12563" width="5.625" style="282" customWidth="1"/>
    <col min="12564" max="12564" width="23.375" style="282" customWidth="1"/>
    <col min="12565" max="12565" width="5" style="282" customWidth="1"/>
    <col min="12566" max="12566" width="4.375" style="282" customWidth="1"/>
    <col min="12567" max="12567" width="8.125" style="282" customWidth="1"/>
    <col min="12568" max="12568" width="5.625" style="282" customWidth="1"/>
    <col min="12569" max="12569" width="23.375" style="282" customWidth="1"/>
    <col min="12570" max="12570" width="9.375" style="282" customWidth="1"/>
    <col min="12571" max="12683" width="16" style="282" customWidth="1"/>
    <col min="12684" max="12690" width="8" style="282" customWidth="1"/>
    <col min="12691" max="12800" width="9" style="282"/>
    <col min="12801" max="12801" width="9.375" style="282" customWidth="1"/>
    <col min="12802" max="12802" width="3.625" style="282" customWidth="1"/>
    <col min="12803" max="12813" width="13" style="282" customWidth="1"/>
    <col min="12814" max="12815" width="18.5" style="282" customWidth="1"/>
    <col min="12816" max="12816" width="4.25" style="282" customWidth="1"/>
    <col min="12817" max="12817" width="4.375" style="282" customWidth="1"/>
    <col min="12818" max="12818" width="8.125" style="282" customWidth="1"/>
    <col min="12819" max="12819" width="5.625" style="282" customWidth="1"/>
    <col min="12820" max="12820" width="23.375" style="282" customWidth="1"/>
    <col min="12821" max="12821" width="5" style="282" customWidth="1"/>
    <col min="12822" max="12822" width="4.375" style="282" customWidth="1"/>
    <col min="12823" max="12823" width="8.125" style="282" customWidth="1"/>
    <col min="12824" max="12824" width="5.625" style="282" customWidth="1"/>
    <col min="12825" max="12825" width="23.375" style="282" customWidth="1"/>
    <col min="12826" max="12826" width="9.375" style="282" customWidth="1"/>
    <col min="12827" max="12939" width="16" style="282" customWidth="1"/>
    <col min="12940" max="12946" width="8" style="282" customWidth="1"/>
    <col min="12947" max="13056" width="9" style="282"/>
    <col min="13057" max="13057" width="9.375" style="282" customWidth="1"/>
    <col min="13058" max="13058" width="3.625" style="282" customWidth="1"/>
    <col min="13059" max="13069" width="13" style="282" customWidth="1"/>
    <col min="13070" max="13071" width="18.5" style="282" customWidth="1"/>
    <col min="13072" max="13072" width="4.25" style="282" customWidth="1"/>
    <col min="13073" max="13073" width="4.375" style="282" customWidth="1"/>
    <col min="13074" max="13074" width="8.125" style="282" customWidth="1"/>
    <col min="13075" max="13075" width="5.625" style="282" customWidth="1"/>
    <col min="13076" max="13076" width="23.375" style="282" customWidth="1"/>
    <col min="13077" max="13077" width="5" style="282" customWidth="1"/>
    <col min="13078" max="13078" width="4.375" style="282" customWidth="1"/>
    <col min="13079" max="13079" width="8.125" style="282" customWidth="1"/>
    <col min="13080" max="13080" width="5.625" style="282" customWidth="1"/>
    <col min="13081" max="13081" width="23.375" style="282" customWidth="1"/>
    <col min="13082" max="13082" width="9.375" style="282" customWidth="1"/>
    <col min="13083" max="13195" width="16" style="282" customWidth="1"/>
    <col min="13196" max="13202" width="8" style="282" customWidth="1"/>
    <col min="13203" max="13312" width="9" style="282"/>
    <col min="13313" max="13313" width="9.375" style="282" customWidth="1"/>
    <col min="13314" max="13314" width="3.625" style="282" customWidth="1"/>
    <col min="13315" max="13325" width="13" style="282" customWidth="1"/>
    <col min="13326" max="13327" width="18.5" style="282" customWidth="1"/>
    <col min="13328" max="13328" width="4.25" style="282" customWidth="1"/>
    <col min="13329" max="13329" width="4.375" style="282" customWidth="1"/>
    <col min="13330" max="13330" width="8.125" style="282" customWidth="1"/>
    <col min="13331" max="13331" width="5.625" style="282" customWidth="1"/>
    <col min="13332" max="13332" width="23.375" style="282" customWidth="1"/>
    <col min="13333" max="13333" width="5" style="282" customWidth="1"/>
    <col min="13334" max="13334" width="4.375" style="282" customWidth="1"/>
    <col min="13335" max="13335" width="8.125" style="282" customWidth="1"/>
    <col min="13336" max="13336" width="5.625" style="282" customWidth="1"/>
    <col min="13337" max="13337" width="23.375" style="282" customWidth="1"/>
    <col min="13338" max="13338" width="9.375" style="282" customWidth="1"/>
    <col min="13339" max="13451" width="16" style="282" customWidth="1"/>
    <col min="13452" max="13458" width="8" style="282" customWidth="1"/>
    <col min="13459" max="13568" width="9" style="282"/>
    <col min="13569" max="13569" width="9.375" style="282" customWidth="1"/>
    <col min="13570" max="13570" width="3.625" style="282" customWidth="1"/>
    <col min="13571" max="13581" width="13" style="282" customWidth="1"/>
    <col min="13582" max="13583" width="18.5" style="282" customWidth="1"/>
    <col min="13584" max="13584" width="4.25" style="282" customWidth="1"/>
    <col min="13585" max="13585" width="4.375" style="282" customWidth="1"/>
    <col min="13586" max="13586" width="8.125" style="282" customWidth="1"/>
    <col min="13587" max="13587" width="5.625" style="282" customWidth="1"/>
    <col min="13588" max="13588" width="23.375" style="282" customWidth="1"/>
    <col min="13589" max="13589" width="5" style="282" customWidth="1"/>
    <col min="13590" max="13590" width="4.375" style="282" customWidth="1"/>
    <col min="13591" max="13591" width="8.125" style="282" customWidth="1"/>
    <col min="13592" max="13592" width="5.625" style="282" customWidth="1"/>
    <col min="13593" max="13593" width="23.375" style="282" customWidth="1"/>
    <col min="13594" max="13594" width="9.375" style="282" customWidth="1"/>
    <col min="13595" max="13707" width="16" style="282" customWidth="1"/>
    <col min="13708" max="13714" width="8" style="282" customWidth="1"/>
    <col min="13715" max="13824" width="9" style="282"/>
    <col min="13825" max="13825" width="9.375" style="282" customWidth="1"/>
    <col min="13826" max="13826" width="3.625" style="282" customWidth="1"/>
    <col min="13827" max="13837" width="13" style="282" customWidth="1"/>
    <col min="13838" max="13839" width="18.5" style="282" customWidth="1"/>
    <col min="13840" max="13840" width="4.25" style="282" customWidth="1"/>
    <col min="13841" max="13841" width="4.375" style="282" customWidth="1"/>
    <col min="13842" max="13842" width="8.125" style="282" customWidth="1"/>
    <col min="13843" max="13843" width="5.625" style="282" customWidth="1"/>
    <col min="13844" max="13844" width="23.375" style="282" customWidth="1"/>
    <col min="13845" max="13845" width="5" style="282" customWidth="1"/>
    <col min="13846" max="13846" width="4.375" style="282" customWidth="1"/>
    <col min="13847" max="13847" width="8.125" style="282" customWidth="1"/>
    <col min="13848" max="13848" width="5.625" style="282" customWidth="1"/>
    <col min="13849" max="13849" width="23.375" style="282" customWidth="1"/>
    <col min="13850" max="13850" width="9.375" style="282" customWidth="1"/>
    <col min="13851" max="13963" width="16" style="282" customWidth="1"/>
    <col min="13964" max="13970" width="8" style="282" customWidth="1"/>
    <col min="13971" max="14080" width="9" style="282"/>
    <col min="14081" max="14081" width="9.375" style="282" customWidth="1"/>
    <col min="14082" max="14082" width="3.625" style="282" customWidth="1"/>
    <col min="14083" max="14093" width="13" style="282" customWidth="1"/>
    <col min="14094" max="14095" width="18.5" style="282" customWidth="1"/>
    <col min="14096" max="14096" width="4.25" style="282" customWidth="1"/>
    <col min="14097" max="14097" width="4.375" style="282" customWidth="1"/>
    <col min="14098" max="14098" width="8.125" style="282" customWidth="1"/>
    <col min="14099" max="14099" width="5.625" style="282" customWidth="1"/>
    <col min="14100" max="14100" width="23.375" style="282" customWidth="1"/>
    <col min="14101" max="14101" width="5" style="282" customWidth="1"/>
    <col min="14102" max="14102" width="4.375" style="282" customWidth="1"/>
    <col min="14103" max="14103" width="8.125" style="282" customWidth="1"/>
    <col min="14104" max="14104" width="5.625" style="282" customWidth="1"/>
    <col min="14105" max="14105" width="23.375" style="282" customWidth="1"/>
    <col min="14106" max="14106" width="9.375" style="282" customWidth="1"/>
    <col min="14107" max="14219" width="16" style="282" customWidth="1"/>
    <col min="14220" max="14226" width="8" style="282" customWidth="1"/>
    <col min="14227" max="14336" width="9" style="282"/>
    <col min="14337" max="14337" width="9.375" style="282" customWidth="1"/>
    <col min="14338" max="14338" width="3.625" style="282" customWidth="1"/>
    <col min="14339" max="14349" width="13" style="282" customWidth="1"/>
    <col min="14350" max="14351" width="18.5" style="282" customWidth="1"/>
    <col min="14352" max="14352" width="4.25" style="282" customWidth="1"/>
    <col min="14353" max="14353" width="4.375" style="282" customWidth="1"/>
    <col min="14354" max="14354" width="8.125" style="282" customWidth="1"/>
    <col min="14355" max="14355" width="5.625" style="282" customWidth="1"/>
    <col min="14356" max="14356" width="23.375" style="282" customWidth="1"/>
    <col min="14357" max="14357" width="5" style="282" customWidth="1"/>
    <col min="14358" max="14358" width="4.375" style="282" customWidth="1"/>
    <col min="14359" max="14359" width="8.125" style="282" customWidth="1"/>
    <col min="14360" max="14360" width="5.625" style="282" customWidth="1"/>
    <col min="14361" max="14361" width="23.375" style="282" customWidth="1"/>
    <col min="14362" max="14362" width="9.375" style="282" customWidth="1"/>
    <col min="14363" max="14475" width="16" style="282" customWidth="1"/>
    <col min="14476" max="14482" width="8" style="282" customWidth="1"/>
    <col min="14483" max="14592" width="9" style="282"/>
    <col min="14593" max="14593" width="9.375" style="282" customWidth="1"/>
    <col min="14594" max="14594" width="3.625" style="282" customWidth="1"/>
    <col min="14595" max="14605" width="13" style="282" customWidth="1"/>
    <col min="14606" max="14607" width="18.5" style="282" customWidth="1"/>
    <col min="14608" max="14608" width="4.25" style="282" customWidth="1"/>
    <col min="14609" max="14609" width="4.375" style="282" customWidth="1"/>
    <col min="14610" max="14610" width="8.125" style="282" customWidth="1"/>
    <col min="14611" max="14611" width="5.625" style="282" customWidth="1"/>
    <col min="14612" max="14612" width="23.375" style="282" customWidth="1"/>
    <col min="14613" max="14613" width="5" style="282" customWidth="1"/>
    <col min="14614" max="14614" width="4.375" style="282" customWidth="1"/>
    <col min="14615" max="14615" width="8.125" style="282" customWidth="1"/>
    <col min="14616" max="14616" width="5.625" style="282" customWidth="1"/>
    <col min="14617" max="14617" width="23.375" style="282" customWidth="1"/>
    <col min="14618" max="14618" width="9.375" style="282" customWidth="1"/>
    <col min="14619" max="14731" width="16" style="282" customWidth="1"/>
    <col min="14732" max="14738" width="8" style="282" customWidth="1"/>
    <col min="14739" max="14848" width="9" style="282"/>
    <col min="14849" max="14849" width="9.375" style="282" customWidth="1"/>
    <col min="14850" max="14850" width="3.625" style="282" customWidth="1"/>
    <col min="14851" max="14861" width="13" style="282" customWidth="1"/>
    <col min="14862" max="14863" width="18.5" style="282" customWidth="1"/>
    <col min="14864" max="14864" width="4.25" style="282" customWidth="1"/>
    <col min="14865" max="14865" width="4.375" style="282" customWidth="1"/>
    <col min="14866" max="14866" width="8.125" style="282" customWidth="1"/>
    <col min="14867" max="14867" width="5.625" style="282" customWidth="1"/>
    <col min="14868" max="14868" width="23.375" style="282" customWidth="1"/>
    <col min="14869" max="14869" width="5" style="282" customWidth="1"/>
    <col min="14870" max="14870" width="4.375" style="282" customWidth="1"/>
    <col min="14871" max="14871" width="8.125" style="282" customWidth="1"/>
    <col min="14872" max="14872" width="5.625" style="282" customWidth="1"/>
    <col min="14873" max="14873" width="23.375" style="282" customWidth="1"/>
    <col min="14874" max="14874" width="9.375" style="282" customWidth="1"/>
    <col min="14875" max="14987" width="16" style="282" customWidth="1"/>
    <col min="14988" max="14994" width="8" style="282" customWidth="1"/>
    <col min="14995" max="15104" width="9" style="282"/>
    <col min="15105" max="15105" width="9.375" style="282" customWidth="1"/>
    <col min="15106" max="15106" width="3.625" style="282" customWidth="1"/>
    <col min="15107" max="15117" width="13" style="282" customWidth="1"/>
    <col min="15118" max="15119" width="18.5" style="282" customWidth="1"/>
    <col min="15120" max="15120" width="4.25" style="282" customWidth="1"/>
    <col min="15121" max="15121" width="4.375" style="282" customWidth="1"/>
    <col min="15122" max="15122" width="8.125" style="282" customWidth="1"/>
    <col min="15123" max="15123" width="5.625" style="282" customWidth="1"/>
    <col min="15124" max="15124" width="23.375" style="282" customWidth="1"/>
    <col min="15125" max="15125" width="5" style="282" customWidth="1"/>
    <col min="15126" max="15126" width="4.375" style="282" customWidth="1"/>
    <col min="15127" max="15127" width="8.125" style="282" customWidth="1"/>
    <col min="15128" max="15128" width="5.625" style="282" customWidth="1"/>
    <col min="15129" max="15129" width="23.375" style="282" customWidth="1"/>
    <col min="15130" max="15130" width="9.375" style="282" customWidth="1"/>
    <col min="15131" max="15243" width="16" style="282" customWidth="1"/>
    <col min="15244" max="15250" width="8" style="282" customWidth="1"/>
    <col min="15251" max="15360" width="9" style="282"/>
    <col min="15361" max="15361" width="9.375" style="282" customWidth="1"/>
    <col min="15362" max="15362" width="3.625" style="282" customWidth="1"/>
    <col min="15363" max="15373" width="13" style="282" customWidth="1"/>
    <col min="15374" max="15375" width="18.5" style="282" customWidth="1"/>
    <col min="15376" max="15376" width="4.25" style="282" customWidth="1"/>
    <col min="15377" max="15377" width="4.375" style="282" customWidth="1"/>
    <col min="15378" max="15378" width="8.125" style="282" customWidth="1"/>
    <col min="15379" max="15379" width="5.625" style="282" customWidth="1"/>
    <col min="15380" max="15380" width="23.375" style="282" customWidth="1"/>
    <col min="15381" max="15381" width="5" style="282" customWidth="1"/>
    <col min="15382" max="15382" width="4.375" style="282" customWidth="1"/>
    <col min="15383" max="15383" width="8.125" style="282" customWidth="1"/>
    <col min="15384" max="15384" width="5.625" style="282" customWidth="1"/>
    <col min="15385" max="15385" width="23.375" style="282" customWidth="1"/>
    <col min="15386" max="15386" width="9.375" style="282" customWidth="1"/>
    <col min="15387" max="15499" width="16" style="282" customWidth="1"/>
    <col min="15500" max="15506" width="8" style="282" customWidth="1"/>
    <col min="15507" max="15616" width="9" style="282"/>
    <col min="15617" max="15617" width="9.375" style="282" customWidth="1"/>
    <col min="15618" max="15618" width="3.625" style="282" customWidth="1"/>
    <col min="15619" max="15629" width="13" style="282" customWidth="1"/>
    <col min="15630" max="15631" width="18.5" style="282" customWidth="1"/>
    <col min="15632" max="15632" width="4.25" style="282" customWidth="1"/>
    <col min="15633" max="15633" width="4.375" style="282" customWidth="1"/>
    <col min="15634" max="15634" width="8.125" style="282" customWidth="1"/>
    <col min="15635" max="15635" width="5.625" style="282" customWidth="1"/>
    <col min="15636" max="15636" width="23.375" style="282" customWidth="1"/>
    <col min="15637" max="15637" width="5" style="282" customWidth="1"/>
    <col min="15638" max="15638" width="4.375" style="282" customWidth="1"/>
    <col min="15639" max="15639" width="8.125" style="282" customWidth="1"/>
    <col min="15640" max="15640" width="5.625" style="282" customWidth="1"/>
    <col min="15641" max="15641" width="23.375" style="282" customWidth="1"/>
    <col min="15642" max="15642" width="9.375" style="282" customWidth="1"/>
    <col min="15643" max="15755" width="16" style="282" customWidth="1"/>
    <col min="15756" max="15762" width="8" style="282" customWidth="1"/>
    <col min="15763" max="15872" width="9" style="282"/>
    <col min="15873" max="15873" width="9.375" style="282" customWidth="1"/>
    <col min="15874" max="15874" width="3.625" style="282" customWidth="1"/>
    <col min="15875" max="15885" width="13" style="282" customWidth="1"/>
    <col min="15886" max="15887" width="18.5" style="282" customWidth="1"/>
    <col min="15888" max="15888" width="4.25" style="282" customWidth="1"/>
    <col min="15889" max="15889" width="4.375" style="282" customWidth="1"/>
    <col min="15890" max="15890" width="8.125" style="282" customWidth="1"/>
    <col min="15891" max="15891" width="5.625" style="282" customWidth="1"/>
    <col min="15892" max="15892" width="23.375" style="282" customWidth="1"/>
    <col min="15893" max="15893" width="5" style="282" customWidth="1"/>
    <col min="15894" max="15894" width="4.375" style="282" customWidth="1"/>
    <col min="15895" max="15895" width="8.125" style="282" customWidth="1"/>
    <col min="15896" max="15896" width="5.625" style="282" customWidth="1"/>
    <col min="15897" max="15897" width="23.375" style="282" customWidth="1"/>
    <col min="15898" max="15898" width="9.375" style="282" customWidth="1"/>
    <col min="15899" max="16011" width="16" style="282" customWidth="1"/>
    <col min="16012" max="16018" width="8" style="282" customWidth="1"/>
    <col min="16019" max="16128" width="9" style="282"/>
    <col min="16129" max="16129" width="9.375" style="282" customWidth="1"/>
    <col min="16130" max="16130" width="3.625" style="282" customWidth="1"/>
    <col min="16131" max="16141" width="13" style="282" customWidth="1"/>
    <col min="16142" max="16143" width="18.5" style="282" customWidth="1"/>
    <col min="16144" max="16144" width="4.25" style="282" customWidth="1"/>
    <col min="16145" max="16145" width="4.375" style="282" customWidth="1"/>
    <col min="16146" max="16146" width="8.125" style="282" customWidth="1"/>
    <col min="16147" max="16147" width="5.625" style="282" customWidth="1"/>
    <col min="16148" max="16148" width="23.375" style="282" customWidth="1"/>
    <col min="16149" max="16149" width="5" style="282" customWidth="1"/>
    <col min="16150" max="16150" width="4.375" style="282" customWidth="1"/>
    <col min="16151" max="16151" width="8.125" style="282" customWidth="1"/>
    <col min="16152" max="16152" width="5.625" style="282" customWidth="1"/>
    <col min="16153" max="16153" width="23.375" style="282" customWidth="1"/>
    <col min="16154" max="16154" width="9.375" style="282" customWidth="1"/>
    <col min="16155" max="16267" width="16" style="282" customWidth="1"/>
    <col min="16268" max="16274" width="8" style="282" customWidth="1"/>
    <col min="16275" max="16384" width="9" style="282"/>
  </cols>
  <sheetData>
    <row r="1" spans="1:146" s="281" customFormat="1" ht="39.950000000000003" customHeight="1" x14ac:dyDescent="0.2">
      <c r="C1" s="281">
        <v>1</v>
      </c>
      <c r="D1" s="281">
        <v>1</v>
      </c>
      <c r="E1" s="281">
        <v>1</v>
      </c>
      <c r="F1" s="281">
        <v>1</v>
      </c>
      <c r="G1" s="281">
        <v>1</v>
      </c>
      <c r="H1" s="281">
        <v>1</v>
      </c>
      <c r="I1" s="281">
        <v>1</v>
      </c>
      <c r="J1" s="281">
        <v>1</v>
      </c>
      <c r="K1" s="281">
        <v>1</v>
      </c>
      <c r="L1" s="281">
        <v>1</v>
      </c>
      <c r="M1" s="281">
        <v>1</v>
      </c>
      <c r="N1" s="281">
        <v>2</v>
      </c>
      <c r="O1" s="281">
        <v>2</v>
      </c>
      <c r="P1" s="281">
        <v>3</v>
      </c>
      <c r="Q1" s="281">
        <v>4</v>
      </c>
      <c r="R1" s="281">
        <v>5</v>
      </c>
      <c r="S1" s="281">
        <v>6</v>
      </c>
      <c r="T1" s="281">
        <v>7</v>
      </c>
      <c r="U1" s="281">
        <v>8</v>
      </c>
      <c r="V1" s="281">
        <v>4</v>
      </c>
      <c r="W1" s="281">
        <v>5</v>
      </c>
      <c r="X1" s="281">
        <v>6</v>
      </c>
      <c r="Y1" s="281">
        <v>7</v>
      </c>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row>
    <row r="2" spans="1:146" ht="33.75" customHeight="1" x14ac:dyDescent="0.2">
      <c r="A2" s="281">
        <v>1</v>
      </c>
      <c r="C2" s="283"/>
      <c r="D2" s="283"/>
      <c r="E2" s="283"/>
      <c r="F2" s="283"/>
      <c r="G2" s="283"/>
      <c r="H2" s="283"/>
      <c r="I2" s="283"/>
      <c r="J2" s="283"/>
      <c r="K2" s="283"/>
      <c r="L2" s="283"/>
      <c r="M2" s="283"/>
      <c r="N2" s="283"/>
      <c r="O2" s="283"/>
      <c r="P2" s="283"/>
      <c r="Q2" s="283"/>
      <c r="R2" s="283"/>
      <c r="S2" s="283"/>
      <c r="T2" s="283"/>
      <c r="U2" s="283"/>
      <c r="V2" s="283"/>
      <c r="W2" s="283"/>
      <c r="X2" s="283"/>
      <c r="Y2" s="283"/>
    </row>
    <row r="3" spans="1:146" ht="34.5" customHeight="1" x14ac:dyDescent="0.2">
      <c r="A3" s="281">
        <v>2</v>
      </c>
      <c r="C3" s="284"/>
      <c r="D3" s="284"/>
      <c r="E3" s="284"/>
      <c r="F3" s="284"/>
      <c r="G3" s="284"/>
      <c r="H3" s="284"/>
      <c r="I3" s="284"/>
      <c r="J3" s="284"/>
      <c r="K3" s="284"/>
      <c r="L3" s="284"/>
      <c r="M3" s="284"/>
      <c r="N3" s="284"/>
      <c r="O3" s="284"/>
      <c r="P3" s="284"/>
      <c r="Q3" s="285" t="s">
        <v>237</v>
      </c>
      <c r="R3" s="285"/>
      <c r="S3" s="286" t="s">
        <v>440</v>
      </c>
      <c r="T3" s="286"/>
      <c r="U3" s="283"/>
      <c r="V3" s="285" t="s">
        <v>275</v>
      </c>
      <c r="W3" s="285"/>
      <c r="X3" s="286" t="s">
        <v>450</v>
      </c>
      <c r="Y3" s="286"/>
    </row>
    <row r="4" spans="1:146" ht="34.5" customHeight="1" x14ac:dyDescent="0.2">
      <c r="A4" s="281">
        <v>2</v>
      </c>
      <c r="C4" s="284"/>
      <c r="D4" s="284"/>
      <c r="E4" s="284"/>
      <c r="F4" s="284"/>
      <c r="G4" s="284"/>
      <c r="H4" s="284"/>
      <c r="I4" s="284"/>
      <c r="J4" s="284"/>
      <c r="K4" s="284"/>
      <c r="L4" s="284"/>
      <c r="M4" s="284"/>
      <c r="N4" s="284"/>
      <c r="O4" s="284"/>
      <c r="P4" s="284"/>
      <c r="Q4" s="285"/>
      <c r="R4" s="285"/>
      <c r="S4" s="286"/>
      <c r="T4" s="286"/>
      <c r="U4" s="283"/>
      <c r="V4" s="285"/>
      <c r="W4" s="285"/>
      <c r="X4" s="286"/>
      <c r="Y4" s="286"/>
    </row>
    <row r="5" spans="1:146" ht="3" customHeight="1" x14ac:dyDescent="0.2">
      <c r="C5" s="283"/>
      <c r="D5" s="283"/>
      <c r="E5" s="283"/>
      <c r="F5" s="283"/>
      <c r="G5" s="283"/>
      <c r="H5" s="283"/>
      <c r="I5" s="283"/>
      <c r="J5" s="283"/>
      <c r="K5" s="283"/>
      <c r="L5" s="283"/>
      <c r="M5" s="283"/>
      <c r="N5" s="283"/>
      <c r="O5" s="283"/>
      <c r="P5" s="283"/>
      <c r="Q5" s="283"/>
      <c r="R5" s="283"/>
      <c r="S5" s="283"/>
      <c r="T5" s="283"/>
      <c r="U5" s="283"/>
      <c r="V5" s="283"/>
      <c r="W5" s="283"/>
      <c r="X5" s="283"/>
      <c r="Y5" s="283"/>
    </row>
    <row r="6" spans="1:146" ht="36.200000000000003" customHeight="1" x14ac:dyDescent="0.2">
      <c r="A6" s="281">
        <v>4</v>
      </c>
      <c r="C6" s="287"/>
      <c r="D6" s="287"/>
      <c r="E6" s="287"/>
      <c r="F6" s="287"/>
      <c r="G6" s="287"/>
      <c r="H6" s="287"/>
      <c r="I6" s="287"/>
      <c r="J6" s="287"/>
      <c r="K6" s="287"/>
      <c r="L6" s="287"/>
      <c r="M6" s="287"/>
      <c r="N6" s="287"/>
      <c r="O6" s="287"/>
      <c r="P6" s="287"/>
      <c r="Q6" s="402" t="s">
        <v>200</v>
      </c>
      <c r="R6" s="289" t="s">
        <v>443</v>
      </c>
      <c r="S6" s="299" t="s">
        <v>243</v>
      </c>
      <c r="T6" s="291"/>
      <c r="U6" s="283"/>
      <c r="V6" s="402" t="s">
        <v>200</v>
      </c>
      <c r="W6" s="289" t="s">
        <v>451</v>
      </c>
      <c r="X6" s="299" t="s">
        <v>243</v>
      </c>
      <c r="Y6" s="291"/>
    </row>
    <row r="7" spans="1:146" ht="36.200000000000003" customHeight="1" x14ac:dyDescent="0.2">
      <c r="A7" s="281">
        <v>4</v>
      </c>
      <c r="C7" s="283"/>
      <c r="D7" s="283"/>
      <c r="E7" s="283"/>
      <c r="F7" s="283"/>
      <c r="G7" s="283"/>
      <c r="H7" s="283"/>
      <c r="I7" s="283"/>
      <c r="J7" s="283"/>
      <c r="K7" s="283"/>
      <c r="L7" s="283"/>
      <c r="M7" s="283"/>
      <c r="N7" s="283"/>
      <c r="O7" s="283"/>
      <c r="P7" s="283"/>
      <c r="Q7" s="295"/>
      <c r="R7" s="296" t="e">
        <f>R6+1</f>
        <v>#VALUE!</v>
      </c>
      <c r="S7" s="301" t="s">
        <v>174</v>
      </c>
      <c r="T7" s="298"/>
      <c r="U7" s="283"/>
      <c r="V7" s="295"/>
      <c r="W7" s="296" t="e">
        <f>W6+1</f>
        <v>#VALUE!</v>
      </c>
      <c r="X7" s="301" t="s">
        <v>174</v>
      </c>
      <c r="Y7" s="298"/>
    </row>
    <row r="8" spans="1:146" ht="36.200000000000003" customHeight="1" x14ac:dyDescent="0.2">
      <c r="A8" s="281">
        <v>4</v>
      </c>
      <c r="C8" s="283"/>
      <c r="D8" s="283"/>
      <c r="E8" s="283"/>
      <c r="F8" s="283"/>
      <c r="G8" s="283"/>
      <c r="H8" s="283"/>
      <c r="I8" s="283"/>
      <c r="J8" s="283"/>
      <c r="K8" s="283"/>
      <c r="L8" s="283"/>
      <c r="M8" s="283"/>
      <c r="N8" s="283"/>
      <c r="O8" s="283"/>
      <c r="P8" s="283"/>
      <c r="Q8" s="295"/>
      <c r="R8" s="296" t="e">
        <f t="shared" ref="R8:R35" si="0">R7+1</f>
        <v>#VALUE!</v>
      </c>
      <c r="S8" s="302" t="s">
        <v>245</v>
      </c>
      <c r="T8" s="298"/>
      <c r="U8" s="283"/>
      <c r="V8" s="295"/>
      <c r="W8" s="296" t="e">
        <f t="shared" ref="W8:W35" si="1">W7+1</f>
        <v>#VALUE!</v>
      </c>
      <c r="X8" s="302" t="s">
        <v>245</v>
      </c>
      <c r="Y8" s="298"/>
    </row>
    <row r="9" spans="1:146" ht="36.200000000000003" customHeight="1" x14ac:dyDescent="0.2">
      <c r="A9" s="281">
        <v>4</v>
      </c>
      <c r="C9" s="283"/>
      <c r="D9" s="283"/>
      <c r="E9" s="283"/>
      <c r="F9" s="283"/>
      <c r="G9" s="283"/>
      <c r="H9" s="283"/>
      <c r="I9" s="283"/>
      <c r="J9" s="283"/>
      <c r="K9" s="283"/>
      <c r="L9" s="283"/>
      <c r="M9" s="283"/>
      <c r="N9" s="283"/>
      <c r="O9" s="283"/>
      <c r="P9" s="283"/>
      <c r="Q9" s="295"/>
      <c r="R9" s="296" t="e">
        <f t="shared" si="0"/>
        <v>#VALUE!</v>
      </c>
      <c r="S9" s="303" t="s">
        <v>239</v>
      </c>
      <c r="T9" s="298"/>
      <c r="U9" s="283"/>
      <c r="V9" s="295"/>
      <c r="W9" s="296" t="e">
        <f t="shared" si="1"/>
        <v>#VALUE!</v>
      </c>
      <c r="X9" s="303" t="s">
        <v>239</v>
      </c>
      <c r="Y9" s="298"/>
    </row>
    <row r="10" spans="1:146" ht="36.200000000000003" customHeight="1" x14ac:dyDescent="0.2">
      <c r="A10" s="281">
        <v>4</v>
      </c>
      <c r="C10" s="283"/>
      <c r="D10" s="283"/>
      <c r="E10" s="283"/>
      <c r="F10" s="283"/>
      <c r="G10" s="283"/>
      <c r="H10" s="283"/>
      <c r="I10" s="283"/>
      <c r="J10" s="283"/>
      <c r="K10" s="283"/>
      <c r="L10" s="283"/>
      <c r="M10" s="283"/>
      <c r="N10" s="283"/>
      <c r="O10" s="283"/>
      <c r="P10" s="283"/>
      <c r="Q10" s="295"/>
      <c r="R10" s="296" t="e">
        <f t="shared" si="0"/>
        <v>#VALUE!</v>
      </c>
      <c r="S10" s="297" t="s">
        <v>242</v>
      </c>
      <c r="T10" s="298"/>
      <c r="U10" s="283"/>
      <c r="V10" s="295"/>
      <c r="W10" s="296" t="e">
        <f t="shared" si="1"/>
        <v>#VALUE!</v>
      </c>
      <c r="X10" s="297" t="s">
        <v>242</v>
      </c>
      <c r="Y10" s="298"/>
    </row>
    <row r="11" spans="1:146" ht="36.200000000000003" customHeight="1" x14ac:dyDescent="0.2">
      <c r="A11" s="281">
        <v>4</v>
      </c>
      <c r="C11" s="283"/>
      <c r="D11" s="283"/>
      <c r="E11" s="283"/>
      <c r="F11" s="283"/>
      <c r="G11" s="283"/>
      <c r="H11" s="283"/>
      <c r="I11" s="283"/>
      <c r="J11" s="283"/>
      <c r="K11" s="283"/>
      <c r="L11" s="283"/>
      <c r="M11" s="283"/>
      <c r="N11" s="283"/>
      <c r="O11" s="283"/>
      <c r="P11" s="283"/>
      <c r="Q11" s="295"/>
      <c r="R11" s="296" t="e">
        <f t="shared" si="0"/>
        <v>#VALUE!</v>
      </c>
      <c r="S11" s="300" t="s">
        <v>244</v>
      </c>
      <c r="T11" s="298"/>
      <c r="U11" s="283"/>
      <c r="V11" s="295"/>
      <c r="W11" s="296" t="e">
        <f t="shared" si="1"/>
        <v>#VALUE!</v>
      </c>
      <c r="X11" s="300" t="s">
        <v>244</v>
      </c>
      <c r="Y11" s="298"/>
    </row>
    <row r="12" spans="1:146" ht="36.200000000000003" customHeight="1" x14ac:dyDescent="0.2">
      <c r="A12" s="281">
        <v>4</v>
      </c>
      <c r="C12" s="283"/>
      <c r="D12" s="283"/>
      <c r="E12" s="283"/>
      <c r="F12" s="283"/>
      <c r="G12" s="283"/>
      <c r="H12" s="283"/>
      <c r="I12" s="283"/>
      <c r="J12" s="283"/>
      <c r="K12" s="283"/>
      <c r="L12" s="283"/>
      <c r="M12" s="283"/>
      <c r="N12" s="283"/>
      <c r="O12" s="283"/>
      <c r="P12" s="283"/>
      <c r="Q12" s="295"/>
      <c r="R12" s="292" t="e">
        <f t="shared" si="0"/>
        <v>#VALUE!</v>
      </c>
      <c r="S12" s="293" t="s">
        <v>241</v>
      </c>
      <c r="T12" s="294"/>
      <c r="U12" s="283"/>
      <c r="V12" s="295"/>
      <c r="W12" s="292" t="e">
        <f t="shared" si="1"/>
        <v>#VALUE!</v>
      </c>
      <c r="X12" s="293" t="s">
        <v>241</v>
      </c>
      <c r="Y12" s="294"/>
    </row>
    <row r="13" spans="1:146" ht="36.200000000000003" customHeight="1" x14ac:dyDescent="0.2">
      <c r="A13" s="281">
        <v>4</v>
      </c>
      <c r="C13" s="283"/>
      <c r="D13" s="283"/>
      <c r="E13" s="283"/>
      <c r="F13" s="283"/>
      <c r="G13" s="283"/>
      <c r="H13" s="283"/>
      <c r="I13" s="283"/>
      <c r="J13" s="283"/>
      <c r="K13" s="283"/>
      <c r="L13" s="283"/>
      <c r="M13" s="283"/>
      <c r="N13" s="283"/>
      <c r="O13" s="283"/>
      <c r="P13" s="283"/>
      <c r="Q13" s="295"/>
      <c r="R13" s="289" t="e">
        <f t="shared" si="0"/>
        <v>#VALUE!</v>
      </c>
      <c r="S13" s="299" t="s">
        <v>243</v>
      </c>
      <c r="T13" s="291"/>
      <c r="U13" s="283"/>
      <c r="V13" s="295"/>
      <c r="W13" s="289" t="e">
        <f t="shared" si="1"/>
        <v>#VALUE!</v>
      </c>
      <c r="X13" s="299" t="s">
        <v>243</v>
      </c>
      <c r="Y13" s="291"/>
    </row>
    <row r="14" spans="1:146" ht="36.200000000000003" customHeight="1" x14ac:dyDescent="0.2">
      <c r="A14" s="281">
        <v>4</v>
      </c>
      <c r="C14" s="283"/>
      <c r="D14" s="283"/>
      <c r="E14" s="283"/>
      <c r="F14" s="283"/>
      <c r="G14" s="283"/>
      <c r="H14" s="283"/>
      <c r="I14" s="283"/>
      <c r="J14" s="283"/>
      <c r="K14" s="283"/>
      <c r="L14" s="283"/>
      <c r="M14" s="283"/>
      <c r="N14" s="283"/>
      <c r="O14" s="283"/>
      <c r="P14" s="283"/>
      <c r="Q14" s="295"/>
      <c r="R14" s="296" t="e">
        <f t="shared" si="0"/>
        <v>#VALUE!</v>
      </c>
      <c r="S14" s="301" t="s">
        <v>174</v>
      </c>
      <c r="T14" s="298"/>
      <c r="U14" s="283"/>
      <c r="V14" s="295"/>
      <c r="W14" s="296" t="e">
        <f t="shared" si="1"/>
        <v>#VALUE!</v>
      </c>
      <c r="X14" s="301" t="s">
        <v>174</v>
      </c>
      <c r="Y14" s="298"/>
    </row>
    <row r="15" spans="1:146" ht="36.200000000000003" customHeight="1" x14ac:dyDescent="0.2">
      <c r="A15" s="281">
        <v>4</v>
      </c>
      <c r="C15" s="283"/>
      <c r="D15" s="283"/>
      <c r="E15" s="283"/>
      <c r="F15" s="283"/>
      <c r="G15" s="283"/>
      <c r="H15" s="283"/>
      <c r="I15" s="283"/>
      <c r="J15" s="283"/>
      <c r="K15" s="283"/>
      <c r="L15" s="283"/>
      <c r="M15" s="283"/>
      <c r="N15" s="283"/>
      <c r="O15" s="283"/>
      <c r="P15" s="283"/>
      <c r="Q15" s="295"/>
      <c r="R15" s="296" t="e">
        <f t="shared" si="0"/>
        <v>#VALUE!</v>
      </c>
      <c r="S15" s="302" t="s">
        <v>245</v>
      </c>
      <c r="T15" s="298"/>
      <c r="U15" s="283"/>
      <c r="V15" s="295"/>
      <c r="W15" s="296" t="e">
        <f t="shared" si="1"/>
        <v>#VALUE!</v>
      </c>
      <c r="X15" s="302" t="s">
        <v>245</v>
      </c>
      <c r="Y15" s="298"/>
    </row>
    <row r="16" spans="1:146" ht="36.200000000000003" customHeight="1" x14ac:dyDescent="0.2">
      <c r="A16" s="281">
        <v>4</v>
      </c>
      <c r="C16" s="283"/>
      <c r="D16" s="283"/>
      <c r="E16" s="283"/>
      <c r="F16" s="283"/>
      <c r="G16" s="283"/>
      <c r="H16" s="283"/>
      <c r="I16" s="283"/>
      <c r="J16" s="283"/>
      <c r="K16" s="283"/>
      <c r="L16" s="283"/>
      <c r="M16" s="283"/>
      <c r="N16" s="283"/>
      <c r="O16" s="283"/>
      <c r="P16" s="283"/>
      <c r="Q16" s="295"/>
      <c r="R16" s="289" t="e">
        <f t="shared" si="0"/>
        <v>#VALUE!</v>
      </c>
      <c r="S16" s="290" t="s">
        <v>239</v>
      </c>
      <c r="T16" s="291" t="s">
        <v>246</v>
      </c>
      <c r="U16" s="283"/>
      <c r="V16" s="295"/>
      <c r="W16" s="296" t="e">
        <f t="shared" si="1"/>
        <v>#VALUE!</v>
      </c>
      <c r="X16" s="303" t="s">
        <v>239</v>
      </c>
      <c r="Y16" s="298"/>
    </row>
    <row r="17" spans="1:25" ht="36.200000000000003" customHeight="1" x14ac:dyDescent="0.2">
      <c r="A17" s="281">
        <v>4</v>
      </c>
      <c r="C17" s="283"/>
      <c r="D17" s="283"/>
      <c r="E17" s="283"/>
      <c r="F17" s="283"/>
      <c r="G17" s="283"/>
      <c r="H17" s="283"/>
      <c r="I17" s="283"/>
      <c r="J17" s="283"/>
      <c r="K17" s="283"/>
      <c r="L17" s="283"/>
      <c r="M17" s="283"/>
      <c r="N17" s="283"/>
      <c r="O17" s="283"/>
      <c r="P17" s="283"/>
      <c r="Q17" s="295"/>
      <c r="R17" s="296" t="e">
        <f t="shared" si="0"/>
        <v>#VALUE!</v>
      </c>
      <c r="S17" s="297" t="s">
        <v>242</v>
      </c>
      <c r="T17" s="298"/>
      <c r="U17" s="283"/>
      <c r="V17" s="295"/>
      <c r="W17" s="296" t="e">
        <f t="shared" si="1"/>
        <v>#VALUE!</v>
      </c>
      <c r="X17" s="297" t="s">
        <v>242</v>
      </c>
      <c r="Y17" s="298"/>
    </row>
    <row r="18" spans="1:25" ht="36.200000000000003" customHeight="1" x14ac:dyDescent="0.2">
      <c r="A18" s="281">
        <v>4</v>
      </c>
      <c r="C18" s="283"/>
      <c r="D18" s="283"/>
      <c r="E18" s="283"/>
      <c r="F18" s="283"/>
      <c r="G18" s="283"/>
      <c r="H18" s="283"/>
      <c r="I18" s="283"/>
      <c r="J18" s="283"/>
      <c r="K18" s="283"/>
      <c r="L18" s="283"/>
      <c r="M18" s="283"/>
      <c r="N18" s="283"/>
      <c r="O18" s="283"/>
      <c r="P18" s="283"/>
      <c r="Q18" s="295"/>
      <c r="R18" s="296" t="e">
        <f t="shared" si="0"/>
        <v>#VALUE!</v>
      </c>
      <c r="S18" s="300" t="s">
        <v>244</v>
      </c>
      <c r="T18" s="298"/>
      <c r="U18" s="283"/>
      <c r="V18" s="295"/>
      <c r="W18" s="296" t="e">
        <f t="shared" si="1"/>
        <v>#VALUE!</v>
      </c>
      <c r="X18" s="300" t="s">
        <v>244</v>
      </c>
      <c r="Y18" s="298"/>
    </row>
    <row r="19" spans="1:25" ht="36.200000000000003" customHeight="1" x14ac:dyDescent="0.2">
      <c r="A19" s="281">
        <v>4</v>
      </c>
      <c r="C19" s="283"/>
      <c r="D19" s="283"/>
      <c r="E19" s="283"/>
      <c r="F19" s="283"/>
      <c r="G19" s="283"/>
      <c r="H19" s="283"/>
      <c r="I19" s="283"/>
      <c r="J19" s="283"/>
      <c r="K19" s="283"/>
      <c r="L19" s="283"/>
      <c r="M19" s="283"/>
      <c r="N19" s="283"/>
      <c r="O19" s="283"/>
      <c r="P19" s="283"/>
      <c r="Q19" s="295"/>
      <c r="R19" s="292" t="e">
        <f t="shared" si="0"/>
        <v>#VALUE!</v>
      </c>
      <c r="S19" s="293" t="s">
        <v>241</v>
      </c>
      <c r="T19" s="294"/>
      <c r="U19" s="283"/>
      <c r="V19" s="295"/>
      <c r="W19" s="292" t="e">
        <f t="shared" si="1"/>
        <v>#VALUE!</v>
      </c>
      <c r="X19" s="293" t="s">
        <v>241</v>
      </c>
      <c r="Y19" s="294"/>
    </row>
    <row r="20" spans="1:25" ht="36.200000000000003" customHeight="1" x14ac:dyDescent="0.2">
      <c r="A20" s="281">
        <v>4</v>
      </c>
      <c r="C20" s="287"/>
      <c r="D20" s="287"/>
      <c r="E20" s="287"/>
      <c r="F20" s="287"/>
      <c r="G20" s="287"/>
      <c r="H20" s="287"/>
      <c r="I20" s="283"/>
      <c r="J20" s="287"/>
      <c r="K20" s="287"/>
      <c r="L20" s="287"/>
      <c r="M20" s="287"/>
      <c r="N20" s="287"/>
      <c r="O20" s="287"/>
      <c r="P20" s="287"/>
      <c r="Q20" s="295"/>
      <c r="R20" s="289" t="e">
        <f t="shared" si="0"/>
        <v>#VALUE!</v>
      </c>
      <c r="S20" s="299" t="s">
        <v>243</v>
      </c>
      <c r="T20" s="291"/>
      <c r="U20" s="283"/>
      <c r="V20" s="295"/>
      <c r="W20" s="289" t="e">
        <f t="shared" si="1"/>
        <v>#VALUE!</v>
      </c>
      <c r="X20" s="299" t="s">
        <v>243</v>
      </c>
      <c r="Y20" s="291"/>
    </row>
    <row r="21" spans="1:25" ht="36.200000000000003" customHeight="1" x14ac:dyDescent="0.2">
      <c r="A21" s="281">
        <v>4</v>
      </c>
      <c r="C21" s="283"/>
      <c r="D21" s="283"/>
      <c r="E21" s="283"/>
      <c r="F21" s="283"/>
      <c r="G21" s="283"/>
      <c r="H21" s="283"/>
      <c r="I21" s="283"/>
      <c r="J21" s="283"/>
      <c r="K21" s="283"/>
      <c r="L21" s="283"/>
      <c r="M21" s="283"/>
      <c r="N21" s="283"/>
      <c r="O21" s="283"/>
      <c r="P21" s="283"/>
      <c r="Q21" s="295"/>
      <c r="R21" s="296" t="e">
        <f t="shared" si="0"/>
        <v>#VALUE!</v>
      </c>
      <c r="S21" s="301" t="s">
        <v>174</v>
      </c>
      <c r="T21" s="298"/>
      <c r="U21" s="283"/>
      <c r="V21" s="295"/>
      <c r="W21" s="296" t="e">
        <f t="shared" si="1"/>
        <v>#VALUE!</v>
      </c>
      <c r="X21" s="301" t="s">
        <v>174</v>
      </c>
      <c r="Y21" s="298"/>
    </row>
    <row r="22" spans="1:25" ht="36.200000000000003" customHeight="1" x14ac:dyDescent="0.2">
      <c r="A22" s="281">
        <v>4</v>
      </c>
      <c r="C22" s="287"/>
      <c r="D22" s="287"/>
      <c r="E22" s="287"/>
      <c r="F22" s="287"/>
      <c r="G22" s="287"/>
      <c r="H22" s="287"/>
      <c r="I22" s="287"/>
      <c r="J22" s="287"/>
      <c r="K22" s="287"/>
      <c r="L22" s="287"/>
      <c r="M22" s="287"/>
      <c r="N22" s="287"/>
      <c r="O22" s="287"/>
      <c r="P22" s="287"/>
      <c r="Q22" s="295"/>
      <c r="R22" s="296" t="e">
        <f t="shared" si="0"/>
        <v>#VALUE!</v>
      </c>
      <c r="S22" s="302" t="s">
        <v>245</v>
      </c>
      <c r="T22" s="298"/>
      <c r="U22" s="283"/>
      <c r="V22" s="295"/>
      <c r="W22" s="296" t="e">
        <f t="shared" si="1"/>
        <v>#VALUE!</v>
      </c>
      <c r="X22" s="302" t="s">
        <v>245</v>
      </c>
      <c r="Y22" s="298"/>
    </row>
    <row r="23" spans="1:25" ht="36.200000000000003" customHeight="1" x14ac:dyDescent="0.2">
      <c r="A23" s="281">
        <v>4</v>
      </c>
      <c r="C23" s="283"/>
      <c r="D23" s="283"/>
      <c r="E23" s="283"/>
      <c r="F23" s="283"/>
      <c r="G23" s="283"/>
      <c r="H23" s="283"/>
      <c r="I23" s="283"/>
      <c r="J23" s="283"/>
      <c r="K23" s="283"/>
      <c r="L23" s="283"/>
      <c r="M23" s="283"/>
      <c r="N23" s="283"/>
      <c r="O23" s="283"/>
      <c r="P23" s="283"/>
      <c r="Q23" s="295"/>
      <c r="R23" s="296" t="e">
        <f t="shared" si="0"/>
        <v>#VALUE!</v>
      </c>
      <c r="S23" s="303" t="s">
        <v>239</v>
      </c>
      <c r="T23" s="298"/>
      <c r="U23" s="283"/>
      <c r="V23" s="295"/>
      <c r="W23" s="296" t="e">
        <f t="shared" si="1"/>
        <v>#VALUE!</v>
      </c>
      <c r="X23" s="303" t="s">
        <v>239</v>
      </c>
      <c r="Y23" s="298"/>
    </row>
    <row r="24" spans="1:25" ht="36.200000000000003" customHeight="1" x14ac:dyDescent="0.2">
      <c r="A24" s="281">
        <v>4</v>
      </c>
      <c r="C24" s="283"/>
      <c r="D24" s="283"/>
      <c r="E24" s="283"/>
      <c r="F24" s="283"/>
      <c r="G24" s="283"/>
      <c r="H24" s="283"/>
      <c r="I24" s="283"/>
      <c r="J24" s="283"/>
      <c r="K24" s="283"/>
      <c r="L24" s="283"/>
      <c r="M24" s="283"/>
      <c r="N24" s="283"/>
      <c r="O24" s="283"/>
      <c r="P24" s="283"/>
      <c r="Q24" s="295"/>
      <c r="R24" s="296" t="e">
        <f t="shared" si="0"/>
        <v>#VALUE!</v>
      </c>
      <c r="S24" s="297" t="s">
        <v>242</v>
      </c>
      <c r="T24" s="298"/>
      <c r="U24" s="283"/>
      <c r="V24" s="295"/>
      <c r="W24" s="296" t="e">
        <f t="shared" si="1"/>
        <v>#VALUE!</v>
      </c>
      <c r="X24" s="297" t="s">
        <v>242</v>
      </c>
      <c r="Y24" s="298"/>
    </row>
    <row r="25" spans="1:25" ht="36.200000000000003" customHeight="1" x14ac:dyDescent="0.2">
      <c r="A25" s="281">
        <v>4</v>
      </c>
      <c r="C25" s="283"/>
      <c r="D25" s="283"/>
      <c r="E25" s="283"/>
      <c r="F25" s="283"/>
      <c r="G25" s="283"/>
      <c r="H25" s="283"/>
      <c r="I25" s="283"/>
      <c r="J25" s="283"/>
      <c r="K25" s="283"/>
      <c r="L25" s="283"/>
      <c r="M25" s="283"/>
      <c r="N25" s="283"/>
      <c r="O25" s="283"/>
      <c r="P25" s="283"/>
      <c r="Q25" s="295"/>
      <c r="R25" s="296" t="e">
        <f t="shared" si="0"/>
        <v>#VALUE!</v>
      </c>
      <c r="S25" s="300" t="s">
        <v>244</v>
      </c>
      <c r="T25" s="298"/>
      <c r="U25" s="283"/>
      <c r="V25" s="295"/>
      <c r="W25" s="289" t="e">
        <f t="shared" si="1"/>
        <v>#VALUE!</v>
      </c>
      <c r="X25" s="411" t="s">
        <v>244</v>
      </c>
      <c r="Y25" s="291" t="s">
        <v>277</v>
      </c>
    </row>
    <row r="26" spans="1:25" ht="36.200000000000003" customHeight="1" x14ac:dyDescent="0.2">
      <c r="A26" s="281">
        <v>4</v>
      </c>
      <c r="C26" s="283"/>
      <c r="D26" s="283"/>
      <c r="E26" s="283"/>
      <c r="F26" s="283"/>
      <c r="G26" s="283"/>
      <c r="H26" s="283"/>
      <c r="I26" s="283"/>
      <c r="J26" s="283"/>
      <c r="K26" s="283"/>
      <c r="L26" s="283"/>
      <c r="M26" s="283"/>
      <c r="N26" s="283"/>
      <c r="O26" s="283"/>
      <c r="P26" s="283"/>
      <c r="Q26" s="295"/>
      <c r="R26" s="292" t="e">
        <f t="shared" si="0"/>
        <v>#VALUE!</v>
      </c>
      <c r="S26" s="293" t="s">
        <v>241</v>
      </c>
      <c r="T26" s="294"/>
      <c r="U26" s="283"/>
      <c r="V26" s="295"/>
      <c r="W26" s="292" t="e">
        <f t="shared" si="1"/>
        <v>#VALUE!</v>
      </c>
      <c r="X26" s="293" t="s">
        <v>241</v>
      </c>
      <c r="Y26" s="294"/>
    </row>
    <row r="27" spans="1:25" ht="36.200000000000003" customHeight="1" x14ac:dyDescent="0.2">
      <c r="A27" s="281">
        <v>4</v>
      </c>
      <c r="C27" s="283"/>
      <c r="D27" s="283"/>
      <c r="E27" s="283"/>
      <c r="F27" s="283"/>
      <c r="G27" s="283"/>
      <c r="H27" s="283"/>
      <c r="I27" s="283"/>
      <c r="J27" s="283"/>
      <c r="K27" s="283"/>
      <c r="L27" s="283"/>
      <c r="M27" s="283"/>
      <c r="N27" s="283"/>
      <c r="O27" s="283"/>
      <c r="P27" s="283"/>
      <c r="Q27" s="295"/>
      <c r="R27" s="289" t="e">
        <f t="shared" si="0"/>
        <v>#VALUE!</v>
      </c>
      <c r="S27" s="299" t="s">
        <v>243</v>
      </c>
      <c r="T27" s="291"/>
      <c r="U27" s="283"/>
      <c r="V27" s="295"/>
      <c r="W27" s="289" t="e">
        <f t="shared" si="1"/>
        <v>#VALUE!</v>
      </c>
      <c r="X27" s="299" t="s">
        <v>243</v>
      </c>
      <c r="Y27" s="291"/>
    </row>
    <row r="28" spans="1:25" ht="36.200000000000003" customHeight="1" x14ac:dyDescent="0.2">
      <c r="A28" s="281">
        <v>4</v>
      </c>
      <c r="C28" s="283"/>
      <c r="D28" s="283"/>
      <c r="E28" s="283"/>
      <c r="F28" s="283"/>
      <c r="G28" s="283"/>
      <c r="H28" s="283"/>
      <c r="I28" s="283"/>
      <c r="J28" s="283"/>
      <c r="K28" s="283"/>
      <c r="L28" s="283"/>
      <c r="M28" s="283"/>
      <c r="N28" s="283"/>
      <c r="O28" s="283"/>
      <c r="P28" s="283"/>
      <c r="Q28" s="295"/>
      <c r="R28" s="289" t="e">
        <f t="shared" si="0"/>
        <v>#VALUE!</v>
      </c>
      <c r="S28" s="305" t="s">
        <v>174</v>
      </c>
      <c r="T28" s="291" t="s">
        <v>249</v>
      </c>
      <c r="U28" s="306" t="s">
        <v>248</v>
      </c>
      <c r="V28" s="295"/>
      <c r="W28" s="296" t="e">
        <f t="shared" si="1"/>
        <v>#VALUE!</v>
      </c>
      <c r="X28" s="301" t="s">
        <v>174</v>
      </c>
      <c r="Y28" s="298"/>
    </row>
    <row r="29" spans="1:25" ht="36.200000000000003" customHeight="1" x14ac:dyDescent="0.2">
      <c r="A29" s="281">
        <v>4</v>
      </c>
      <c r="C29" s="283"/>
      <c r="D29" s="283"/>
      <c r="E29" s="283"/>
      <c r="F29" s="283"/>
      <c r="G29" s="283"/>
      <c r="H29" s="283"/>
      <c r="I29" s="283"/>
      <c r="J29" s="283"/>
      <c r="K29" s="283"/>
      <c r="L29" s="283"/>
      <c r="M29" s="283"/>
      <c r="N29" s="283"/>
      <c r="O29" s="283"/>
      <c r="P29" s="283"/>
      <c r="Q29" s="295"/>
      <c r="R29" s="296" t="e">
        <f t="shared" si="0"/>
        <v>#VALUE!</v>
      </c>
      <c r="S29" s="302" t="s">
        <v>245</v>
      </c>
      <c r="T29" s="298"/>
      <c r="U29" s="283"/>
      <c r="V29" s="295"/>
      <c r="W29" s="296" t="e">
        <f t="shared" si="1"/>
        <v>#VALUE!</v>
      </c>
      <c r="X29" s="302" t="s">
        <v>245</v>
      </c>
      <c r="Y29" s="298"/>
    </row>
    <row r="30" spans="1:25" ht="36.200000000000003" customHeight="1" x14ac:dyDescent="0.2">
      <c r="A30" s="281">
        <v>4</v>
      </c>
      <c r="C30" s="283"/>
      <c r="D30" s="283"/>
      <c r="E30" s="283"/>
      <c r="F30" s="283"/>
      <c r="G30" s="283"/>
      <c r="H30" s="283"/>
      <c r="I30" s="283"/>
      <c r="J30" s="283"/>
      <c r="K30" s="283"/>
      <c r="L30" s="283"/>
      <c r="M30" s="283"/>
      <c r="N30" s="283"/>
      <c r="O30" s="283"/>
      <c r="P30" s="283"/>
      <c r="Q30" s="295"/>
      <c r="R30" s="296" t="e">
        <f t="shared" si="0"/>
        <v>#VALUE!</v>
      </c>
      <c r="S30" s="303" t="s">
        <v>239</v>
      </c>
      <c r="T30" s="298"/>
      <c r="U30" s="283"/>
      <c r="V30" s="295"/>
      <c r="W30" s="296" t="e">
        <f t="shared" si="1"/>
        <v>#VALUE!</v>
      </c>
      <c r="X30" s="303" t="s">
        <v>239</v>
      </c>
      <c r="Y30" s="298"/>
    </row>
    <row r="31" spans="1:25" ht="36.200000000000003" customHeight="1" x14ac:dyDescent="0.2">
      <c r="A31" s="281">
        <v>4</v>
      </c>
      <c r="C31" s="283"/>
      <c r="D31" s="283"/>
      <c r="E31" s="283"/>
      <c r="F31" s="283"/>
      <c r="G31" s="283"/>
      <c r="H31" s="283"/>
      <c r="I31" s="283"/>
      <c r="J31" s="283"/>
      <c r="K31" s="283"/>
      <c r="L31" s="283"/>
      <c r="M31" s="283"/>
      <c r="N31" s="283"/>
      <c r="O31" s="283"/>
      <c r="P31" s="283"/>
      <c r="Q31" s="295"/>
      <c r="R31" s="296" t="e">
        <f t="shared" si="0"/>
        <v>#VALUE!</v>
      </c>
      <c r="S31" s="297" t="s">
        <v>242</v>
      </c>
      <c r="T31" s="298"/>
      <c r="U31" s="283"/>
      <c r="V31" s="295"/>
      <c r="W31" s="296" t="e">
        <f t="shared" si="1"/>
        <v>#VALUE!</v>
      </c>
      <c r="X31" s="297" t="s">
        <v>242</v>
      </c>
      <c r="Y31" s="298"/>
    </row>
    <row r="32" spans="1:25" ht="36.200000000000003" customHeight="1" x14ac:dyDescent="0.2">
      <c r="A32" s="281">
        <v>4</v>
      </c>
      <c r="C32" s="307" t="s">
        <v>200</v>
      </c>
      <c r="D32" s="307"/>
      <c r="E32" s="307"/>
      <c r="F32" s="307"/>
      <c r="G32" s="307"/>
      <c r="H32" s="307"/>
      <c r="I32" s="307"/>
      <c r="J32" s="307"/>
      <c r="K32" s="307"/>
      <c r="L32" s="307"/>
      <c r="M32" s="307"/>
      <c r="N32" s="307"/>
      <c r="O32" s="307"/>
      <c r="P32" s="308"/>
      <c r="Q32" s="295"/>
      <c r="R32" s="296" t="e">
        <f t="shared" si="0"/>
        <v>#VALUE!</v>
      </c>
      <c r="S32" s="300" t="s">
        <v>244</v>
      </c>
      <c r="T32" s="298"/>
      <c r="U32" s="283"/>
      <c r="V32" s="295"/>
      <c r="W32" s="296" t="e">
        <f t="shared" si="1"/>
        <v>#VALUE!</v>
      </c>
      <c r="X32" s="300" t="s">
        <v>244</v>
      </c>
      <c r="Y32" s="298"/>
    </row>
    <row r="33" spans="1:25" ht="36.200000000000003" customHeight="1" x14ac:dyDescent="0.2">
      <c r="A33" s="281">
        <v>4</v>
      </c>
      <c r="C33" s="309" t="s">
        <v>441</v>
      </c>
      <c r="D33" s="309"/>
      <c r="E33" s="309"/>
      <c r="F33" s="309"/>
      <c r="G33" s="309"/>
      <c r="H33" s="309"/>
      <c r="I33" s="309"/>
      <c r="J33" s="309"/>
      <c r="K33" s="309"/>
      <c r="L33" s="309"/>
      <c r="M33" s="309"/>
      <c r="N33" s="310"/>
      <c r="O33" s="310"/>
      <c r="P33" s="311"/>
      <c r="Q33" s="295"/>
      <c r="R33" s="292" t="e">
        <f t="shared" si="0"/>
        <v>#VALUE!</v>
      </c>
      <c r="S33" s="293" t="s">
        <v>241</v>
      </c>
      <c r="T33" s="294"/>
      <c r="U33" s="283"/>
      <c r="V33" s="295"/>
      <c r="W33" s="292" t="e">
        <f t="shared" si="1"/>
        <v>#VALUE!</v>
      </c>
      <c r="X33" s="293" t="s">
        <v>241</v>
      </c>
      <c r="Y33" s="294"/>
    </row>
    <row r="34" spans="1:25" ht="36.200000000000003" customHeight="1" x14ac:dyDescent="0.2">
      <c r="A34" s="281">
        <v>4</v>
      </c>
      <c r="C34" s="309"/>
      <c r="D34" s="309"/>
      <c r="E34" s="309"/>
      <c r="F34" s="309"/>
      <c r="G34" s="309"/>
      <c r="H34" s="309"/>
      <c r="I34" s="309"/>
      <c r="J34" s="309"/>
      <c r="K34" s="309"/>
      <c r="L34" s="309"/>
      <c r="M34" s="309"/>
      <c r="N34" s="310"/>
      <c r="O34" s="310"/>
      <c r="P34" s="311"/>
      <c r="Q34" s="295"/>
      <c r="R34" s="312" t="e">
        <f t="shared" si="0"/>
        <v>#VALUE!</v>
      </c>
      <c r="S34" s="317" t="s">
        <v>243</v>
      </c>
      <c r="T34" s="314"/>
      <c r="U34" s="283"/>
      <c r="V34" s="295"/>
      <c r="W34" s="289" t="e">
        <f t="shared" si="1"/>
        <v>#VALUE!</v>
      </c>
      <c r="X34" s="299" t="s">
        <v>243</v>
      </c>
      <c r="Y34" s="291"/>
    </row>
    <row r="35" spans="1:25" ht="36.200000000000003" customHeight="1" x14ac:dyDescent="0.2">
      <c r="A35" s="281">
        <v>4</v>
      </c>
      <c r="C35" s="315" t="s">
        <v>442</v>
      </c>
      <c r="D35" s="315"/>
      <c r="E35" s="315"/>
      <c r="F35" s="315"/>
      <c r="G35" s="315"/>
      <c r="H35" s="315"/>
      <c r="I35" s="315"/>
      <c r="J35" s="315"/>
      <c r="K35" s="315"/>
      <c r="L35" s="315"/>
      <c r="M35" s="315"/>
      <c r="N35" s="316"/>
      <c r="O35" s="316"/>
      <c r="P35" s="311"/>
      <c r="Q35" s="295"/>
      <c r="R35" s="312" t="e">
        <f t="shared" si="0"/>
        <v>#VALUE!</v>
      </c>
      <c r="S35" s="319" t="s">
        <v>174</v>
      </c>
      <c r="T35" s="314"/>
      <c r="U35" s="283"/>
      <c r="V35" s="295"/>
      <c r="W35" s="296" t="e">
        <f t="shared" si="1"/>
        <v>#VALUE!</v>
      </c>
      <c r="X35" s="301" t="s">
        <v>174</v>
      </c>
      <c r="Y35" s="298"/>
    </row>
    <row r="36" spans="1:25" ht="36.200000000000003" customHeight="1" x14ac:dyDescent="0.2">
      <c r="A36" s="281">
        <v>4</v>
      </c>
      <c r="C36" s="315"/>
      <c r="D36" s="315"/>
      <c r="E36" s="315"/>
      <c r="F36" s="315"/>
      <c r="G36" s="315"/>
      <c r="H36" s="315"/>
      <c r="I36" s="315"/>
      <c r="J36" s="315"/>
      <c r="K36" s="315"/>
      <c r="L36" s="315"/>
      <c r="M36" s="315"/>
      <c r="N36" s="311"/>
      <c r="O36" s="311"/>
      <c r="P36" s="311"/>
      <c r="Q36" s="318"/>
      <c r="R36" s="312" t="e">
        <f>R35+1</f>
        <v>#VALUE!</v>
      </c>
      <c r="S36" s="408" t="s">
        <v>245</v>
      </c>
      <c r="T36" s="314"/>
      <c r="U36" s="283"/>
      <c r="V36" s="318"/>
      <c r="W36" s="296" t="e">
        <f>W35+1</f>
        <v>#VALUE!</v>
      </c>
      <c r="X36" s="302" t="s">
        <v>245</v>
      </c>
      <c r="Y36" s="298"/>
    </row>
    <row r="38" spans="1:25" s="321" customFormat="1" x14ac:dyDescent="0.2">
      <c r="A38" s="320"/>
    </row>
    <row r="39" spans="1:25" s="321" customFormat="1" x14ac:dyDescent="0.2">
      <c r="A39" s="320"/>
    </row>
    <row r="40" spans="1:25" s="321" customFormat="1" x14ac:dyDescent="0.2">
      <c r="A40" s="320"/>
    </row>
    <row r="41" spans="1:25" s="321" customFormat="1" x14ac:dyDescent="0.2">
      <c r="A41" s="320"/>
    </row>
    <row r="42" spans="1:25" s="321" customFormat="1" x14ac:dyDescent="0.2">
      <c r="A42" s="320"/>
    </row>
    <row r="43" spans="1:25" s="321" customFormat="1" x14ac:dyDescent="0.2">
      <c r="A43" s="320"/>
    </row>
    <row r="44" spans="1:25" s="321" customFormat="1" x14ac:dyDescent="0.2">
      <c r="A44" s="320"/>
    </row>
    <row r="45" spans="1:25" s="321" customFormat="1" x14ac:dyDescent="0.2">
      <c r="A45" s="320"/>
    </row>
    <row r="46" spans="1:25" s="321" customFormat="1" x14ac:dyDescent="0.2">
      <c r="A46" s="320"/>
    </row>
    <row r="47" spans="1:25" s="321" customFormat="1" x14ac:dyDescent="0.2">
      <c r="A47" s="320"/>
    </row>
    <row r="48" spans="1:25"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8E39B-6779-48A4-BFC6-D4355BD9118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ST_00192.Type2.Template2025.st.xlsx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v>
      </c>
      <c r="G5" s="12"/>
      <c r="H5" s="12"/>
      <c r="Q5" s="13"/>
      <c r="R5" s="13"/>
    </row>
    <row r="6" spans="2:23" ht="39" customHeight="1" x14ac:dyDescent="0.4">
      <c r="B6" s="2"/>
      <c r="C6" s="2"/>
      <c r="D6" s="2"/>
      <c r="E6" s="2"/>
      <c r="F6" s="14" t="str">
        <f>先頭開始年月&amp;"～"&amp;収容月数合計&amp;"ヶ月間／全"&amp;シート数&amp;"シート"</f>
        <v>2025年1月～15ヶ月間／全14シート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455</v>
      </c>
    </row>
    <row r="30" spans="2:8" ht="18.75" customHeight="1" x14ac:dyDescent="0.4">
      <c r="B30" s="48" t="str">
        <f>"("&amp;基本名&amp;")"</f>
        <v>(ST_00192)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453</v>
      </c>
    </row>
    <row r="36" spans="3:8" ht="18.75" customHeight="1" x14ac:dyDescent="0.4">
      <c r="C36" s="35"/>
      <c r="D36" s="35"/>
      <c r="E36" s="35"/>
      <c r="F36" s="45" t="s">
        <v>23</v>
      </c>
      <c r="G36" s="46" t="s">
        <v>23</v>
      </c>
      <c r="H36" s="47" t="s">
        <v>454</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456</v>
      </c>
    </row>
    <row r="40" spans="3:8" ht="18.75" customHeight="1" x14ac:dyDescent="0.4">
      <c r="C40" s="35"/>
      <c r="D40" s="44" t="s">
        <v>28</v>
      </c>
      <c r="E40" s="44"/>
      <c r="F40" s="45" t="s">
        <v>29</v>
      </c>
      <c r="G40" s="46" t="s">
        <v>14</v>
      </c>
      <c r="H40" s="47" t="s">
        <v>456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457</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458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0.52681511640548706</v>
      </c>
    </row>
    <row r="51" spans="2:14" ht="18.75" customHeight="1" x14ac:dyDescent="0.4">
      <c r="B51" s="35"/>
      <c r="C51" s="35"/>
      <c r="D51" s="50"/>
      <c r="E51" s="50"/>
      <c r="F51" s="45" t="s">
        <v>48</v>
      </c>
      <c r="G51" s="46" t="s">
        <v>49</v>
      </c>
      <c r="H51" s="56">
        <v>0.2491210401058197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452</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2026年2月</v>
      </c>
      <c r="I58" s="62" t="s">
        <v>66</v>
      </c>
      <c r="J58" s="63">
        <v>2026</v>
      </c>
      <c r="K58" s="64" t="s">
        <v>67</v>
      </c>
      <c r="L58" s="65">
        <v>2</v>
      </c>
      <c r="M58" s="66">
        <f>DATE(終了年,終了月,1)</f>
        <v>46054</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45498.266805555555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452</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78kyB/zAuFOYjLguovkTFOeumy4wO0X4aZ6sSCqVJ8YN7mszCqrRaxm8K/NAbYK0wuUMsVNhCzO65vg42VjLQ==" saltValue="CFgx1tX96trwF66/pTOkW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6:24:12  _x000d_
「すてきなカレンダー」テンプレート_x000d_
レイアウトの無断転用を禁ずる_x000d_
 Copyright(C) 2019-2022 hokuda All Rights Reserved.</dc:description>
  <cp:lastModifiedBy>k hokuda</cp:lastModifiedBy>
  <dcterms:created xsi:type="dcterms:W3CDTF">2024-07-24T21:22:26Z</dcterms:created>
  <dcterms:modified xsi:type="dcterms:W3CDTF">2024-07-24T21:24:12Z</dcterms:modified>
</cp:coreProperties>
</file>