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1967327-90E6-4EE6-BEB4-D9A79825CE01}" xr6:coauthVersionLast="47" xr6:coauthVersionMax="47" xr10:uidLastSave="{00000000-0000-0000-0000-000000000000}"/>
  <workbookProtection workbookAlgorithmName="SHA-512" workbookHashValue="bb9VBBYUVS/hkBpC83GUPo3Zw76SW8HaN4vd1EMWt6UAN+SgWb9TRfhD6IGZBSe03h47gVsInBWlg5boBETk+A==" workbookSaltValue="v4aGD/ey9Z72H+gfwrKnaw==" workbookSpinCount="100000" lockStructure="1"/>
  <bookViews>
    <workbookView xWindow="-21270" yWindow="2580" windowWidth="15660" windowHeight="15660" firstSheet="57" activeTab="57" xr2:uid="{FF3BB647-4F2C-4115-98FC-A1621E7CF4C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'10月'!$C$22:$AD$28</definedName>
    <definedName name="AREA月1" localSheetId="44" hidden="1">'11月'!$C$22:$AD$28</definedName>
    <definedName name="AREA月1" localSheetId="48" hidden="1">'12月'!$C$22:$AD$28</definedName>
    <definedName name="AREA月1" localSheetId="52" hidden="1">'13月'!$C$22:$AD$28</definedName>
    <definedName name="AREA月1" localSheetId="56" hidden="1">'14月'!$C$22:$AD$28</definedName>
    <definedName name="AREA月1" localSheetId="8" hidden="1">'2月'!$C$22:$AD$28</definedName>
    <definedName name="AREA月1" localSheetId="12" hidden="1">'3月'!$C$22:$AD$28</definedName>
    <definedName name="AREA月1" localSheetId="16" hidden="1">'4月'!$C$22:$AD$28</definedName>
    <definedName name="AREA月1" localSheetId="20" hidden="1">'5月'!$C$22:$AD$28</definedName>
    <definedName name="AREA月1" localSheetId="24" hidden="1">'6月'!$C$22:$AD$28</definedName>
    <definedName name="AREA月1" localSheetId="28" hidden="1">'7月'!$C$22:$AD$28</definedName>
    <definedName name="AREA月1" localSheetId="32" hidden="1">'8月'!$C$22:$AD$28</definedName>
    <definedName name="AREA月1" localSheetId="36" hidden="1">'9月'!$C$22:$AD$28</definedName>
    <definedName name="AREA月1" hidden="1">'1月'!$C$22:$AD$28</definedName>
    <definedName name="AREA月2" localSheetId="40" hidden="1">'10月'!$AG$22:$BH$28</definedName>
    <definedName name="AREA月2" localSheetId="44" hidden="1">'11月'!$AG$22:$BH$28</definedName>
    <definedName name="AREA月2" localSheetId="48" hidden="1">'12月'!$AG$22:$BH$28</definedName>
    <definedName name="AREA月2" localSheetId="52" hidden="1">'13月'!$AG$22:$BH$28</definedName>
    <definedName name="AREA月2" localSheetId="56" hidden="1">'14月'!$AG$22:$BH$28</definedName>
    <definedName name="AREA月2" localSheetId="8" hidden="1">'2月'!$AG$22:$BH$28</definedName>
    <definedName name="AREA月2" localSheetId="12" hidden="1">'3月'!$AG$22:$BH$28</definedName>
    <definedName name="AREA月2" localSheetId="16" hidden="1">'4月'!$AG$22:$BH$28</definedName>
    <definedName name="AREA月2" localSheetId="20" hidden="1">'5月'!$AG$22:$BH$28</definedName>
    <definedName name="AREA月2" localSheetId="24" hidden="1">'6月'!$AG$22:$BH$28</definedName>
    <definedName name="AREA月2" localSheetId="28" hidden="1">'7月'!$AG$22:$BH$28</definedName>
    <definedName name="AREA月2" localSheetId="32" hidden="1">'8月'!$AG$22:$BH$28</definedName>
    <definedName name="AREA月2" localSheetId="36" hidden="1">'9月'!$AG$22:$BH$28</definedName>
    <definedName name="AREA月2" hidden="1">'1月'!$AG$22:$BH$28</definedName>
    <definedName name="_xlnm.Print_Area" localSheetId="40">'10月'!$B$2:$BI$30</definedName>
    <definedName name="_xlnm.Print_Area" localSheetId="44">'11月'!$B$2:$BI$30</definedName>
    <definedName name="_xlnm.Print_Area" localSheetId="48">'12月'!$B$2:$BI$30</definedName>
    <definedName name="_xlnm.Print_Area" localSheetId="52">'13月'!$B$2:$BI$30</definedName>
    <definedName name="_xlnm.Print_Area" localSheetId="56">'14月'!$B$2:$BI$30</definedName>
    <definedName name="_xlnm.Print_Area" localSheetId="4">'1月'!$B$2:$BI$30</definedName>
    <definedName name="_xlnm.Print_Area" localSheetId="8">'2月'!$B$2:$BI$30</definedName>
    <definedName name="_xlnm.Print_Area" localSheetId="12">'3月'!$B$2:$BI$30</definedName>
    <definedName name="_xlnm.Print_Area" localSheetId="16">'4月'!$B$2:$BI$30</definedName>
    <definedName name="_xlnm.Print_Area" localSheetId="20">'5月'!$B$2:$BI$30</definedName>
    <definedName name="_xlnm.Print_Area" localSheetId="24">'6月'!$B$2:$BI$30</definedName>
    <definedName name="_xlnm.Print_Area" localSheetId="28">'7月'!$B$2:$BI$30</definedName>
    <definedName name="_xlnm.Print_Area" localSheetId="32">'8月'!$B$2:$BI$30</definedName>
    <definedName name="_xlnm.Print_Area" localSheetId="36">'9月'!$B$2:$BI$30</definedName>
    <definedName name="_xlnm.Print_Area" localSheetId="57">spec!$B$1:$H$91</definedName>
    <definedName name="Rイメージ01" localSheetId="40">'10月'!$C$3:$BH$17</definedName>
    <definedName name="Rイメージ01" localSheetId="44">'11月'!$C$3:$BH$17</definedName>
    <definedName name="Rイメージ01" localSheetId="48">'12月'!$C$3:$BH$17</definedName>
    <definedName name="Rイメージ01" localSheetId="52">'13月'!$C$3:$BH$17</definedName>
    <definedName name="Rイメージ01" localSheetId="56">'14月'!$C$3:$BH$17</definedName>
    <definedName name="Rイメージ01" localSheetId="4">'1月'!$C$3:$BH$17</definedName>
    <definedName name="Rイメージ01" localSheetId="8">'2月'!$C$3:$BH$17</definedName>
    <definedName name="Rイメージ01" localSheetId="12">'3月'!$C$3:$BH$17</definedName>
    <definedName name="Rイメージ01" localSheetId="16">'4月'!$C$3:$BH$17</definedName>
    <definedName name="Rイメージ01" localSheetId="20">'5月'!$C$3:$BH$17</definedName>
    <definedName name="Rイメージ01" localSheetId="24">'6月'!$C$3:$BH$17</definedName>
    <definedName name="Rイメージ01" localSheetId="28">'7月'!$C$3:$BH$17</definedName>
    <definedName name="Rイメージ01" localSheetId="32">'8月'!$C$3:$BH$17</definedName>
    <definedName name="Rイメージ01" localSheetId="36">'9月'!$C$3:$BH$17</definedName>
    <definedName name="Rイメージ01_a" localSheetId="40">'10月'!$C$3:$AE$17</definedName>
    <definedName name="Rイメージ01_a" localSheetId="44">'11月'!$C$3:$AE$17</definedName>
    <definedName name="Rイメージ01_a" localSheetId="48">'12月'!$C$3:$AE$17</definedName>
    <definedName name="Rイメージ01_a" localSheetId="52">'13月'!$C$3:$AE$17</definedName>
    <definedName name="Rイメージ01_a" localSheetId="56">'14月'!$C$3:$AE$17</definedName>
    <definedName name="Rイメージ01_a" localSheetId="4">'1月'!$C$3:$AE$17</definedName>
    <definedName name="Rイメージ01_a" localSheetId="8">'2月'!$C$3:$AE$17</definedName>
    <definedName name="Rイメージ01_a" localSheetId="12">'3月'!$C$3:$AE$17</definedName>
    <definedName name="Rイメージ01_a" localSheetId="16">'4月'!$C$3:$AE$17</definedName>
    <definedName name="Rイメージ01_a" localSheetId="20">'5月'!$C$3:$AE$17</definedName>
    <definedName name="Rイメージ01_a" localSheetId="24">'6月'!$C$3:$AE$17</definedName>
    <definedName name="Rイメージ01_a" localSheetId="28">'7月'!$C$3:$AE$17</definedName>
    <definedName name="Rイメージ01_a" localSheetId="32">'8月'!$C$3:$AE$17</definedName>
    <definedName name="Rイメージ01_a" localSheetId="36">'9月'!$C$3:$AE$17</definedName>
    <definedName name="Rイメージ01_b" localSheetId="40">'10月'!$AF$3:$BH$17</definedName>
    <definedName name="Rイメージ01_b" localSheetId="44">'11月'!$AF$3:$BH$17</definedName>
    <definedName name="Rイメージ01_b" localSheetId="48">'12月'!$AF$3:$BH$17</definedName>
    <definedName name="Rイメージ01_b" localSheetId="52">'13月'!$AF$3:$BH$17</definedName>
    <definedName name="Rイメージ01_b" localSheetId="56">'14月'!$AF$3:$BH$17</definedName>
    <definedName name="Rイメージ01_b" localSheetId="4">'1月'!$AF$3:$BH$17</definedName>
    <definedName name="Rイメージ01_b" localSheetId="8">'2月'!$AF$3:$BH$17</definedName>
    <definedName name="Rイメージ01_b" localSheetId="12">'3月'!$AF$3:$BH$17</definedName>
    <definedName name="Rイメージ01_b" localSheetId="16">'4月'!$AF$3:$BH$17</definedName>
    <definedName name="Rイメージ01_b" localSheetId="20">'5月'!$AF$3:$BH$17</definedName>
    <definedName name="Rイメージ01_b" localSheetId="24">'6月'!$AF$3:$BH$17</definedName>
    <definedName name="Rイメージ01_b" localSheetId="28">'7月'!$AF$3:$BH$17</definedName>
    <definedName name="Rイメージ01_b" localSheetId="32">'8月'!$AF$3:$BH$17</definedName>
    <definedName name="Rイメージ01_b" localSheetId="36">'9月'!$AF$3:$BH$17</definedName>
    <definedName name="Rロゴ" localSheetId="40">'10月'!$C$30:$BH$30</definedName>
    <definedName name="Rロゴ" localSheetId="44">'11月'!$C$30:$BH$30</definedName>
    <definedName name="Rロゴ" localSheetId="48">'12月'!$C$30:$BH$30</definedName>
    <definedName name="Rロゴ" localSheetId="52">'13月'!$C$30:$BH$30</definedName>
    <definedName name="Rロゴ" localSheetId="56">'14月'!$C$30:$BH$30</definedName>
    <definedName name="Rロゴ" localSheetId="4">'1月'!$C$30:$BH$30</definedName>
    <definedName name="Rロゴ" localSheetId="8">'2月'!$C$30:$BH$30</definedName>
    <definedName name="Rロゴ" localSheetId="12">'3月'!$C$30:$BH$30</definedName>
    <definedName name="Rロゴ" localSheetId="16">'4月'!$C$30:$BH$30</definedName>
    <definedName name="Rロゴ" localSheetId="20">'5月'!$C$30:$BH$30</definedName>
    <definedName name="Rロゴ" localSheetId="24">'6月'!$C$30:$BH$30</definedName>
    <definedName name="Rロゴ" localSheetId="28">'7月'!$C$30:$BH$30</definedName>
    <definedName name="Rロゴ" localSheetId="32">'8月'!$C$30:$BH$30</definedName>
    <definedName name="Rロゴ" localSheetId="36">'9月'!$C$30:$BH$30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'10月'!$B$2:$BI$30</definedName>
    <definedName name="印刷" localSheetId="44" hidden="1">'11月'!$B$2:$BI$30</definedName>
    <definedName name="印刷" localSheetId="48" hidden="1">'12月'!$B$2:$BI$30</definedName>
    <definedName name="印刷" localSheetId="52" hidden="1">'13月'!$B$2:$BI$30</definedName>
    <definedName name="印刷" localSheetId="56" hidden="1">'14月'!$B$2:$BI$30</definedName>
    <definedName name="印刷" localSheetId="8" hidden="1">'2月'!$B$2:$BI$30</definedName>
    <definedName name="印刷" localSheetId="12" hidden="1">'3月'!$B$2:$BI$30</definedName>
    <definedName name="印刷" localSheetId="16" hidden="1">'4月'!$B$2:$BI$30</definedName>
    <definedName name="印刷" localSheetId="20" hidden="1">'5月'!$B$2:$BI$30</definedName>
    <definedName name="印刷" localSheetId="24" hidden="1">'6月'!$B$2:$BI$30</definedName>
    <definedName name="印刷" localSheetId="28" hidden="1">'7月'!$B$2:$BI$30</definedName>
    <definedName name="印刷" localSheetId="32" hidden="1">'8月'!$B$2:$BI$30</definedName>
    <definedName name="印刷" localSheetId="36" hidden="1">'9月'!$B$2:$BI$30</definedName>
    <definedName name="印刷" hidden="1">'1月'!$B$2:$BI$30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23" i="59" l="1"/>
  <c r="AO23" i="59" s="1"/>
  <c r="AS23" i="59" s="1"/>
  <c r="AW23" i="59" s="1"/>
  <c r="BA23" i="59" s="1"/>
  <c r="BE23" i="59" s="1"/>
  <c r="AG24" i="59" s="1"/>
  <c r="AK24" i="59" s="1"/>
  <c r="AO24" i="59" s="1"/>
  <c r="AS24" i="59" s="1"/>
  <c r="AW24" i="59" s="1"/>
  <c r="BA24" i="59" s="1"/>
  <c r="BE24" i="59" s="1"/>
  <c r="AG25" i="59" s="1"/>
  <c r="AK25" i="59" s="1"/>
  <c r="AO25" i="59" s="1"/>
  <c r="AS25" i="59" s="1"/>
  <c r="AW25" i="59" s="1"/>
  <c r="BA25" i="59" s="1"/>
  <c r="BE25" i="59" s="1"/>
  <c r="AG26" i="59" s="1"/>
  <c r="AK26" i="59" s="1"/>
  <c r="AO26" i="59" s="1"/>
  <c r="AS26" i="59" s="1"/>
  <c r="AW26" i="59" s="1"/>
  <c r="BA26" i="59" s="1"/>
  <c r="BE26" i="59" s="1"/>
  <c r="AG27" i="59" s="1"/>
  <c r="AK27" i="59" s="1"/>
  <c r="AO27" i="59" s="1"/>
  <c r="AS27" i="59" s="1"/>
  <c r="AW27" i="59" s="1"/>
  <c r="BA27" i="59" s="1"/>
  <c r="BE27" i="59" s="1"/>
  <c r="AG28" i="59" s="1"/>
  <c r="AK28" i="59" s="1"/>
  <c r="AO28" i="59" s="1"/>
  <c r="AS28" i="59" s="1"/>
  <c r="AW28" i="59" s="1"/>
  <c r="BA28" i="59" s="1"/>
  <c r="BE28" i="59" s="1"/>
  <c r="G23" i="59"/>
  <c r="K23" i="59" s="1"/>
  <c r="O23" i="59" s="1"/>
  <c r="S23" i="59" s="1"/>
  <c r="W23" i="59" s="1"/>
  <c r="AA23" i="59" s="1"/>
  <c r="C24" i="59" s="1"/>
  <c r="G24" i="59" s="1"/>
  <c r="K24" i="59" s="1"/>
  <c r="O24" i="59" s="1"/>
  <c r="S24" i="59" s="1"/>
  <c r="W24" i="59" s="1"/>
  <c r="AA24" i="59" s="1"/>
  <c r="C25" i="59" s="1"/>
  <c r="G25" i="59" s="1"/>
  <c r="K25" i="59" s="1"/>
  <c r="O25" i="59" s="1"/>
  <c r="S25" i="59" s="1"/>
  <c r="W25" i="59" s="1"/>
  <c r="AA25" i="59" s="1"/>
  <c r="C26" i="59" s="1"/>
  <c r="G26" i="59" s="1"/>
  <c r="K26" i="59" s="1"/>
  <c r="O26" i="59" s="1"/>
  <c r="S26" i="59" s="1"/>
  <c r="W26" i="59" s="1"/>
  <c r="AA26" i="59" s="1"/>
  <c r="C27" i="59" s="1"/>
  <c r="G27" i="59" s="1"/>
  <c r="K27" i="59" s="1"/>
  <c r="O27" i="59" s="1"/>
  <c r="S27" i="59" s="1"/>
  <c r="W27" i="59" s="1"/>
  <c r="AA27" i="59" s="1"/>
  <c r="C28" i="59" s="1"/>
  <c r="G28" i="59" s="1"/>
  <c r="K28" i="59" s="1"/>
  <c r="O28" i="59" s="1"/>
  <c r="S28" i="59" s="1"/>
  <c r="W28" i="59" s="1"/>
  <c r="AA28" i="59" s="1"/>
  <c r="AK23" i="55"/>
  <c r="AO23" i="55" s="1"/>
  <c r="AS23" i="55" s="1"/>
  <c r="AW23" i="55" s="1"/>
  <c r="BA23" i="55" s="1"/>
  <c r="BE23" i="55" s="1"/>
  <c r="AG24" i="55" s="1"/>
  <c r="AK24" i="55" s="1"/>
  <c r="AO24" i="55" s="1"/>
  <c r="AS24" i="55" s="1"/>
  <c r="AW24" i="55" s="1"/>
  <c r="BA24" i="55" s="1"/>
  <c r="BE24" i="55" s="1"/>
  <c r="AG25" i="55" s="1"/>
  <c r="AK25" i="55" s="1"/>
  <c r="AO25" i="55" s="1"/>
  <c r="AS25" i="55" s="1"/>
  <c r="AW25" i="55" s="1"/>
  <c r="BA25" i="55" s="1"/>
  <c r="BE25" i="55" s="1"/>
  <c r="AG26" i="55" s="1"/>
  <c r="AK26" i="55" s="1"/>
  <c r="AO26" i="55" s="1"/>
  <c r="AS26" i="55" s="1"/>
  <c r="AW26" i="55" s="1"/>
  <c r="BA26" i="55" s="1"/>
  <c r="BE26" i="55" s="1"/>
  <c r="AG27" i="55" s="1"/>
  <c r="AK27" i="55" s="1"/>
  <c r="AO27" i="55" s="1"/>
  <c r="AS27" i="55" s="1"/>
  <c r="AW27" i="55" s="1"/>
  <c r="BA27" i="55" s="1"/>
  <c r="BE27" i="55" s="1"/>
  <c r="AG28" i="55" s="1"/>
  <c r="AK28" i="55" s="1"/>
  <c r="AO28" i="55" s="1"/>
  <c r="AS28" i="55" s="1"/>
  <c r="AW28" i="55" s="1"/>
  <c r="BA28" i="55" s="1"/>
  <c r="BE28" i="55" s="1"/>
  <c r="G23" i="55"/>
  <c r="K23" i="55" s="1"/>
  <c r="O23" i="55" s="1"/>
  <c r="S23" i="55" s="1"/>
  <c r="W23" i="55" s="1"/>
  <c r="AA23" i="55" s="1"/>
  <c r="C24" i="55" s="1"/>
  <c r="G24" i="55" s="1"/>
  <c r="K24" i="55" s="1"/>
  <c r="O24" i="55" s="1"/>
  <c r="S24" i="55" s="1"/>
  <c r="W24" i="55" s="1"/>
  <c r="AA24" i="55" s="1"/>
  <c r="C25" i="55" s="1"/>
  <c r="G25" i="55" s="1"/>
  <c r="K25" i="55" s="1"/>
  <c r="O25" i="55" s="1"/>
  <c r="S25" i="55" s="1"/>
  <c r="W25" i="55" s="1"/>
  <c r="AA25" i="55" s="1"/>
  <c r="C26" i="55" s="1"/>
  <c r="G26" i="55" s="1"/>
  <c r="K26" i="55" s="1"/>
  <c r="O26" i="55" s="1"/>
  <c r="S26" i="55" s="1"/>
  <c r="W26" i="55" s="1"/>
  <c r="AA26" i="55" s="1"/>
  <c r="C27" i="55" s="1"/>
  <c r="G27" i="55" s="1"/>
  <c r="K27" i="55" s="1"/>
  <c r="O27" i="55" s="1"/>
  <c r="S27" i="55" s="1"/>
  <c r="W27" i="55" s="1"/>
  <c r="AA27" i="55" s="1"/>
  <c r="C28" i="55" s="1"/>
  <c r="G28" i="55" s="1"/>
  <c r="K28" i="55" s="1"/>
  <c r="O28" i="55" s="1"/>
  <c r="S28" i="55" s="1"/>
  <c r="W28" i="55" s="1"/>
  <c r="AA28" i="55" s="1"/>
  <c r="AK23" i="51"/>
  <c r="AO23" i="51" s="1"/>
  <c r="AS23" i="51" s="1"/>
  <c r="AW23" i="51" s="1"/>
  <c r="BA23" i="51" s="1"/>
  <c r="BE23" i="51" s="1"/>
  <c r="AG24" i="51" s="1"/>
  <c r="AK24" i="51" s="1"/>
  <c r="AO24" i="51" s="1"/>
  <c r="AS24" i="51" s="1"/>
  <c r="AW24" i="51" s="1"/>
  <c r="BA24" i="51" s="1"/>
  <c r="BE24" i="51" s="1"/>
  <c r="AG25" i="51" s="1"/>
  <c r="AK25" i="51" s="1"/>
  <c r="AO25" i="51" s="1"/>
  <c r="AS25" i="51" s="1"/>
  <c r="AW25" i="51" s="1"/>
  <c r="BA25" i="51" s="1"/>
  <c r="BE25" i="51" s="1"/>
  <c r="AG26" i="51" s="1"/>
  <c r="AK26" i="51" s="1"/>
  <c r="AO26" i="51" s="1"/>
  <c r="AS26" i="51" s="1"/>
  <c r="AW26" i="51" s="1"/>
  <c r="BA26" i="51" s="1"/>
  <c r="BE26" i="51" s="1"/>
  <c r="AG27" i="51" s="1"/>
  <c r="AK27" i="51" s="1"/>
  <c r="AO27" i="51" s="1"/>
  <c r="AS27" i="51" s="1"/>
  <c r="AW27" i="51" s="1"/>
  <c r="BA27" i="51" s="1"/>
  <c r="BE27" i="51" s="1"/>
  <c r="AG28" i="51" s="1"/>
  <c r="AK28" i="51" s="1"/>
  <c r="AO28" i="51" s="1"/>
  <c r="AS28" i="51" s="1"/>
  <c r="AW28" i="51" s="1"/>
  <c r="BA28" i="51" s="1"/>
  <c r="BE28" i="51" s="1"/>
  <c r="G23" i="51"/>
  <c r="K23" i="51" s="1"/>
  <c r="O23" i="51" s="1"/>
  <c r="S23" i="51" s="1"/>
  <c r="W23" i="51" s="1"/>
  <c r="AA23" i="51" s="1"/>
  <c r="C24" i="51" s="1"/>
  <c r="G24" i="51" s="1"/>
  <c r="K24" i="51" s="1"/>
  <c r="O24" i="51" s="1"/>
  <c r="S24" i="51" s="1"/>
  <c r="W24" i="51" s="1"/>
  <c r="AA24" i="51" s="1"/>
  <c r="C25" i="51" s="1"/>
  <c r="G25" i="51" s="1"/>
  <c r="K25" i="51" s="1"/>
  <c r="O25" i="51" s="1"/>
  <c r="S25" i="51" s="1"/>
  <c r="W25" i="51" s="1"/>
  <c r="AA25" i="51" s="1"/>
  <c r="C26" i="51" s="1"/>
  <c r="G26" i="51" s="1"/>
  <c r="K26" i="51" s="1"/>
  <c r="O26" i="51" s="1"/>
  <c r="S26" i="51" s="1"/>
  <c r="W26" i="51" s="1"/>
  <c r="AA26" i="51" s="1"/>
  <c r="C27" i="51" s="1"/>
  <c r="G27" i="51" s="1"/>
  <c r="K27" i="51" s="1"/>
  <c r="O27" i="51" s="1"/>
  <c r="S27" i="51" s="1"/>
  <c r="W27" i="51" s="1"/>
  <c r="AA27" i="51" s="1"/>
  <c r="C28" i="51" s="1"/>
  <c r="G28" i="51" s="1"/>
  <c r="K28" i="51" s="1"/>
  <c r="O28" i="51" s="1"/>
  <c r="S28" i="51" s="1"/>
  <c r="W28" i="51" s="1"/>
  <c r="AA28" i="51" s="1"/>
  <c r="AK23" i="47"/>
  <c r="AO23" i="47" s="1"/>
  <c r="AS23" i="47" s="1"/>
  <c r="AW23" i="47" s="1"/>
  <c r="BA23" i="47" s="1"/>
  <c r="BE23" i="47" s="1"/>
  <c r="AG24" i="47" s="1"/>
  <c r="AK24" i="47" s="1"/>
  <c r="AO24" i="47" s="1"/>
  <c r="AS24" i="47" s="1"/>
  <c r="AW24" i="47" s="1"/>
  <c r="BA24" i="47" s="1"/>
  <c r="BE24" i="47" s="1"/>
  <c r="AG25" i="47" s="1"/>
  <c r="AK25" i="47" s="1"/>
  <c r="AO25" i="47" s="1"/>
  <c r="AS25" i="47" s="1"/>
  <c r="AW25" i="47" s="1"/>
  <c r="BA25" i="47" s="1"/>
  <c r="BE25" i="47" s="1"/>
  <c r="AG26" i="47" s="1"/>
  <c r="AK26" i="47" s="1"/>
  <c r="AO26" i="47" s="1"/>
  <c r="AS26" i="47" s="1"/>
  <c r="AW26" i="47" s="1"/>
  <c r="BA26" i="47" s="1"/>
  <c r="BE26" i="47" s="1"/>
  <c r="AG27" i="47" s="1"/>
  <c r="AK27" i="47" s="1"/>
  <c r="AO27" i="47" s="1"/>
  <c r="AS27" i="47" s="1"/>
  <c r="AW27" i="47" s="1"/>
  <c r="BA27" i="47" s="1"/>
  <c r="BE27" i="47" s="1"/>
  <c r="AG28" i="47" s="1"/>
  <c r="AK28" i="47" s="1"/>
  <c r="AO28" i="47" s="1"/>
  <c r="AS28" i="47" s="1"/>
  <c r="AW28" i="47" s="1"/>
  <c r="BA28" i="47" s="1"/>
  <c r="BE28" i="47" s="1"/>
  <c r="G23" i="47"/>
  <c r="K23" i="47" s="1"/>
  <c r="O23" i="47" s="1"/>
  <c r="S23" i="47" s="1"/>
  <c r="W23" i="47" s="1"/>
  <c r="AA23" i="47" s="1"/>
  <c r="C24" i="47" s="1"/>
  <c r="G24" i="47" s="1"/>
  <c r="K24" i="47" s="1"/>
  <c r="O24" i="47" s="1"/>
  <c r="S24" i="47" s="1"/>
  <c r="W24" i="47" s="1"/>
  <c r="AA24" i="47" s="1"/>
  <c r="C25" i="47" s="1"/>
  <c r="G25" i="47" s="1"/>
  <c r="K25" i="47" s="1"/>
  <c r="O25" i="47" s="1"/>
  <c r="S25" i="47" s="1"/>
  <c r="W25" i="47" s="1"/>
  <c r="AA25" i="47" s="1"/>
  <c r="C26" i="47" s="1"/>
  <c r="G26" i="47" s="1"/>
  <c r="K26" i="47" s="1"/>
  <c r="O26" i="47" s="1"/>
  <c r="S26" i="47" s="1"/>
  <c r="W26" i="47" s="1"/>
  <c r="AA26" i="47" s="1"/>
  <c r="C27" i="47" s="1"/>
  <c r="G27" i="47" s="1"/>
  <c r="K27" i="47" s="1"/>
  <c r="O27" i="47" s="1"/>
  <c r="S27" i="47" s="1"/>
  <c r="W27" i="47" s="1"/>
  <c r="AA27" i="47" s="1"/>
  <c r="C28" i="47" s="1"/>
  <c r="G28" i="47" s="1"/>
  <c r="K28" i="47" s="1"/>
  <c r="O28" i="47" s="1"/>
  <c r="S28" i="47" s="1"/>
  <c r="W28" i="47" s="1"/>
  <c r="AA28" i="47" s="1"/>
  <c r="AK23" i="43"/>
  <c r="AO23" i="43" s="1"/>
  <c r="AS23" i="43" s="1"/>
  <c r="AW23" i="43" s="1"/>
  <c r="BA23" i="43" s="1"/>
  <c r="BE23" i="43" s="1"/>
  <c r="AG24" i="43" s="1"/>
  <c r="AK24" i="43" s="1"/>
  <c r="AO24" i="43" s="1"/>
  <c r="AS24" i="43" s="1"/>
  <c r="AW24" i="43" s="1"/>
  <c r="BA24" i="43" s="1"/>
  <c r="BE24" i="43" s="1"/>
  <c r="AG25" i="43" s="1"/>
  <c r="AK25" i="43" s="1"/>
  <c r="AO25" i="43" s="1"/>
  <c r="AS25" i="43" s="1"/>
  <c r="AW25" i="43" s="1"/>
  <c r="BA25" i="43" s="1"/>
  <c r="BE25" i="43" s="1"/>
  <c r="AG26" i="43" s="1"/>
  <c r="AK26" i="43" s="1"/>
  <c r="AO26" i="43" s="1"/>
  <c r="AS26" i="43" s="1"/>
  <c r="AW26" i="43" s="1"/>
  <c r="BA26" i="43" s="1"/>
  <c r="BE26" i="43" s="1"/>
  <c r="AG27" i="43" s="1"/>
  <c r="AK27" i="43" s="1"/>
  <c r="AO27" i="43" s="1"/>
  <c r="AS27" i="43" s="1"/>
  <c r="AW27" i="43" s="1"/>
  <c r="BA27" i="43" s="1"/>
  <c r="BE27" i="43" s="1"/>
  <c r="AG28" i="43" s="1"/>
  <c r="AK28" i="43" s="1"/>
  <c r="AO28" i="43" s="1"/>
  <c r="AS28" i="43" s="1"/>
  <c r="AW28" i="43" s="1"/>
  <c r="BA28" i="43" s="1"/>
  <c r="BE28" i="43" s="1"/>
  <c r="G23" i="43"/>
  <c r="K23" i="43" s="1"/>
  <c r="O23" i="43" s="1"/>
  <c r="S23" i="43" s="1"/>
  <c r="W23" i="43" s="1"/>
  <c r="AA23" i="43" s="1"/>
  <c r="C24" i="43" s="1"/>
  <c r="G24" i="43" s="1"/>
  <c r="K24" i="43" s="1"/>
  <c r="O24" i="43" s="1"/>
  <c r="S24" i="43" s="1"/>
  <c r="W24" i="43" s="1"/>
  <c r="AA24" i="43" s="1"/>
  <c r="C25" i="43" s="1"/>
  <c r="G25" i="43" s="1"/>
  <c r="K25" i="43" s="1"/>
  <c r="O25" i="43" s="1"/>
  <c r="S25" i="43" s="1"/>
  <c r="W25" i="43" s="1"/>
  <c r="AA25" i="43" s="1"/>
  <c r="C26" i="43" s="1"/>
  <c r="G26" i="43" s="1"/>
  <c r="K26" i="43" s="1"/>
  <c r="O26" i="43" s="1"/>
  <c r="S26" i="43" s="1"/>
  <c r="W26" i="43" s="1"/>
  <c r="AA26" i="43" s="1"/>
  <c r="C27" i="43" s="1"/>
  <c r="G27" i="43" s="1"/>
  <c r="K27" i="43" s="1"/>
  <c r="O27" i="43" s="1"/>
  <c r="S27" i="43" s="1"/>
  <c r="W27" i="43" s="1"/>
  <c r="AA27" i="43" s="1"/>
  <c r="C28" i="43" s="1"/>
  <c r="G28" i="43" s="1"/>
  <c r="K28" i="43" s="1"/>
  <c r="O28" i="43" s="1"/>
  <c r="S28" i="43" s="1"/>
  <c r="W28" i="43" s="1"/>
  <c r="AA28" i="43" s="1"/>
  <c r="AK23" i="39"/>
  <c r="AO23" i="39" s="1"/>
  <c r="AS23" i="39" s="1"/>
  <c r="AW23" i="39" s="1"/>
  <c r="BA23" i="39" s="1"/>
  <c r="BE23" i="39" s="1"/>
  <c r="AG24" i="39" s="1"/>
  <c r="AK24" i="39" s="1"/>
  <c r="AO24" i="39" s="1"/>
  <c r="AS24" i="39" s="1"/>
  <c r="AW24" i="39" s="1"/>
  <c r="BA24" i="39" s="1"/>
  <c r="BE24" i="39" s="1"/>
  <c r="AG25" i="39" s="1"/>
  <c r="AK25" i="39" s="1"/>
  <c r="AO25" i="39" s="1"/>
  <c r="AS25" i="39" s="1"/>
  <c r="AW25" i="39" s="1"/>
  <c r="BA25" i="39" s="1"/>
  <c r="BE25" i="39" s="1"/>
  <c r="AG26" i="39" s="1"/>
  <c r="AK26" i="39" s="1"/>
  <c r="AO26" i="39" s="1"/>
  <c r="AS26" i="39" s="1"/>
  <c r="AW26" i="39" s="1"/>
  <c r="BA26" i="39" s="1"/>
  <c r="BE26" i="39" s="1"/>
  <c r="AG27" i="39" s="1"/>
  <c r="AK27" i="39" s="1"/>
  <c r="AO27" i="39" s="1"/>
  <c r="AS27" i="39" s="1"/>
  <c r="AW27" i="39" s="1"/>
  <c r="BA27" i="39" s="1"/>
  <c r="BE27" i="39" s="1"/>
  <c r="AG28" i="39" s="1"/>
  <c r="AK28" i="39" s="1"/>
  <c r="AO28" i="39" s="1"/>
  <c r="AS28" i="39" s="1"/>
  <c r="AW28" i="39" s="1"/>
  <c r="BA28" i="39" s="1"/>
  <c r="BE28" i="39" s="1"/>
  <c r="G23" i="39"/>
  <c r="K23" i="39" s="1"/>
  <c r="O23" i="39" s="1"/>
  <c r="S23" i="39" s="1"/>
  <c r="W23" i="39" s="1"/>
  <c r="AA23" i="39" s="1"/>
  <c r="C24" i="39" s="1"/>
  <c r="G24" i="39" s="1"/>
  <c r="K24" i="39" s="1"/>
  <c r="O24" i="39" s="1"/>
  <c r="S24" i="39" s="1"/>
  <c r="W24" i="39" s="1"/>
  <c r="AA24" i="39" s="1"/>
  <c r="C25" i="39" s="1"/>
  <c r="G25" i="39" s="1"/>
  <c r="K25" i="39" s="1"/>
  <c r="O25" i="39" s="1"/>
  <c r="S25" i="39" s="1"/>
  <c r="W25" i="39" s="1"/>
  <c r="AA25" i="39" s="1"/>
  <c r="C26" i="39" s="1"/>
  <c r="G26" i="39" s="1"/>
  <c r="K26" i="39" s="1"/>
  <c r="O26" i="39" s="1"/>
  <c r="S26" i="39" s="1"/>
  <c r="W26" i="39" s="1"/>
  <c r="AA26" i="39" s="1"/>
  <c r="C27" i="39" s="1"/>
  <c r="G27" i="39" s="1"/>
  <c r="K27" i="39" s="1"/>
  <c r="O27" i="39" s="1"/>
  <c r="S27" i="39" s="1"/>
  <c r="W27" i="39" s="1"/>
  <c r="AA27" i="39" s="1"/>
  <c r="C28" i="39" s="1"/>
  <c r="G28" i="39" s="1"/>
  <c r="K28" i="39" s="1"/>
  <c r="O28" i="39" s="1"/>
  <c r="S28" i="39" s="1"/>
  <c r="W28" i="39" s="1"/>
  <c r="AA28" i="39" s="1"/>
  <c r="AK23" i="35"/>
  <c r="AO23" i="35" s="1"/>
  <c r="AS23" i="35" s="1"/>
  <c r="AW23" i="35" s="1"/>
  <c r="BA23" i="35" s="1"/>
  <c r="BE23" i="35" s="1"/>
  <c r="AG24" i="35" s="1"/>
  <c r="AK24" i="35" s="1"/>
  <c r="AO24" i="35" s="1"/>
  <c r="AS24" i="35" s="1"/>
  <c r="AW24" i="35" s="1"/>
  <c r="BA24" i="35" s="1"/>
  <c r="BE24" i="35" s="1"/>
  <c r="AG25" i="35" s="1"/>
  <c r="AK25" i="35" s="1"/>
  <c r="AO25" i="35" s="1"/>
  <c r="AS25" i="35" s="1"/>
  <c r="AW25" i="35" s="1"/>
  <c r="BA25" i="35" s="1"/>
  <c r="BE25" i="35" s="1"/>
  <c r="AG26" i="35" s="1"/>
  <c r="AK26" i="35" s="1"/>
  <c r="AO26" i="35" s="1"/>
  <c r="AS26" i="35" s="1"/>
  <c r="AW26" i="35" s="1"/>
  <c r="BA26" i="35" s="1"/>
  <c r="BE26" i="35" s="1"/>
  <c r="AG27" i="35" s="1"/>
  <c r="AK27" i="35" s="1"/>
  <c r="AO27" i="35" s="1"/>
  <c r="AS27" i="35" s="1"/>
  <c r="AW27" i="35" s="1"/>
  <c r="BA27" i="35" s="1"/>
  <c r="BE27" i="35" s="1"/>
  <c r="AG28" i="35" s="1"/>
  <c r="AK28" i="35" s="1"/>
  <c r="AO28" i="35" s="1"/>
  <c r="AS28" i="35" s="1"/>
  <c r="AW28" i="35" s="1"/>
  <c r="BA28" i="35" s="1"/>
  <c r="BE28" i="35" s="1"/>
  <c r="G23" i="35"/>
  <c r="K23" i="35" s="1"/>
  <c r="O23" i="35" s="1"/>
  <c r="S23" i="35" s="1"/>
  <c r="W23" i="35" s="1"/>
  <c r="AA23" i="35" s="1"/>
  <c r="C24" i="35" s="1"/>
  <c r="G24" i="35" s="1"/>
  <c r="K24" i="35" s="1"/>
  <c r="O24" i="35" s="1"/>
  <c r="S24" i="35" s="1"/>
  <c r="W24" i="35" s="1"/>
  <c r="AA24" i="35" s="1"/>
  <c r="C25" i="35" s="1"/>
  <c r="G25" i="35" s="1"/>
  <c r="K25" i="35" s="1"/>
  <c r="O25" i="35" s="1"/>
  <c r="S25" i="35" s="1"/>
  <c r="W25" i="35" s="1"/>
  <c r="AA25" i="35" s="1"/>
  <c r="C26" i="35" s="1"/>
  <c r="G26" i="35" s="1"/>
  <c r="K26" i="35" s="1"/>
  <c r="O26" i="35" s="1"/>
  <c r="S26" i="35" s="1"/>
  <c r="W26" i="35" s="1"/>
  <c r="AA26" i="35" s="1"/>
  <c r="C27" i="35" s="1"/>
  <c r="G27" i="35" s="1"/>
  <c r="K27" i="35" s="1"/>
  <c r="O27" i="35" s="1"/>
  <c r="S27" i="35" s="1"/>
  <c r="W27" i="35" s="1"/>
  <c r="AA27" i="35" s="1"/>
  <c r="C28" i="35" s="1"/>
  <c r="G28" i="35" s="1"/>
  <c r="K28" i="35" s="1"/>
  <c r="O28" i="35" s="1"/>
  <c r="S28" i="35" s="1"/>
  <c r="W28" i="35" s="1"/>
  <c r="AA28" i="35" s="1"/>
  <c r="AK23" i="31"/>
  <c r="AO23" i="31" s="1"/>
  <c r="AS23" i="31" s="1"/>
  <c r="AW23" i="31" s="1"/>
  <c r="BA23" i="31" s="1"/>
  <c r="BE23" i="31" s="1"/>
  <c r="AG24" i="31" s="1"/>
  <c r="AK24" i="31" s="1"/>
  <c r="AO24" i="31" s="1"/>
  <c r="AS24" i="31" s="1"/>
  <c r="AW24" i="31" s="1"/>
  <c r="BA24" i="31" s="1"/>
  <c r="BE24" i="31" s="1"/>
  <c r="AG25" i="31" s="1"/>
  <c r="AK25" i="31" s="1"/>
  <c r="AO25" i="31" s="1"/>
  <c r="AS25" i="31" s="1"/>
  <c r="AW25" i="31" s="1"/>
  <c r="BA25" i="31" s="1"/>
  <c r="BE25" i="31" s="1"/>
  <c r="AG26" i="31" s="1"/>
  <c r="AK26" i="31" s="1"/>
  <c r="AO26" i="31" s="1"/>
  <c r="AS26" i="31" s="1"/>
  <c r="AW26" i="31" s="1"/>
  <c r="BA26" i="31" s="1"/>
  <c r="BE26" i="31" s="1"/>
  <c r="AG27" i="31" s="1"/>
  <c r="AK27" i="31" s="1"/>
  <c r="AO27" i="31" s="1"/>
  <c r="AS27" i="31" s="1"/>
  <c r="AW27" i="31" s="1"/>
  <c r="BA27" i="31" s="1"/>
  <c r="BE27" i="31" s="1"/>
  <c r="AG28" i="31" s="1"/>
  <c r="AK28" i="31" s="1"/>
  <c r="AO28" i="31" s="1"/>
  <c r="AS28" i="31" s="1"/>
  <c r="AW28" i="31" s="1"/>
  <c r="BA28" i="31" s="1"/>
  <c r="BE28" i="31" s="1"/>
  <c r="G23" i="31"/>
  <c r="K23" i="31" s="1"/>
  <c r="O23" i="31" s="1"/>
  <c r="S23" i="31" s="1"/>
  <c r="W23" i="31" s="1"/>
  <c r="AA23" i="31" s="1"/>
  <c r="C24" i="31" s="1"/>
  <c r="G24" i="31" s="1"/>
  <c r="K24" i="31" s="1"/>
  <c r="O24" i="31" s="1"/>
  <c r="S24" i="31" s="1"/>
  <c r="W24" i="31" s="1"/>
  <c r="AA24" i="31" s="1"/>
  <c r="C25" i="31" s="1"/>
  <c r="G25" i="31" s="1"/>
  <c r="K25" i="31" s="1"/>
  <c r="O25" i="31" s="1"/>
  <c r="S25" i="31" s="1"/>
  <c r="W25" i="31" s="1"/>
  <c r="AA25" i="31" s="1"/>
  <c r="C26" i="31" s="1"/>
  <c r="G26" i="31" s="1"/>
  <c r="K26" i="31" s="1"/>
  <c r="O26" i="31" s="1"/>
  <c r="S26" i="31" s="1"/>
  <c r="W26" i="31" s="1"/>
  <c r="AA26" i="31" s="1"/>
  <c r="C27" i="31" s="1"/>
  <c r="G27" i="31" s="1"/>
  <c r="K27" i="31" s="1"/>
  <c r="O27" i="31" s="1"/>
  <c r="S27" i="31" s="1"/>
  <c r="W27" i="31" s="1"/>
  <c r="AA27" i="31" s="1"/>
  <c r="C28" i="31" s="1"/>
  <c r="G28" i="31" s="1"/>
  <c r="K28" i="31" s="1"/>
  <c r="O28" i="31" s="1"/>
  <c r="S28" i="31" s="1"/>
  <c r="W28" i="31" s="1"/>
  <c r="AA28" i="31" s="1"/>
  <c r="AK23" i="27"/>
  <c r="AO23" i="27" s="1"/>
  <c r="AS23" i="27" s="1"/>
  <c r="AW23" i="27" s="1"/>
  <c r="BA23" i="27" s="1"/>
  <c r="BE23" i="27" s="1"/>
  <c r="AG24" i="27" s="1"/>
  <c r="AK24" i="27" s="1"/>
  <c r="AO24" i="27" s="1"/>
  <c r="AS24" i="27" s="1"/>
  <c r="AW24" i="27" s="1"/>
  <c r="BA24" i="27" s="1"/>
  <c r="BE24" i="27" s="1"/>
  <c r="AG25" i="27" s="1"/>
  <c r="AK25" i="27" s="1"/>
  <c r="AO25" i="27" s="1"/>
  <c r="AS25" i="27" s="1"/>
  <c r="AW25" i="27" s="1"/>
  <c r="BA25" i="27" s="1"/>
  <c r="BE25" i="27" s="1"/>
  <c r="AG26" i="27" s="1"/>
  <c r="AK26" i="27" s="1"/>
  <c r="AO26" i="27" s="1"/>
  <c r="AS26" i="27" s="1"/>
  <c r="AW26" i="27" s="1"/>
  <c r="BA26" i="27" s="1"/>
  <c r="BE26" i="27" s="1"/>
  <c r="AG27" i="27" s="1"/>
  <c r="AK27" i="27" s="1"/>
  <c r="AO27" i="27" s="1"/>
  <c r="AS27" i="27" s="1"/>
  <c r="AW27" i="27" s="1"/>
  <c r="BA27" i="27" s="1"/>
  <c r="BE27" i="27" s="1"/>
  <c r="AG28" i="27" s="1"/>
  <c r="AK28" i="27" s="1"/>
  <c r="AO28" i="27" s="1"/>
  <c r="AS28" i="27" s="1"/>
  <c r="AW28" i="27" s="1"/>
  <c r="BA28" i="27" s="1"/>
  <c r="BE28" i="27" s="1"/>
  <c r="G23" i="27"/>
  <c r="K23" i="27" s="1"/>
  <c r="O23" i="27" s="1"/>
  <c r="S23" i="27" s="1"/>
  <c r="W23" i="27" s="1"/>
  <c r="AA23" i="27" s="1"/>
  <c r="C24" i="27" s="1"/>
  <c r="G24" i="27" s="1"/>
  <c r="K24" i="27" s="1"/>
  <c r="O24" i="27" s="1"/>
  <c r="S24" i="27" s="1"/>
  <c r="W24" i="27" s="1"/>
  <c r="AA24" i="27" s="1"/>
  <c r="C25" i="27" s="1"/>
  <c r="G25" i="27" s="1"/>
  <c r="K25" i="27" s="1"/>
  <c r="O25" i="27" s="1"/>
  <c r="S25" i="27" s="1"/>
  <c r="W25" i="27" s="1"/>
  <c r="AA25" i="27" s="1"/>
  <c r="C26" i="27" s="1"/>
  <c r="G26" i="27" s="1"/>
  <c r="K26" i="27" s="1"/>
  <c r="O26" i="27" s="1"/>
  <c r="S26" i="27" s="1"/>
  <c r="W26" i="27" s="1"/>
  <c r="AA26" i="27" s="1"/>
  <c r="C27" i="27" s="1"/>
  <c r="G27" i="27" s="1"/>
  <c r="K27" i="27" s="1"/>
  <c r="O27" i="27" s="1"/>
  <c r="S27" i="27" s="1"/>
  <c r="W27" i="27" s="1"/>
  <c r="AA27" i="27" s="1"/>
  <c r="C28" i="27" s="1"/>
  <c r="G28" i="27" s="1"/>
  <c r="K28" i="27" s="1"/>
  <c r="O28" i="27" s="1"/>
  <c r="S28" i="27" s="1"/>
  <c r="W28" i="27" s="1"/>
  <c r="AA28" i="27" s="1"/>
  <c r="AK23" i="23"/>
  <c r="AO23" i="23" s="1"/>
  <c r="AS23" i="23" s="1"/>
  <c r="AW23" i="23" s="1"/>
  <c r="BA23" i="23" s="1"/>
  <c r="BE23" i="23" s="1"/>
  <c r="AG24" i="23" s="1"/>
  <c r="AK24" i="23" s="1"/>
  <c r="AO24" i="23" s="1"/>
  <c r="AS24" i="23" s="1"/>
  <c r="AW24" i="23" s="1"/>
  <c r="BA24" i="23" s="1"/>
  <c r="BE24" i="23" s="1"/>
  <c r="AG25" i="23" s="1"/>
  <c r="AK25" i="23" s="1"/>
  <c r="AO25" i="23" s="1"/>
  <c r="AS25" i="23" s="1"/>
  <c r="AW25" i="23" s="1"/>
  <c r="BA25" i="23" s="1"/>
  <c r="BE25" i="23" s="1"/>
  <c r="AG26" i="23" s="1"/>
  <c r="AK26" i="23" s="1"/>
  <c r="AO26" i="23" s="1"/>
  <c r="AS26" i="23" s="1"/>
  <c r="AW26" i="23" s="1"/>
  <c r="BA26" i="23" s="1"/>
  <c r="BE26" i="23" s="1"/>
  <c r="AG27" i="23" s="1"/>
  <c r="AK27" i="23" s="1"/>
  <c r="AO27" i="23" s="1"/>
  <c r="AS27" i="23" s="1"/>
  <c r="AW27" i="23" s="1"/>
  <c r="BA27" i="23" s="1"/>
  <c r="BE27" i="23" s="1"/>
  <c r="AG28" i="23" s="1"/>
  <c r="AK28" i="23" s="1"/>
  <c r="AO28" i="23" s="1"/>
  <c r="AS28" i="23" s="1"/>
  <c r="AW28" i="23" s="1"/>
  <c r="BA28" i="23" s="1"/>
  <c r="BE28" i="23" s="1"/>
  <c r="G23" i="23"/>
  <c r="K23" i="23" s="1"/>
  <c r="O23" i="23" s="1"/>
  <c r="S23" i="23" s="1"/>
  <c r="W23" i="23" s="1"/>
  <c r="AA23" i="23" s="1"/>
  <c r="C24" i="23" s="1"/>
  <c r="G24" i="23" s="1"/>
  <c r="K24" i="23" s="1"/>
  <c r="O24" i="23" s="1"/>
  <c r="S24" i="23" s="1"/>
  <c r="W24" i="23" s="1"/>
  <c r="AA24" i="23" s="1"/>
  <c r="C25" i="23" s="1"/>
  <c r="G25" i="23" s="1"/>
  <c r="K25" i="23" s="1"/>
  <c r="O25" i="23" s="1"/>
  <c r="S25" i="23" s="1"/>
  <c r="W25" i="23" s="1"/>
  <c r="AA25" i="23" s="1"/>
  <c r="C26" i="23" s="1"/>
  <c r="G26" i="23" s="1"/>
  <c r="K26" i="23" s="1"/>
  <c r="O26" i="23" s="1"/>
  <c r="S26" i="23" s="1"/>
  <c r="W26" i="23" s="1"/>
  <c r="AA26" i="23" s="1"/>
  <c r="C27" i="23" s="1"/>
  <c r="G27" i="23" s="1"/>
  <c r="K27" i="23" s="1"/>
  <c r="O27" i="23" s="1"/>
  <c r="S27" i="23" s="1"/>
  <c r="W27" i="23" s="1"/>
  <c r="AA27" i="23" s="1"/>
  <c r="C28" i="23" s="1"/>
  <c r="G28" i="23" s="1"/>
  <c r="K28" i="23" s="1"/>
  <c r="O28" i="23" s="1"/>
  <c r="S28" i="23" s="1"/>
  <c r="W28" i="23" s="1"/>
  <c r="AA28" i="23" s="1"/>
  <c r="AK23" i="19"/>
  <c r="AO23" i="19" s="1"/>
  <c r="AS23" i="19" s="1"/>
  <c r="AW23" i="19" s="1"/>
  <c r="BA23" i="19" s="1"/>
  <c r="BE23" i="19" s="1"/>
  <c r="AG24" i="19" s="1"/>
  <c r="AK24" i="19" s="1"/>
  <c r="AO24" i="19" s="1"/>
  <c r="AS24" i="19" s="1"/>
  <c r="AW24" i="19" s="1"/>
  <c r="BA24" i="19" s="1"/>
  <c r="BE24" i="19" s="1"/>
  <c r="AG25" i="19" s="1"/>
  <c r="AK25" i="19" s="1"/>
  <c r="AO25" i="19" s="1"/>
  <c r="AS25" i="19" s="1"/>
  <c r="AW25" i="19" s="1"/>
  <c r="BA25" i="19" s="1"/>
  <c r="BE25" i="19" s="1"/>
  <c r="AG26" i="19" s="1"/>
  <c r="AK26" i="19" s="1"/>
  <c r="AO26" i="19" s="1"/>
  <c r="AS26" i="19" s="1"/>
  <c r="AW26" i="19" s="1"/>
  <c r="BA26" i="19" s="1"/>
  <c r="BE26" i="19" s="1"/>
  <c r="AG27" i="19" s="1"/>
  <c r="AK27" i="19" s="1"/>
  <c r="AO27" i="19" s="1"/>
  <c r="AS27" i="19" s="1"/>
  <c r="AW27" i="19" s="1"/>
  <c r="BA27" i="19" s="1"/>
  <c r="BE27" i="19" s="1"/>
  <c r="AG28" i="19" s="1"/>
  <c r="AK28" i="19" s="1"/>
  <c r="AO28" i="19" s="1"/>
  <c r="AS28" i="19" s="1"/>
  <c r="AW28" i="19" s="1"/>
  <c r="BA28" i="19" s="1"/>
  <c r="BE28" i="19" s="1"/>
  <c r="G23" i="19"/>
  <c r="K23" i="19" s="1"/>
  <c r="O23" i="19" s="1"/>
  <c r="S23" i="19" s="1"/>
  <c r="W23" i="19" s="1"/>
  <c r="AA23" i="19" s="1"/>
  <c r="C24" i="19" s="1"/>
  <c r="G24" i="19" s="1"/>
  <c r="K24" i="19" s="1"/>
  <c r="O24" i="19" s="1"/>
  <c r="S24" i="19" s="1"/>
  <c r="W24" i="19" s="1"/>
  <c r="AA24" i="19" s="1"/>
  <c r="C25" i="19" s="1"/>
  <c r="G25" i="19" s="1"/>
  <c r="K25" i="19" s="1"/>
  <c r="O25" i="19" s="1"/>
  <c r="S25" i="19" s="1"/>
  <c r="W25" i="19" s="1"/>
  <c r="AA25" i="19" s="1"/>
  <c r="C26" i="19" s="1"/>
  <c r="G26" i="19" s="1"/>
  <c r="K26" i="19" s="1"/>
  <c r="O26" i="19" s="1"/>
  <c r="S26" i="19" s="1"/>
  <c r="W26" i="19" s="1"/>
  <c r="AA26" i="19" s="1"/>
  <c r="C27" i="19" s="1"/>
  <c r="G27" i="19" s="1"/>
  <c r="K27" i="19" s="1"/>
  <c r="O27" i="19" s="1"/>
  <c r="S27" i="19" s="1"/>
  <c r="W27" i="19" s="1"/>
  <c r="AA27" i="19" s="1"/>
  <c r="C28" i="19" s="1"/>
  <c r="G28" i="19" s="1"/>
  <c r="K28" i="19" s="1"/>
  <c r="O28" i="19" s="1"/>
  <c r="S28" i="19" s="1"/>
  <c r="W28" i="19" s="1"/>
  <c r="AA28" i="19" s="1"/>
  <c r="AK23" i="15"/>
  <c r="AO23" i="15" s="1"/>
  <c r="AS23" i="15" s="1"/>
  <c r="AW23" i="15" s="1"/>
  <c r="BA23" i="15" s="1"/>
  <c r="BE23" i="15" s="1"/>
  <c r="AG24" i="15" s="1"/>
  <c r="AK24" i="15" s="1"/>
  <c r="AO24" i="15" s="1"/>
  <c r="AS24" i="15" s="1"/>
  <c r="AW24" i="15" s="1"/>
  <c r="BA24" i="15" s="1"/>
  <c r="BE24" i="15" s="1"/>
  <c r="AG25" i="15" s="1"/>
  <c r="AK25" i="15" s="1"/>
  <c r="AO25" i="15" s="1"/>
  <c r="AS25" i="15" s="1"/>
  <c r="AW25" i="15" s="1"/>
  <c r="BA25" i="15" s="1"/>
  <c r="BE25" i="15" s="1"/>
  <c r="AG26" i="15" s="1"/>
  <c r="AK26" i="15" s="1"/>
  <c r="AO26" i="15" s="1"/>
  <c r="AS26" i="15" s="1"/>
  <c r="AW26" i="15" s="1"/>
  <c r="BA26" i="15" s="1"/>
  <c r="BE26" i="15" s="1"/>
  <c r="AG27" i="15" s="1"/>
  <c r="AK27" i="15" s="1"/>
  <c r="AO27" i="15" s="1"/>
  <c r="AS27" i="15" s="1"/>
  <c r="AW27" i="15" s="1"/>
  <c r="BA27" i="15" s="1"/>
  <c r="BE27" i="15" s="1"/>
  <c r="AG28" i="15" s="1"/>
  <c r="AK28" i="15" s="1"/>
  <c r="AO28" i="15" s="1"/>
  <c r="AS28" i="15" s="1"/>
  <c r="AW28" i="15" s="1"/>
  <c r="BA28" i="15" s="1"/>
  <c r="BE28" i="15" s="1"/>
  <c r="G23" i="15"/>
  <c r="K23" i="15" s="1"/>
  <c r="O23" i="15" s="1"/>
  <c r="S23" i="15" s="1"/>
  <c r="W23" i="15" s="1"/>
  <c r="AA23" i="15" s="1"/>
  <c r="C24" i="15" s="1"/>
  <c r="G24" i="15" s="1"/>
  <c r="K24" i="15" s="1"/>
  <c r="O24" i="15" s="1"/>
  <c r="S24" i="15" s="1"/>
  <c r="W24" i="15" s="1"/>
  <c r="AA24" i="15" s="1"/>
  <c r="C25" i="15" s="1"/>
  <c r="G25" i="15" s="1"/>
  <c r="K25" i="15" s="1"/>
  <c r="O25" i="15" s="1"/>
  <c r="S25" i="15" s="1"/>
  <c r="W25" i="15" s="1"/>
  <c r="AA25" i="15" s="1"/>
  <c r="C26" i="15" s="1"/>
  <c r="G26" i="15" s="1"/>
  <c r="K26" i="15" s="1"/>
  <c r="O26" i="15" s="1"/>
  <c r="S26" i="15" s="1"/>
  <c r="W26" i="15" s="1"/>
  <c r="AA26" i="15" s="1"/>
  <c r="C27" i="15" s="1"/>
  <c r="G27" i="15" s="1"/>
  <c r="K27" i="15" s="1"/>
  <c r="O27" i="15" s="1"/>
  <c r="S27" i="15" s="1"/>
  <c r="W27" i="15" s="1"/>
  <c r="AA27" i="15" s="1"/>
  <c r="C28" i="15" s="1"/>
  <c r="G28" i="15" s="1"/>
  <c r="K28" i="15" s="1"/>
  <c r="O28" i="15" s="1"/>
  <c r="S28" i="15" s="1"/>
  <c r="W28" i="15" s="1"/>
  <c r="AA28" i="15" s="1"/>
  <c r="AK23" i="11"/>
  <c r="AO23" i="11" s="1"/>
  <c r="AS23" i="11" s="1"/>
  <c r="AW23" i="11" s="1"/>
  <c r="BA23" i="11" s="1"/>
  <c r="BE23" i="11" s="1"/>
  <c r="AG24" i="11" s="1"/>
  <c r="AK24" i="11" s="1"/>
  <c r="AO24" i="11" s="1"/>
  <c r="AS24" i="11" s="1"/>
  <c r="AW24" i="11" s="1"/>
  <c r="BA24" i="11" s="1"/>
  <c r="BE24" i="11" s="1"/>
  <c r="AG25" i="11" s="1"/>
  <c r="AK25" i="11" s="1"/>
  <c r="AO25" i="11" s="1"/>
  <c r="AS25" i="11" s="1"/>
  <c r="AW25" i="11" s="1"/>
  <c r="BA25" i="11" s="1"/>
  <c r="BE25" i="11" s="1"/>
  <c r="AG26" i="11" s="1"/>
  <c r="AK26" i="11" s="1"/>
  <c r="AO26" i="11" s="1"/>
  <c r="AS26" i="11" s="1"/>
  <c r="AW26" i="11" s="1"/>
  <c r="BA26" i="11" s="1"/>
  <c r="BE26" i="11" s="1"/>
  <c r="AG27" i="11" s="1"/>
  <c r="AK27" i="11" s="1"/>
  <c r="AO27" i="11" s="1"/>
  <c r="AS27" i="11" s="1"/>
  <c r="AW27" i="11" s="1"/>
  <c r="BA27" i="11" s="1"/>
  <c r="BE27" i="11" s="1"/>
  <c r="AG28" i="11" s="1"/>
  <c r="AK28" i="11" s="1"/>
  <c r="AO28" i="11" s="1"/>
  <c r="AS28" i="11" s="1"/>
  <c r="AW28" i="11" s="1"/>
  <c r="BA28" i="11" s="1"/>
  <c r="BE28" i="11" s="1"/>
  <c r="G23" i="11"/>
  <c r="K23" i="11" s="1"/>
  <c r="O23" i="11" s="1"/>
  <c r="S23" i="11" s="1"/>
  <c r="W23" i="11" s="1"/>
  <c r="AA23" i="11" s="1"/>
  <c r="C24" i="11" s="1"/>
  <c r="G24" i="11" s="1"/>
  <c r="K24" i="11" s="1"/>
  <c r="O24" i="11" s="1"/>
  <c r="S24" i="11" s="1"/>
  <c r="W24" i="11" s="1"/>
  <c r="AA24" i="11" s="1"/>
  <c r="C25" i="11" s="1"/>
  <c r="G25" i="11" s="1"/>
  <c r="K25" i="11" s="1"/>
  <c r="O25" i="11" s="1"/>
  <c r="S25" i="11" s="1"/>
  <c r="W25" i="11" s="1"/>
  <c r="AA25" i="11" s="1"/>
  <c r="C26" i="11" s="1"/>
  <c r="G26" i="11" s="1"/>
  <c r="K26" i="11" s="1"/>
  <c r="O26" i="11" s="1"/>
  <c r="S26" i="11" s="1"/>
  <c r="W26" i="11" s="1"/>
  <c r="AA26" i="11" s="1"/>
  <c r="C27" i="11" s="1"/>
  <c r="G27" i="11" s="1"/>
  <c r="K27" i="11" s="1"/>
  <c r="O27" i="11" s="1"/>
  <c r="S27" i="11" s="1"/>
  <c r="W27" i="11" s="1"/>
  <c r="AA27" i="11" s="1"/>
  <c r="C28" i="11" s="1"/>
  <c r="G28" i="11" s="1"/>
  <c r="K28" i="11" s="1"/>
  <c r="O28" i="11" s="1"/>
  <c r="S28" i="11" s="1"/>
  <c r="W28" i="11" s="1"/>
  <c r="AA28" i="11" s="1"/>
  <c r="AK23" i="7"/>
  <c r="AO23" i="7" s="1"/>
  <c r="AS23" i="7" s="1"/>
  <c r="AW23" i="7" s="1"/>
  <c r="BA23" i="7" s="1"/>
  <c r="BE23" i="7" s="1"/>
  <c r="AG24" i="7" s="1"/>
  <c r="AK24" i="7" s="1"/>
  <c r="AO24" i="7" s="1"/>
  <c r="AS24" i="7" s="1"/>
  <c r="AW24" i="7" s="1"/>
  <c r="BA24" i="7" s="1"/>
  <c r="BE24" i="7" s="1"/>
  <c r="AG25" i="7" s="1"/>
  <c r="AK25" i="7" s="1"/>
  <c r="AO25" i="7" s="1"/>
  <c r="AS25" i="7" s="1"/>
  <c r="AW25" i="7" s="1"/>
  <c r="BA25" i="7" s="1"/>
  <c r="BE25" i="7" s="1"/>
  <c r="AG26" i="7" s="1"/>
  <c r="AK26" i="7" s="1"/>
  <c r="AO26" i="7" s="1"/>
  <c r="AS26" i="7" s="1"/>
  <c r="AW26" i="7" s="1"/>
  <c r="BA26" i="7" s="1"/>
  <c r="BE26" i="7" s="1"/>
  <c r="AG27" i="7" s="1"/>
  <c r="AK27" i="7" s="1"/>
  <c r="AO27" i="7" s="1"/>
  <c r="AS27" i="7" s="1"/>
  <c r="AW27" i="7" s="1"/>
  <c r="BA27" i="7" s="1"/>
  <c r="BE27" i="7" s="1"/>
  <c r="AG28" i="7" s="1"/>
  <c r="AK28" i="7" s="1"/>
  <c r="AO28" i="7" s="1"/>
  <c r="AS28" i="7" s="1"/>
  <c r="AW28" i="7" s="1"/>
  <c r="BA28" i="7" s="1"/>
  <c r="BE28" i="7" s="1"/>
  <c r="G23" i="7"/>
  <c r="K23" i="7" s="1"/>
  <c r="O23" i="7" s="1"/>
  <c r="S23" i="7" s="1"/>
  <c r="W23" i="7" s="1"/>
  <c r="AA23" i="7" s="1"/>
  <c r="C24" i="7" s="1"/>
  <c r="G24" i="7" s="1"/>
  <c r="K24" i="7" s="1"/>
  <c r="O24" i="7" s="1"/>
  <c r="S24" i="7" s="1"/>
  <c r="W24" i="7" s="1"/>
  <c r="AA24" i="7" s="1"/>
  <c r="C25" i="7" s="1"/>
  <c r="G25" i="7" s="1"/>
  <c r="K25" i="7" s="1"/>
  <c r="O25" i="7" s="1"/>
  <c r="S25" i="7" s="1"/>
  <c r="W25" i="7" s="1"/>
  <c r="AA25" i="7" s="1"/>
  <c r="C26" i="7" s="1"/>
  <c r="G26" i="7" s="1"/>
  <c r="K26" i="7" s="1"/>
  <c r="O26" i="7" s="1"/>
  <c r="S26" i="7" s="1"/>
  <c r="W26" i="7" s="1"/>
  <c r="AA26" i="7" s="1"/>
  <c r="C27" i="7" s="1"/>
  <c r="G27" i="7" s="1"/>
  <c r="K27" i="7" s="1"/>
  <c r="O27" i="7" s="1"/>
  <c r="S27" i="7" s="1"/>
  <c r="W27" i="7" s="1"/>
  <c r="AA27" i="7" s="1"/>
  <c r="C28" i="7" s="1"/>
  <c r="G28" i="7" s="1"/>
  <c r="K28" i="7" s="1"/>
  <c r="O28" i="7" s="1"/>
  <c r="S28" i="7" s="1"/>
  <c r="W28" i="7" s="1"/>
  <c r="AA28" i="7" s="1"/>
  <c r="D34" i="3"/>
  <c r="D33" i="3"/>
  <c r="D32" i="3"/>
  <c r="D31" i="3"/>
  <c r="D30" i="3"/>
  <c r="E30" i="3" s="1"/>
  <c r="D29" i="3"/>
  <c r="E29" i="3" s="1"/>
  <c r="F29" i="3" s="1"/>
  <c r="D28" i="3"/>
  <c r="E28" i="3" s="1"/>
  <c r="F28" i="3" s="1"/>
  <c r="D27" i="3"/>
  <c r="D26" i="3"/>
  <c r="D25" i="3"/>
  <c r="D24" i="3"/>
  <c r="E24" i="3" s="1"/>
  <c r="F24" i="3" s="1"/>
  <c r="D23" i="3"/>
  <c r="E23" i="3" s="1"/>
  <c r="F23" i="3" s="1"/>
  <c r="D22" i="3"/>
  <c r="D21" i="3"/>
  <c r="D20" i="3"/>
  <c r="D19" i="3"/>
  <c r="D18" i="3"/>
  <c r="D17" i="3"/>
  <c r="D16" i="3"/>
  <c r="E16" i="3" s="1"/>
  <c r="F16" i="3" s="1"/>
  <c r="D15" i="3"/>
  <c r="E15" i="3" s="1"/>
  <c r="D14" i="3"/>
  <c r="D13" i="3"/>
  <c r="E13" i="3" s="1"/>
  <c r="F13" i="3" s="1"/>
  <c r="D12" i="3"/>
  <c r="E12" i="3" s="1"/>
  <c r="F12" i="3" s="1"/>
  <c r="D11" i="3"/>
  <c r="D10" i="3"/>
  <c r="D9" i="3"/>
  <c r="E9" i="3" s="1"/>
  <c r="D8" i="3"/>
  <c r="E8" i="3" s="1"/>
  <c r="F8" i="3" s="1"/>
  <c r="E7" i="3"/>
  <c r="D7" i="3"/>
  <c r="D6" i="3"/>
  <c r="E5" i="3"/>
  <c r="F5" i="3" s="1"/>
  <c r="D4" i="3"/>
  <c r="E4" i="3" s="1"/>
  <c r="F7" i="3" l="1"/>
  <c r="E19" i="3"/>
  <c r="F19" i="3" s="1"/>
  <c r="E20" i="3"/>
  <c r="F20" i="3" s="1"/>
  <c r="E31" i="3"/>
  <c r="F31" i="3" s="1"/>
  <c r="F4" i="3"/>
  <c r="E10" i="3"/>
  <c r="F10" i="3" s="1"/>
  <c r="F15" i="3"/>
  <c r="E26" i="3"/>
  <c r="F26" i="3" s="1"/>
  <c r="E21" i="3"/>
  <c r="F21" i="3" s="1"/>
  <c r="E14" i="3"/>
  <c r="F14" i="3" s="1"/>
  <c r="E25" i="3"/>
  <c r="F25" i="3" s="1"/>
  <c r="E32" i="3"/>
  <c r="F32" i="3" s="1"/>
  <c r="E11" i="3"/>
  <c r="F11" i="3" s="1"/>
  <c r="E27" i="3"/>
  <c r="F27" i="3" s="1"/>
  <c r="F30" i="3"/>
  <c r="E6" i="3"/>
  <c r="F6" i="3" s="1"/>
  <c r="E22" i="3"/>
  <c r="F22" i="3" s="1"/>
  <c r="E17" i="3"/>
  <c r="F17" i="3" s="1"/>
  <c r="E33" i="3"/>
  <c r="F33" i="3" s="1"/>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<sst xmlns="http://schemas.openxmlformats.org/spreadsheetml/2006/main" count="2920" uniqueCount="383">
  <si>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</si>
  <si>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</si>
  <si>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</si>
  <si>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</si>
  <si>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</si>
  <si>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</si>
  <si>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</si>
  <si>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</si>
  <si>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</si>
  <si>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</si>
  <si>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</si>
  <si>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</si>
  <si>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</si>
  <si>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</si>
  <si>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</si>
  <si>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</si>
  <si>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</si>
  <si>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</si>
  <si>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</si>
  <si>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</si>
  <si>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</si>
  <si>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</si>
  <si>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</si>
  <si>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</si>
  <si>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</si>
  <si>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</si>
  <si>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</si>
  <si>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</si>
  <si>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</si>
  <si>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</si>
  <si>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</si>
  <si>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</si>
  <si>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</si>
  <si>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</si>
  <si>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</si>
  <si>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</si>
  <si>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</si>
  <si>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</si>
  <si>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</si>
  <si>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</si>
  <si>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</si>
  <si>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</si>
  <si>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</si>
  <si>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</si>
  <si>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</si>
  <si>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</si>
  <si>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</si>
  <si>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</si>
  <si>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</si>
  <si>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</si>
  <si>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</si>
  <si>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</si>
  <si>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</si>
  <si>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</si>
  <si>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</si>
  <si>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</si>
  <si>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</si>
  <si>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</si>
  <si>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</si>
  <si>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</si>
  <si>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</si>
  <si>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</si>
  <si>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</si>
  <si>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</si>
  <si>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</si>
  <si>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</si>
  <si>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</si>
  <si>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</si>
  <si>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</si>
  <si>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</si>
  <si>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</si>
  <si>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</si>
  <si>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</si>
  <si>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</si>
  <si>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</si>
  <si>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</si>
  <si>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</si>
  <si>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</si>
  <si>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</si>
  <si>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</si>
  <si>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</si>
  <si>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</si>
  <si>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</si>
  <si>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</si>
  <si>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</si>
  <si>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</si>
  <si>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</si>
  <si>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</si>
  <si>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</si>
  <si>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</si>
  <si>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</si>
  <si>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</si>
  <si>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</si>
  <si>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</si>
  <si>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</si>
  <si>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</si>
  <si>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</si>
  <si>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</si>
  <si>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</si>
  <si>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</si>
  <si>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</si>
  <si>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</si>
  <si>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</si>
  <si>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</si>
  <si>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</si>
  <si>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</si>
  <si>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</si>
  <si>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</si>
  <si>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</si>
  <si>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</si>
  <si>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</si>
  <si>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</si>
  <si>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</si>
  <si>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</si>
  <si>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</si>
  <si>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</si>
  <si>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</si>
  <si>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</si>
  <si>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</si>
  <si>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</si>
  <si>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</si>
  <si>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</si>
  <si>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</si>
  <si>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</si>
  <si>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</si>
  <si>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</si>
  <si>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</si>
  <si>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</si>
  <si>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</si>
  <si>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</si>
  <si>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</si>
  <si>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</si>
  <si>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</si>
  <si>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</si>
  <si>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</si>
  <si>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</si>
  <si>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</si>
  <si>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</si>
  <si>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</si>
  <si>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</si>
  <si>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</si>
  <si>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</si>
  <si>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</si>
  <si>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</si>
  <si>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</si>
  <si>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</si>
  <si>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</si>
  <si>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</si>
  <si>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</si>
  <si>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</si>
  <si>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</si>
  <si>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</si>
  <si>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</si>
  <si>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</si>
  <si>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</si>
  <si>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</si>
  <si>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</si>
  <si>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</si>
  <si>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</si>
  <si>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</si>
  <si>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</si>
  <si>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</si>
  <si>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</si>
  <si>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</si>
  <si>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</si>
  <si>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</si>
  <si>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</si>
  <si>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</si>
  <si>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</si>
  <si>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</si>
  <si>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</si>
  <si>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</si>
  <si>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</si>
  <si>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MON･月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</si>
  <si>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</si>
  <si>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</si>
  <si>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</si>
  <si>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</si>
  <si>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</si>
  <si>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</si>
  <si>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</si>
  <si>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</si>
  <si>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</si>
  <si>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月の名前１(端側）</t>
    <rPh sb="0" eb="1">
      <t>ツキ</t>
    </rPh>
    <rPh sb="2" eb="4">
      <t>ナマエ</t>
    </rPh>
    <rPh sb="6" eb="7">
      <t>ハシ</t>
    </rPh>
    <rPh sb="7" eb="8">
      <t>ガワ</t>
    </rPh>
    <phoneticPr fontId="26"/>
  </si>
  <si>
    <t>C18</t>
    <phoneticPr fontId="26"/>
  </si>
  <si>
    <t>#M#</t>
    <phoneticPr fontId="26"/>
  </si>
  <si>
    <t>8</t>
    <phoneticPr fontId="26"/>
  </si>
  <si>
    <t>BC18</t>
    <phoneticPr fontId="26"/>
  </si>
  <si>
    <t>月の名前２</t>
    <rPh sb="0" eb="1">
      <t>ツキ</t>
    </rPh>
    <rPh sb="2" eb="4">
      <t>ナマエ</t>
    </rPh>
    <phoneticPr fontId="26"/>
  </si>
  <si>
    <t>I18</t>
    <phoneticPr fontId="26"/>
  </si>
  <si>
    <t>#MMMM#</t>
    <phoneticPr fontId="26"/>
  </si>
  <si>
    <t>AUGUST</t>
    <phoneticPr fontId="26"/>
  </si>
  <si>
    <t>AO18</t>
    <phoneticPr fontId="26"/>
  </si>
  <si>
    <t>月の名前３</t>
    <rPh sb="0" eb="1">
      <t>ツキ</t>
    </rPh>
    <rPh sb="2" eb="4">
      <t>ナマエ</t>
    </rPh>
    <phoneticPr fontId="26"/>
  </si>
  <si>
    <t>I19</t>
    <phoneticPr fontId="26"/>
  </si>
  <si>
    <t>#GG##WY#年#M#月(#WM#)</t>
    <phoneticPr fontId="26"/>
  </si>
  <si>
    <t>平成16年8月(葉月)</t>
    <phoneticPr fontId="26"/>
  </si>
  <si>
    <t>AO19</t>
    <phoneticPr fontId="26"/>
  </si>
  <si>
    <t>カレンダーのタイトル</t>
    <phoneticPr fontId="26"/>
  </si>
  <si>
    <t>－</t>
    <phoneticPr fontId="26"/>
  </si>
  <si>
    <t>W18</t>
    <phoneticPr fontId="26"/>
  </si>
  <si>
    <t>#YYY1-YYY2#</t>
    <phoneticPr fontId="26"/>
  </si>
  <si>
    <t>2024</t>
    <phoneticPr fontId="26"/>
  </si>
  <si>
    <t>タイトル下のライン</t>
    <rPh sb="4" eb="5">
      <t>シタ</t>
    </rPh>
    <phoneticPr fontId="26"/>
  </si>
  <si>
    <t>c20</t>
    <phoneticPr fontId="26"/>
  </si>
  <si>
    <t>CALENDAR 2011</t>
    <phoneticPr fontId="26"/>
  </si>
  <si>
    <t>イメージ01</t>
  </si>
  <si>
    <t>イメージ01_a</t>
  </si>
  <si>
    <t>イメージ01_b</t>
  </si>
  <si>
    <t>C23,G23,K23,O23,S23,W23,AA23,C24,G24,K24,O24,S24,W24,AA24,C25,G25,K25,O25,S25,W25,AA25,C26,G26,K26,O26,S26,W26,AA26,C27,G27,K27,O27,S27,W27,AA27,C28,G28,K28,O28,S28,W28,AA28,</t>
    <phoneticPr fontId="26"/>
  </si>
  <si>
    <t>S23,W23,G24,K24,O24,S24,W24,K25,O25,S25,W25,G26,K26,O26,S26,W26,G27,K27,O27,S27,W27,</t>
    <phoneticPr fontId="26"/>
  </si>
  <si>
    <t>AA23,AA24,AA25,AA26,</t>
    <phoneticPr fontId="26"/>
  </si>
  <si>
    <t>C24,C25,C26,C27,</t>
    <phoneticPr fontId="26"/>
  </si>
  <si>
    <t>O23,G25,</t>
    <phoneticPr fontId="26"/>
  </si>
  <si>
    <t>C23,G23,K23,AA27,C28,G28,K28,O28,S28,W28,AA28,</t>
    <phoneticPr fontId="26"/>
  </si>
  <si>
    <t>C22,G22,K22,O22,S22,W22,AA22,</t>
    <phoneticPr fontId="26"/>
  </si>
  <si>
    <t>G22,K22,O22,S22,W22,</t>
    <phoneticPr fontId="26"/>
  </si>
  <si>
    <t>AA22,</t>
  </si>
  <si>
    <t>C22,</t>
  </si>
  <si>
    <t>AG23,AK23,AO23,AS23,AW23,BA23,BE23,AG24,AK24,AO24,AS24,AW24,BA24,BE24,AG25,AK25,AO25,AS25,AW25,BA25,BE25,AG26,AK26,AO26,AS26,AW26,BA26,BE26,AG27,AK27,AO27,AS27,AW27,BA27,BE27,AG28,AK28,AO28,AS28,AW28,BA28,BE28,</t>
    <phoneticPr fontId="26"/>
  </si>
  <si>
    <t>AK24,AO24,AS24,AW24,BA24,AK25,AS25,AW25,BA25,AK26,AO26,AS26,AW26,BA26,AO27,AS27,AW27,BA27,</t>
    <phoneticPr fontId="26"/>
  </si>
  <si>
    <t>BE23,BE24,BE25,BE26,</t>
    <phoneticPr fontId="26"/>
  </si>
  <si>
    <t>AG24,AG25,AG26,</t>
    <phoneticPr fontId="26"/>
  </si>
  <si>
    <t>AO25,AG27,AK27,</t>
    <phoneticPr fontId="26"/>
  </si>
  <si>
    <t>AG23,AK23,AO23,AS23,AW23,BA23,BE27,AG28,AK28,AO28,AS28,AW28,BA28,BE28,</t>
    <phoneticPr fontId="26"/>
  </si>
  <si>
    <t>AG22,AK22,AO22,AS22,AW22,BA22,BE22,</t>
    <phoneticPr fontId="26"/>
  </si>
  <si>
    <t>AK22,AO22,AS22,AW22,BA22,</t>
    <phoneticPr fontId="26"/>
  </si>
  <si>
    <t>BE22,</t>
  </si>
  <si>
    <t>AG22,</t>
  </si>
  <si>
    <t>1</t>
    <phoneticPr fontId="26"/>
  </si>
  <si>
    <t>JANUARY</t>
    <phoneticPr fontId="26"/>
  </si>
  <si>
    <t>2025</t>
    <phoneticPr fontId="26"/>
  </si>
  <si>
    <t>FEBRUARY</t>
    <phoneticPr fontId="26"/>
  </si>
  <si>
    <t>2</t>
    <phoneticPr fontId="26"/>
  </si>
  <si>
    <t>令和7年1月(睦月)</t>
    <phoneticPr fontId="26"/>
  </si>
  <si>
    <t>令和7年2月(如月)</t>
    <phoneticPr fontId="26"/>
  </si>
  <si>
    <t>SUN･日</t>
    <phoneticPr fontId="26"/>
  </si>
  <si>
    <t>TUE･火</t>
    <phoneticPr fontId="26"/>
  </si>
  <si>
    <t>WED･水</t>
    <phoneticPr fontId="26"/>
  </si>
  <si>
    <t>THU･木</t>
    <phoneticPr fontId="26"/>
  </si>
  <si>
    <t>FRI･金</t>
    <phoneticPr fontId="26"/>
  </si>
  <si>
    <t>SAT･土</t>
    <phoneticPr fontId="26"/>
  </si>
  <si>
    <t>prd0ntzfl1th4kd_3a5y4f23 00187</t>
  </si>
  <si>
    <t>式=_a0!F5</t>
  </si>
  <si>
    <t>式=_a0!F6</t>
  </si>
  <si>
    <t>G24,K24,O24,S24,W24,G25,O25,S25,W25,G26,K26,O26,S26,W26,K27,O27,S27,W27,</t>
    <phoneticPr fontId="26"/>
  </si>
  <si>
    <t>C24,C25,C26,</t>
    <phoneticPr fontId="26"/>
  </si>
  <si>
    <t>K25,C27,G27,</t>
    <phoneticPr fontId="26"/>
  </si>
  <si>
    <t>C23,G23,K23,O23,S23,W23,AA27,C28,G28,K28,O28,S28,W28,AA28,</t>
    <phoneticPr fontId="26"/>
  </si>
  <si>
    <t>AK24,AO24,AS24,AW24,BA24,AK25,AO25,AS25,AW25,BA25,AK26,AO26,AS26,BA26,AK27,AO27,AS27,AW27,BA27,AK28,</t>
    <phoneticPr fontId="26"/>
  </si>
  <si>
    <t>BE23,BE24,BE25,BE26,BE27,</t>
    <phoneticPr fontId="26"/>
  </si>
  <si>
    <t>AG24,AG25,AG26,AG27,AG28,</t>
    <phoneticPr fontId="26"/>
  </si>
  <si>
    <t>AW26,</t>
  </si>
  <si>
    <t>AG23,AK23,AO23,AS23,AW23,BA23,AO28,AS28,AW28,BA28,BE28,</t>
    <phoneticPr fontId="26"/>
  </si>
  <si>
    <t>MARCH</t>
    <phoneticPr fontId="26"/>
  </si>
  <si>
    <t>3</t>
    <phoneticPr fontId="26"/>
  </si>
  <si>
    <t>令和7年3月(弥生)</t>
    <phoneticPr fontId="26"/>
  </si>
  <si>
    <t>式=_a0!F7</t>
  </si>
  <si>
    <t>G24,K24,O24,S24,W24,G25,K25,O25,S25,W25,G26,K26,O26,W26,G27,K27,O27,S27,W27,G28,</t>
    <phoneticPr fontId="26"/>
  </si>
  <si>
    <t>AA23,AA24,AA25,AA26,AA27,</t>
    <phoneticPr fontId="26"/>
  </si>
  <si>
    <t>C24,C25,C26,C27,C28,</t>
    <phoneticPr fontId="26"/>
  </si>
  <si>
    <t>S26,</t>
  </si>
  <si>
    <t>C23,G23,K23,O23,S23,W23,K28,O28,S28,W28,AA28,</t>
    <phoneticPr fontId="26"/>
  </si>
  <si>
    <t>AO23,AS23,AW23,BA23,AK24,AO24,AS24,AW24,BA24,AK25,AO25,AS25,AW25,BA25,AK26,AO26,AS26,AW26,BA26,AK27,AS27,</t>
    <phoneticPr fontId="26"/>
  </si>
  <si>
    <t>AG24,AG25,AG26,AG27,</t>
    <phoneticPr fontId="26"/>
  </si>
  <si>
    <t>AO27,</t>
  </si>
  <si>
    <t>AG23,AK23,AW27,BA27,BE27,AG28,AK28,AO28,AS28,AW28,BA28,BE28,</t>
    <phoneticPr fontId="26"/>
  </si>
  <si>
    <t>APRIL</t>
    <phoneticPr fontId="26"/>
  </si>
  <si>
    <t>4</t>
    <phoneticPr fontId="26"/>
  </si>
  <si>
    <t>令和7年4月(卯月)</t>
    <phoneticPr fontId="26"/>
  </si>
  <si>
    <t>式=_a0!F8</t>
  </si>
  <si>
    <t>K23,O23,S23,W23,G24,K24,O24,S24,W24,G25,K25,O25,S25,W25,G26,K26,O26,S26,W26,G27,O27,</t>
    <phoneticPr fontId="26"/>
  </si>
  <si>
    <t>K27,</t>
  </si>
  <si>
    <t>C23,G23,S27,W27,AA27,C28,G28,K28,O28,S28,W28,AA28,</t>
    <phoneticPr fontId="26"/>
  </si>
  <si>
    <t>AW23,BA23,AS24,AW24,BA24,AK25,AO25,AS25,AW25,BA25,AK26,AO26,AS26,AW26,BA26,AK27,AO27,AS27,AW27,BA27,</t>
    <phoneticPr fontId="26"/>
  </si>
  <si>
    <t>BE24,BE25,BE26,BE27,</t>
    <phoneticPr fontId="26"/>
  </si>
  <si>
    <t>AG25,AG26,AG27,</t>
    <phoneticPr fontId="26"/>
  </si>
  <si>
    <t>BE23,AG24,AK24,AO24,</t>
    <phoneticPr fontId="26"/>
  </si>
  <si>
    <t>AG23,AK23,AO23,AS23,AG28,AK28,AO28,AS28,AW28,BA28,BE28,</t>
    <phoneticPr fontId="26"/>
  </si>
  <si>
    <t>MAY</t>
    <phoneticPr fontId="26"/>
  </si>
  <si>
    <t>5</t>
    <phoneticPr fontId="26"/>
  </si>
  <si>
    <t>令和7年5月(皐月)</t>
    <phoneticPr fontId="26"/>
  </si>
  <si>
    <t>式=_a0!F9</t>
  </si>
  <si>
    <t>S23,W23,O24,S24,W24,G25,K25,O25,S25,W25,G26,K26,O26,S26,W26,G27,K27,O27,S27,W27,</t>
    <phoneticPr fontId="26"/>
  </si>
  <si>
    <t>AA24,AA25,AA26,AA27,</t>
    <phoneticPr fontId="26"/>
  </si>
  <si>
    <t>C25,C26,C27,</t>
    <phoneticPr fontId="26"/>
  </si>
  <si>
    <t>AA23,C24,G24,K24,</t>
    <phoneticPr fontId="26"/>
  </si>
  <si>
    <t>C23,G23,K23,O23,C28,G28,K28,O28,S28,W28,AA28,</t>
    <phoneticPr fontId="26"/>
  </si>
  <si>
    <t>AK23,AO23,AS23,AW23,BA23,AK24,AO24,AS24,AW24,BA24,AK25,AO25,AS25,AW25,BA25,AK26,AO26,AS26,AW26,BA26,AK27,</t>
    <phoneticPr fontId="26"/>
  </si>
  <si>
    <t>AG23,AG24,AG25,AG26,AG27,</t>
    <phoneticPr fontId="26"/>
  </si>
  <si>
    <t>AO27,AS27,AW27,BA27,BE27,AG28,AK28,AO28,AS28,AW28,BA28,BE28,</t>
    <phoneticPr fontId="26"/>
  </si>
  <si>
    <t>JUNE</t>
    <phoneticPr fontId="26"/>
  </si>
  <si>
    <t>6</t>
    <phoneticPr fontId="26"/>
  </si>
  <si>
    <t>令和7年6月(水無月)</t>
    <phoneticPr fontId="26"/>
  </si>
  <si>
    <t>式=_a0!F10</t>
  </si>
  <si>
    <t>G23,K23,O23,S23,W23,G24,K24,O24,S24,W24,G25,K25,O25,S25,W25,G26,K26,O26,S26,W26,G27,</t>
    <phoneticPr fontId="26"/>
  </si>
  <si>
    <t>C23,C24,C25,C26,C27,</t>
    <phoneticPr fontId="26"/>
  </si>
  <si>
    <t>K27,O27,S27,W27,AA27,C28,G28,K28,O28,S28,W28,AA28,</t>
    <phoneticPr fontId="26"/>
  </si>
  <si>
    <t>AO23,AS23,AW23,BA23,AK24,AO24,AS24,AW24,BA24,AK25,AO25,AS25,AW25,BA25,AO26,AS26,AW26,BA26,AK27,AO27,AS27,AW27,</t>
    <phoneticPr fontId="26"/>
  </si>
  <si>
    <t>AK26,</t>
  </si>
  <si>
    <t>AG23,AK23,BA27,BE27,AG28,AK28,AO28,AS28,AW28,BA28,BE28,</t>
    <phoneticPr fontId="26"/>
  </si>
  <si>
    <t>JULY</t>
    <phoneticPr fontId="26"/>
  </si>
  <si>
    <t>7</t>
    <phoneticPr fontId="26"/>
  </si>
  <si>
    <t>令和7年7月(文月)</t>
    <phoneticPr fontId="26"/>
  </si>
  <si>
    <t>式=_a0!F11</t>
  </si>
  <si>
    <t>K23,O23,S23,W23,G24,K24,O24,S24,W24,G25,K25,O25,S25,W25,K26,O26,S26,W26,G27,K27,O27,S27,</t>
    <phoneticPr fontId="26"/>
  </si>
  <si>
    <t>G26,</t>
  </si>
  <si>
    <t>C23,G23,W27,AA27,C28,G28,K28,O28,S28,W28,AA28,</t>
    <phoneticPr fontId="26"/>
  </si>
  <si>
    <t>BA23,AK24,AO24,AS24,AW24,BA24,AO25,AS25,AW25,BA25,AK26,AO26,AS26,AW26,BA26,AK27,AO27,AS27,AW27,BA27,</t>
    <phoneticPr fontId="26"/>
  </si>
  <si>
    <t>AK25,</t>
  </si>
  <si>
    <t>AG23,AK23,AO23,AS23,AW23,AK28,AO28,AS28,AW28,BA28,BE28,</t>
    <phoneticPr fontId="26"/>
  </si>
  <si>
    <t>令和7年8月(葉月)</t>
    <phoneticPr fontId="26"/>
  </si>
  <si>
    <t>式=_a0!F12</t>
  </si>
  <si>
    <t>W23,G24,K24,O24,S24,W24,K25,O25,S25,W25,G26,K26,O26,S26,W26,G27,K27,O27,S27,W27,</t>
    <phoneticPr fontId="26"/>
  </si>
  <si>
    <t>G25,</t>
  </si>
  <si>
    <t>C23,G23,K23,O23,S23,G28,K28,O28,S28,W28,AA28,</t>
    <phoneticPr fontId="26"/>
  </si>
  <si>
    <t>AK23,AO23,AS23,AW23,BA23,AK24,AO24,AS24,AW24,BA24,AO25,AS25,AW25,BA25,AK26,AS26,AW26,BA26,AK27,AO27,</t>
    <phoneticPr fontId="26"/>
  </si>
  <si>
    <t>AK25,AO26,</t>
    <phoneticPr fontId="26"/>
  </si>
  <si>
    <t>AG23,AS27,AW27,BA27,BE27,AG28,AK28,AO28,AS28,AW28,BA28,BE28,</t>
    <phoneticPr fontId="26"/>
  </si>
  <si>
    <t>SEPTEMBER</t>
    <phoneticPr fontId="26"/>
  </si>
  <si>
    <t>9</t>
    <phoneticPr fontId="26"/>
  </si>
  <si>
    <t>令和7年9月(長月)</t>
    <phoneticPr fontId="26"/>
  </si>
  <si>
    <t>式=_a0!F13</t>
  </si>
  <si>
    <t>G23,K23,O23,S23,W23,G24,K24,O24,S24,W24,K25,O25,S25,W25,G26,O26,S26,W26,G27,K27,</t>
    <phoneticPr fontId="26"/>
  </si>
  <si>
    <t>G25,K26,</t>
    <phoneticPr fontId="26"/>
  </si>
  <si>
    <t>C23,O27,S27,W27,AA27,C28,G28,K28,O28,S28,W28,AA28,</t>
    <phoneticPr fontId="26"/>
  </si>
  <si>
    <t>AS23,AW23,BA23,AK24,AO24,AS24,AW24,BA24,AO25,AS25,AW25,BA25,AK26,AO26,AS26,AW26,BA26,AK27,AO27,AS27,AW27,BA27,</t>
    <phoneticPr fontId="26"/>
  </si>
  <si>
    <t>AG23,AK23,AO23,BE27,AG28,AK28,AO28,AS28,AW28,BA28,BE28,</t>
    <phoneticPr fontId="26"/>
  </si>
  <si>
    <t>OCTOBER</t>
    <phoneticPr fontId="26"/>
  </si>
  <si>
    <t>10</t>
    <phoneticPr fontId="26"/>
  </si>
  <si>
    <t>令和7年10月(神無月)</t>
    <phoneticPr fontId="26"/>
  </si>
  <si>
    <t>式=_a0!F14</t>
  </si>
  <si>
    <t>O23,S23,W23,G24,K24,O24,S24,W24,K25,O25,S25,W25,G26,K26,O26,S26,W26,G27,K27,O27,S27,W27,</t>
    <phoneticPr fontId="26"/>
  </si>
  <si>
    <t>AO24,AS24,AW24,BA24,AK25,AO25,AS25,AW25,BA25,AK26,AO26,AS26,AW26,BA26,AO27,AS27,AW27,BA27,</t>
    <phoneticPr fontId="26"/>
  </si>
  <si>
    <t>AG24,AG25,AG26,AG28,</t>
    <phoneticPr fontId="26"/>
  </si>
  <si>
    <t>AK24,AG27,AK27,</t>
    <phoneticPr fontId="26"/>
  </si>
  <si>
    <t>AG23,AK23,AO23,AS23,AW23,BA23,AK28,AO28,AS28,AW28,BA28,BE28,</t>
    <phoneticPr fontId="26"/>
  </si>
  <si>
    <t>NOVEMBER</t>
    <phoneticPr fontId="26"/>
  </si>
  <si>
    <t>11</t>
    <phoneticPr fontId="26"/>
  </si>
  <si>
    <t>令和7年11月(霜月)</t>
    <phoneticPr fontId="26"/>
  </si>
  <si>
    <t>式=_a0!F15</t>
  </si>
  <si>
    <t>K24,O24,S24,W24,G25,K25,O25,S25,W25,G26,K26,O26,S26,W26,K27,O27,S27,W27,</t>
    <phoneticPr fontId="26"/>
  </si>
  <si>
    <t>C24,C25,C26,C28,</t>
    <phoneticPr fontId="26"/>
  </si>
  <si>
    <t>G24,C27,G27,</t>
    <phoneticPr fontId="26"/>
  </si>
  <si>
    <t>C23,G23,K23,O23,S23,W23,G28,K28,O28,S28,W28,AA28,</t>
    <phoneticPr fontId="26"/>
  </si>
  <si>
    <t>AK23,AO23,AS23,AW23,BA23,AK24,AO24,AS24,AW24,BA24,AK25,AO25,AS25,AW25,BA25,AK26,AO26,AS26,AW26,BA26,AK27,AO27,AS27,</t>
    <phoneticPr fontId="26"/>
  </si>
  <si>
    <t>AG23,AW27,BA27,BE27,AG28,AK28,AO28,AS28,AW28,BA28,BE28,</t>
    <phoneticPr fontId="26"/>
  </si>
  <si>
    <t>DECEMBER</t>
    <phoneticPr fontId="26"/>
  </si>
  <si>
    <t>12</t>
    <phoneticPr fontId="26"/>
  </si>
  <si>
    <t>令和7年12月(師走)</t>
    <phoneticPr fontId="26"/>
  </si>
  <si>
    <t>式=_a0!F16</t>
  </si>
  <si>
    <t>G23,K23,O23,S23,W23,G24,K24,O24,S24,W24,G25,K25,O25,S25,W25,G26,K26,O26,S26,W26,G27,K27,O27,</t>
    <phoneticPr fontId="26"/>
  </si>
  <si>
    <t>C23,S27,W27,AA27,C28,G28,K28,O28,S28,W28,AA28,</t>
    <phoneticPr fontId="26"/>
  </si>
  <si>
    <t>AW23,AK25,</t>
    <phoneticPr fontId="26"/>
  </si>
  <si>
    <t>2025-2026</t>
    <phoneticPr fontId="26"/>
  </si>
  <si>
    <t>令和8年1月(睦月)</t>
    <phoneticPr fontId="26"/>
  </si>
  <si>
    <t>式=_a0!F17</t>
  </si>
  <si>
    <t>S23,G25,</t>
    <phoneticPr fontId="26"/>
  </si>
  <si>
    <t>AK23,AO23,AS23,AW23,BA23,AK24,AO24,AW24,BA24,AK25,AO25,AS25,AW25,BA25,AO26,AS26,AW26,BA26,</t>
    <phoneticPr fontId="26"/>
  </si>
  <si>
    <t>AG23,AG24,AG25,AG26,</t>
    <phoneticPr fontId="26"/>
  </si>
  <si>
    <t>AS24,AK26,</t>
    <phoneticPr fontId="26"/>
  </si>
  <si>
    <t>AG27,AK27,AO27,AS27,AW27,BA27,BE27,AG28,AK28,AO28,AS28,AW28,BA28,BE28,</t>
    <phoneticPr fontId="26"/>
  </si>
  <si>
    <t>2026</t>
    <phoneticPr fontId="26"/>
  </si>
  <si>
    <t>令和8年2月(如月)</t>
    <phoneticPr fontId="26"/>
  </si>
  <si>
    <t>式=_a0!F18</t>
  </si>
  <si>
    <t>G23,K23,O23,S23,W23,G24,K24,S24,W24,G25,K25,O25,S25,W25,K26,O26,S26,W26,</t>
    <phoneticPr fontId="26"/>
  </si>
  <si>
    <t>C23,C24,C25,C26,</t>
    <phoneticPr fontId="26"/>
  </si>
  <si>
    <t>O24,G26,</t>
    <phoneticPr fontId="26"/>
  </si>
  <si>
    <t>C27,G27,K27,O27,S27,W27,AA27,C28,G28,K28,O28,S28,W28,AA28,</t>
    <phoneticPr fontId="26"/>
  </si>
  <si>
    <t>AK23,AO23,AS23,AW23,BA23,AK24,AO24,AS24,AW24,BA24,AK25,AO25,AS25,AW25,AK26,AO26,AS26,AW26,BA26,AK27,AO27,</t>
    <phoneticPr fontId="26"/>
  </si>
  <si>
    <t>BA25,</t>
  </si>
  <si>
    <t>AS27,AW27,BA27,BE27,AG28,AK28,AO28,AS28,AW28,BA28,BE28,</t>
    <phoneticPr fontId="26"/>
  </si>
  <si>
    <t>令和8年3月(弥生)</t>
    <phoneticPr fontId="26"/>
  </si>
  <si>
    <t>式=_a0!F19</t>
  </si>
  <si>
    <t>ST_00187.Type2.Template2025.SunStart.st.xlsx</t>
  </si>
  <si>
    <t>日曜始まり</t>
  </si>
  <si>
    <t>汎用</t>
  </si>
  <si>
    <t>横</t>
  </si>
  <si>
    <t>ST_00187</t>
  </si>
  <si>
    <t>○</t>
  </si>
  <si>
    <t>可</t>
  </si>
  <si>
    <t>ST_00187.Type2.Template2025.MonStart.st.xlsx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</si>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</sst>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8"/>
      <color rgb="FF4D4D4D"/>
      <name val="Meiryo UI"/>
      <family val="3"/>
      <charset val="128"/>
    </font>
    <font>
      <b/>
      <sz val="38"/>
      <color rgb="FF3D55BD"/>
      <name val="Meiryo UI"/>
      <family val="3"/>
      <charset val="128"/>
    </font>
    <font>
      <b/>
      <sz val="38"/>
      <color rgb="FFBD3D4F"/>
      <name val="Meiryo UI"/>
      <family val="3"/>
      <charset val="128"/>
    </font>
    <font>
      <b/>
      <sz val="22"/>
      <color rgb="FFC0C0C0"/>
      <name val="Meiryo UI"/>
      <family val="3"/>
      <charset val="128"/>
    </font>
    <font>
      <b/>
      <sz val="9"/>
      <color indexed="8"/>
      <name val="Meiryo UI"/>
      <family val="3"/>
      <charset val="128"/>
    </font>
    <font>
      <b/>
      <sz val="12"/>
      <color indexed="10"/>
      <name val="Meiryo UI"/>
      <family val="3"/>
      <charset val="128"/>
    </font>
    <font>
      <b/>
      <sz val="9"/>
      <color indexed="23"/>
      <name val="Meiryo UI"/>
      <family val="3"/>
      <charset val="128"/>
    </font>
    <font>
      <b/>
      <sz val="9"/>
      <color indexed="22"/>
      <name val="Meiryo UI"/>
      <family val="3"/>
      <charset val="128"/>
    </font>
    <font>
      <sz val="17"/>
      <color rgb="FF292929"/>
      <name val="Meiryo UI"/>
      <family val="3"/>
      <charset val="128"/>
    </font>
    <font>
      <sz val="17"/>
      <color rgb="FF4D4D4D"/>
      <name val="Meiryo UI"/>
      <family val="3"/>
      <charset val="128"/>
    </font>
    <font>
      <sz val="17"/>
      <color rgb="FF3D55BD"/>
      <name val="Meiryo UI"/>
      <family val="3"/>
      <charset val="128"/>
    </font>
    <font>
      <sz val="17"/>
      <color rgb="FFBD3D4F"/>
      <name val="Meiryo UI"/>
      <family val="3"/>
      <charset val="128"/>
    </font>
    <font>
      <b/>
      <sz val="10"/>
      <color indexed="10"/>
      <name val="Meiryo UI"/>
      <family val="3"/>
      <charset val="128"/>
    </font>
    <font>
      <b/>
      <sz val="74"/>
      <color rgb="FF4D4D4D"/>
      <name val="Meiryo UI"/>
      <family val="3"/>
      <charset val="128"/>
    </font>
    <font>
      <b/>
      <sz val="29"/>
      <color rgb="FF4D4D4D"/>
      <name val="Meiryo UI"/>
      <family val="3"/>
      <charset val="128"/>
    </font>
    <font>
      <b/>
      <sz val="18"/>
      <color rgb="FF4D4D4D"/>
      <name val="Meiryo UI"/>
      <family val="3"/>
      <charset val="128"/>
    </font>
    <font>
      <b/>
      <sz val="40"/>
      <color rgb="FF4D4D4D"/>
      <name val="Meiryo UI"/>
      <family val="3"/>
      <charset val="128"/>
    </font>
    <font>
      <b/>
      <sz val="36"/>
      <color indexed="8"/>
      <name val="Meiryo UI"/>
      <family val="3"/>
      <charset val="128"/>
    </font>
    <font>
      <sz val="16"/>
      <name val="ＭＳ Ｐゴシック"/>
      <family val="3"/>
      <charset val="128"/>
    </font>
    <font>
      <sz val="11"/>
      <color indexed="8"/>
      <name val="ＭＳ Ｐゴシック"/>
      <family val="3"/>
      <charset val="128"/>
    </font>
    <font>
      <b/>
      <sz val="36"/>
      <color rgb="FF000000"/>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3D55BD"/>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bottom>
      <diagonal/>
    </border>
    <border>
      <left/>
      <right/>
      <top style="thin">
        <color theme="0"/>
      </top>
      <bottom style="thin">
        <color theme="0"/>
      </bottom>
      <diagonal/>
    </border>
    <border>
      <left/>
      <right/>
      <top/>
      <bottom style="thin">
        <color indexed="55"/>
      </bottom>
      <diagonal/>
    </border>
    <border>
      <left/>
      <right/>
      <top style="thin">
        <color indexed="55"/>
      </top>
      <bottom style="thin">
        <color indexed="55"/>
      </bottom>
      <diagonal/>
    </border>
    <border>
      <left/>
      <right/>
      <top style="thin">
        <color theme="0"/>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8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4" borderId="6" xfId="2" applyFont="1" applyFill="1" applyBorder="1" applyAlignment="1">
      <alignment horizontal="center" vertical="center"/>
    </xf>
    <xf numFmtId="0" fontId="47" fillId="4" borderId="6" xfId="2" applyFont="1" applyFill="1" applyBorder="1" applyAlignment="1">
      <alignment horizontal="left"/>
    </xf>
    <xf numFmtId="0" fontId="47" fillId="4" borderId="6" xfId="2" applyFont="1" applyFill="1" applyBorder="1" applyAlignment="1">
      <alignment horizontal="right"/>
    </xf>
    <xf numFmtId="0" fontId="48" fillId="4" borderId="6" xfId="2" applyFont="1" applyFill="1" applyBorder="1" applyAlignment="1">
      <alignment horizontal="left" vertical="top"/>
    </xf>
    <xf numFmtId="0" fontId="48" fillId="4" borderId="6" xfId="2" applyFont="1" applyFill="1" applyBorder="1" applyAlignment="1">
      <alignment horizontal="right" vertical="top"/>
    </xf>
    <xf numFmtId="0" fontId="49" fillId="4" borderId="6" xfId="2" applyFont="1" applyFill="1" applyBorder="1" applyAlignment="1">
      <alignment horizontal="center" vertical="center"/>
    </xf>
    <xf numFmtId="0" fontId="50" fillId="5" borderId="6" xfId="2" applyFont="1" applyFill="1" applyBorder="1" applyAlignment="1">
      <alignment horizontal="center"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4"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1" fillId="0" borderId="0" xfId="2" applyFont="1"/>
    <xf numFmtId="0" fontId="52" fillId="0" borderId="0" xfId="2" applyFont="1"/>
    <xf numFmtId="49" fontId="52" fillId="3" borderId="0" xfId="2" applyNumberFormat="1" applyFont="1" applyFill="1" applyAlignment="1">
      <alignment horizontal="center" vertical="center" shrinkToFit="1"/>
    </xf>
    <xf numFmtId="0" fontId="52" fillId="3" borderId="0" xfId="2" quotePrefix="1" applyFont="1" applyFill="1" applyAlignment="1">
      <alignment horizontal="center" vertical="center" shrinkToFit="1"/>
    </xf>
    <xf numFmtId="0" fontId="52" fillId="3" borderId="0" xfId="2" quotePrefix="1" applyFont="1" applyFill="1" applyAlignment="1">
      <alignment horizontal="center" shrinkToFit="1"/>
    </xf>
    <xf numFmtId="49" fontId="46" fillId="4" borderId="0" xfId="2" applyNumberFormat="1" applyFont="1" applyFill="1" applyAlignment="1">
      <alignment horizontal="center" vertical="center" shrinkToFit="1"/>
    </xf>
    <xf numFmtId="49" fontId="47" fillId="4" borderId="0" xfId="2" applyNumberFormat="1" applyFont="1" applyFill="1" applyAlignment="1">
      <alignment horizontal="left" shrinkToFit="1"/>
    </xf>
    <xf numFmtId="49" fontId="49" fillId="4" borderId="0" xfId="2" applyNumberFormat="1" applyFont="1" applyFill="1" applyAlignment="1">
      <alignment horizontal="center" vertical="center" shrinkToFit="1"/>
    </xf>
    <xf numFmtId="49" fontId="47" fillId="4" borderId="0" xfId="2" applyNumberFormat="1" applyFont="1" applyFill="1" applyAlignment="1">
      <alignment horizontal="right" shrinkToFit="1"/>
    </xf>
    <xf numFmtId="188" fontId="52" fillId="0" borderId="0" xfId="2" applyNumberFormat="1" applyFont="1" applyAlignment="1">
      <alignment horizontal="center" vertical="center"/>
    </xf>
    <xf numFmtId="49" fontId="46" fillId="4" borderId="22" xfId="2" applyNumberFormat="1" applyFont="1" applyFill="1" applyBorder="1" applyAlignment="1">
      <alignment horizontal="center" vertical="center" shrinkToFit="1"/>
    </xf>
    <xf numFmtId="49" fontId="48" fillId="4" borderId="22" xfId="2" applyNumberFormat="1" applyFont="1" applyFill="1" applyBorder="1" applyAlignment="1">
      <alignment horizontal="left" vertical="top" shrinkToFit="1"/>
    </xf>
    <xf numFmtId="49" fontId="49" fillId="4" borderId="22" xfId="2" applyNumberFormat="1" applyFont="1" applyFill="1" applyBorder="1" applyAlignment="1">
      <alignment horizontal="center" vertical="center" shrinkToFit="1"/>
    </xf>
    <xf numFmtId="49" fontId="48" fillId="4" borderId="22" xfId="2" applyNumberFormat="1" applyFont="1" applyFill="1" applyBorder="1" applyAlignment="1">
      <alignment horizontal="right" vertical="top" shrinkToFit="1"/>
    </xf>
    <xf numFmtId="49" fontId="53" fillId="5" borderId="23" xfId="2" applyNumberFormat="1" applyFont="1" applyFill="1" applyBorder="1" applyAlignment="1">
      <alignment horizontal="center" vertical="center" shrinkToFit="1"/>
    </xf>
    <xf numFmtId="49" fontId="53" fillId="3" borderId="0" xfId="2" applyNumberFormat="1" applyFont="1" applyFill="1" applyAlignment="1">
      <alignment horizontal="center" vertical="center" shrinkToFit="1"/>
    </xf>
    <xf numFmtId="189" fontId="44" fillId="4" borderId="24" xfId="2" applyNumberFormat="1" applyFont="1" applyFill="1" applyBorder="1" applyAlignment="1">
      <alignment horizontal="center" vertical="center" shrinkToFit="1"/>
    </xf>
    <xf numFmtId="0" fontId="44" fillId="4" borderId="24" xfId="2" applyFont="1" applyFill="1" applyBorder="1" applyAlignment="1">
      <alignment horizontal="center" vertical="center" shrinkToFit="1"/>
    </xf>
    <xf numFmtId="190" fontId="42" fillId="4" borderId="24" xfId="2" applyNumberFormat="1" applyFont="1" applyFill="1" applyBorder="1" applyAlignment="1">
      <alignment horizontal="center" vertical="center" shrinkToFit="1"/>
    </xf>
    <xf numFmtId="0" fontId="42" fillId="4" borderId="24" xfId="2" applyFont="1" applyFill="1" applyBorder="1" applyAlignment="1">
      <alignment horizontal="center" vertical="center" shrinkToFit="1"/>
    </xf>
    <xf numFmtId="191" fontId="42" fillId="4" borderId="24" xfId="2" applyNumberFormat="1" applyFont="1" applyFill="1" applyBorder="1" applyAlignment="1">
      <alignment horizontal="center" vertical="center" shrinkToFit="1"/>
    </xf>
    <xf numFmtId="192" fontId="42" fillId="4" borderId="24" xfId="2" applyNumberFormat="1" applyFont="1" applyFill="1" applyBorder="1" applyAlignment="1">
      <alignment horizontal="center" vertical="center" shrinkToFit="1"/>
    </xf>
    <xf numFmtId="193" fontId="42" fillId="4" borderId="24" xfId="2" applyNumberFormat="1" applyFont="1" applyFill="1" applyBorder="1" applyAlignment="1">
      <alignment horizontal="center" vertical="center" shrinkToFit="1"/>
    </xf>
    <xf numFmtId="194" fontId="42" fillId="4" borderId="24" xfId="2" applyNumberFormat="1" applyFont="1" applyFill="1" applyBorder="1" applyAlignment="1">
      <alignment horizontal="center" vertical="center" shrinkToFit="1"/>
    </xf>
    <xf numFmtId="195" fontId="43" fillId="4" borderId="24" xfId="2" applyNumberFormat="1" applyFont="1" applyFill="1" applyBorder="1" applyAlignment="1">
      <alignment horizontal="center" vertical="center" shrinkToFit="1"/>
    </xf>
    <xf numFmtId="0" fontId="43" fillId="4" borderId="24" xfId="2" applyFont="1" applyFill="1" applyBorder="1" applyAlignment="1">
      <alignment horizontal="center" vertical="center" shrinkToFit="1"/>
    </xf>
    <xf numFmtId="0" fontId="52" fillId="3" borderId="23" xfId="2" applyFont="1" applyFill="1" applyBorder="1" applyAlignment="1">
      <alignment vertical="center" shrinkToFit="1"/>
    </xf>
    <xf numFmtId="0" fontId="54" fillId="3" borderId="23" xfId="2" applyFont="1" applyFill="1" applyBorder="1" applyAlignment="1">
      <alignment vertical="center" shrinkToFit="1"/>
    </xf>
    <xf numFmtId="0" fontId="51" fillId="0" borderId="0" xfId="2" applyFont="1" applyAlignment="1">
      <alignment vertical="center"/>
    </xf>
    <xf numFmtId="0" fontId="52" fillId="0" borderId="0" xfId="2" applyFont="1" applyAlignment="1">
      <alignment vertical="center"/>
    </xf>
    <xf numFmtId="188" fontId="36" fillId="4" borderId="25" xfId="2" applyNumberFormat="1" applyFont="1" applyFill="1" applyBorder="1" applyAlignment="1">
      <alignment horizontal="center" vertical="center" shrinkToFit="1"/>
    </xf>
    <xf numFmtId="188" fontId="35" fillId="4" borderId="25" xfId="2" applyNumberFormat="1" applyFont="1" applyFill="1" applyBorder="1" applyAlignment="1">
      <alignment horizontal="center" vertical="center" shrinkToFit="1"/>
    </xf>
    <xf numFmtId="188" fontId="33" fillId="4" borderId="25" xfId="2" applyNumberFormat="1" applyFont="1" applyFill="1" applyBorder="1" applyAlignment="1">
      <alignment horizontal="center" vertical="center" shrinkToFit="1"/>
    </xf>
    <xf numFmtId="188" fontId="34" fillId="4" borderId="25" xfId="2" applyNumberFormat="1" applyFont="1" applyFill="1" applyBorder="1" applyAlignment="1">
      <alignment horizontal="center" vertical="center" shrinkToFit="1"/>
    </xf>
    <xf numFmtId="0" fontId="52" fillId="3" borderId="26" xfId="2" applyFont="1" applyFill="1" applyBorder="1" applyAlignment="1">
      <alignment vertical="center" shrinkToFit="1"/>
    </xf>
    <xf numFmtId="0" fontId="52" fillId="3" borderId="0" xfId="2" applyFont="1" applyFill="1" applyAlignment="1">
      <alignment shrinkToFit="1"/>
    </xf>
    <xf numFmtId="0" fontId="51" fillId="0" borderId="0" xfId="2" applyFont="1" applyFill="1"/>
    <xf numFmtId="0" fontId="52" fillId="0" borderId="0" xfId="2" applyFont="1" applyFill="1"/>
    <xf numFmtId="0" fontId="52" fillId="0" borderId="0" xfId="2" applyFont="1" applyFill="1" applyAlignment="1">
      <alignment vertical="center"/>
    </xf>
    <xf numFmtId="0" fontId="27" fillId="0" borderId="27" xfId="2" applyFont="1" applyBorder="1"/>
    <xf numFmtId="0" fontId="27" fillId="0" borderId="28" xfId="2" applyFont="1" applyBorder="1"/>
    <xf numFmtId="0" fontId="27" fillId="0" borderId="29" xfId="2" applyFont="1" applyBorder="1"/>
    <xf numFmtId="0" fontId="27" fillId="0" borderId="30" xfId="2" applyFont="1" applyBorder="1"/>
    <xf numFmtId="0" fontId="31" fillId="0" borderId="28" xfId="2" applyFont="1" applyBorder="1" applyAlignment="1">
      <alignment vertical="center"/>
    </xf>
    <xf numFmtId="0" fontId="31" fillId="0" borderId="27" xfId="2" applyFont="1" applyBorder="1" applyAlignment="1">
      <alignment vertical="center"/>
    </xf>
    <xf numFmtId="0" fontId="31" fillId="0" borderId="30" xfId="2" applyFont="1" applyBorder="1" applyAlignment="1">
      <alignment vertical="center"/>
    </xf>
    <xf numFmtId="0" fontId="31" fillId="0" borderId="31" xfId="2" applyFont="1" applyBorder="1" applyAlignment="1">
      <alignment vertical="center"/>
    </xf>
    <xf numFmtId="0" fontId="27" fillId="0" borderId="31" xfId="2" applyFont="1" applyBorder="1"/>
    <xf numFmtId="0" fontId="27" fillId="0" borderId="32" xfId="2" applyFont="1" applyBorder="1"/>
    <xf numFmtId="0" fontId="27" fillId="0" borderId="27" xfId="2" applyFont="1" applyBorder="1" applyAlignment="1">
      <alignment vertical="center"/>
    </xf>
    <xf numFmtId="0" fontId="29" fillId="0" borderId="28"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wrapText="1"/>
    </xf>
    <xf numFmtId="0" fontId="27" fillId="0" borderId="31" xfId="2" applyFont="1" applyBorder="1" applyAlignment="1">
      <alignment vertical="center"/>
    </xf>
    <xf numFmtId="0" fontId="27" fillId="0" borderId="31" xfId="2" applyFont="1" applyBorder="1" applyAlignment="1">
      <alignment vertical="center"/>
    </xf>
    <xf numFmtId="0" fontId="27" fillId="0" borderId="30" xfId="2" applyFont="1" applyBorder="1" applyAlignment="1">
      <alignment vertical="center"/>
    </xf>
    <xf numFmtId="0" fontId="27" fillId="0" borderId="29" xfId="2" applyFont="1" applyBorder="1" applyAlignment="1">
      <alignment vertical="center"/>
    </xf>
    <xf numFmtId="0" fontId="27" fillId="0" borderId="30" xfId="2" applyFont="1" applyBorder="1" applyAlignment="1">
      <alignment vertical="center"/>
    </xf>
    <xf numFmtId="0" fontId="27" fillId="0" borderId="32" xfId="2" applyFont="1" applyBorder="1" applyAlignment="1">
      <alignment vertical="center"/>
    </xf>
    <xf numFmtId="0" fontId="27" fillId="0" borderId="27" xfId="2" applyFont="1" applyBorder="1" applyAlignment="1">
      <alignment horizontal="left" vertical="center"/>
    </xf>
    <xf numFmtId="0" fontId="27" fillId="0" borderId="33" xfId="2" applyFont="1" applyBorder="1" applyAlignment="1">
      <alignment horizontal="center" vertical="center" wrapText="1"/>
    </xf>
    <xf numFmtId="0" fontId="32" fillId="0" borderId="34" xfId="2" applyFont="1" applyBorder="1" applyAlignment="1">
      <alignment vertical="center" wrapText="1"/>
    </xf>
    <xf numFmtId="0" fontId="32" fillId="0" borderId="30" xfId="2" applyFont="1" applyBorder="1" applyAlignment="1">
      <alignment vertical="center" wrapText="1"/>
    </xf>
    <xf numFmtId="0" fontId="27" fillId="0" borderId="27" xfId="2" applyFont="1" applyBorder="1" applyAlignment="1">
      <alignment horizontal="left" vertical="center" wrapText="1"/>
    </xf>
    <xf numFmtId="0" fontId="27" fillId="0" borderId="35" xfId="2" applyFont="1" applyBorder="1" applyAlignment="1">
      <alignment horizontal="left" vertical="center" wrapText="1"/>
    </xf>
    <xf numFmtId="0" fontId="32" fillId="0" borderId="29" xfId="2" applyFont="1" applyBorder="1" applyAlignment="1">
      <alignment horizontal="center" vertical="center" wrapText="1"/>
    </xf>
    <xf numFmtId="0" fontId="32" fillId="0" borderId="35" xfId="2" applyFont="1" applyBorder="1" applyAlignment="1">
      <alignment horizontal="center" vertical="center" wrapText="1"/>
    </xf>
    <xf numFmtId="0" fontId="32" fillId="0" borderId="35" xfId="2" applyFont="1" applyBorder="1" applyAlignment="1">
      <alignment horizontal="center" vertical="center" textRotation="255" wrapText="1"/>
    </xf>
    <xf numFmtId="0" fontId="32" fillId="0" borderId="34" xfId="2" applyFont="1" applyBorder="1" applyAlignment="1">
      <alignment vertical="center" textRotation="255" wrapText="1"/>
    </xf>
    <xf numFmtId="0" fontId="32" fillId="0" borderId="34" xfId="2" applyFont="1" applyBorder="1" applyAlignment="1">
      <alignment horizontal="center" vertical="center" wrapText="1"/>
    </xf>
    <xf numFmtId="0" fontId="27" fillId="0" borderId="34" xfId="2" applyFont="1" applyBorder="1" applyAlignment="1">
      <alignment vertical="center" wrapText="1"/>
    </xf>
    <xf numFmtId="0" fontId="32" fillId="0" borderId="29" xfId="2" applyFont="1" applyBorder="1" applyAlignment="1">
      <alignment vertical="top" wrapText="1"/>
    </xf>
    <xf numFmtId="0" fontId="32" fillId="0" borderId="27" xfId="2" applyFont="1" applyBorder="1" applyAlignment="1">
      <alignment vertical="top" wrapText="1"/>
    </xf>
    <xf numFmtId="0" fontId="32" fillId="0" borderId="28" xfId="2" applyFont="1" applyBorder="1" applyAlignment="1">
      <alignment vertical="top" wrapText="1"/>
    </xf>
    <xf numFmtId="0" fontId="32" fillId="0" borderId="29" xfId="2" applyFont="1" applyBorder="1" applyAlignment="1">
      <alignment vertical="top" wrapText="1"/>
    </xf>
    <xf numFmtId="0" fontId="32" fillId="0" borderId="35" xfId="2" applyFont="1" applyBorder="1" applyAlignment="1">
      <alignment vertical="top" wrapText="1"/>
    </xf>
    <xf numFmtId="0" fontId="32" fillId="0" borderId="27" xfId="2" applyFont="1" applyBorder="1" applyAlignment="1">
      <alignment horizontal="left" vertical="top" wrapText="1"/>
    </xf>
    <xf numFmtId="0" fontId="32" fillId="0" borderId="29" xfId="2" applyFont="1" applyBorder="1" applyAlignment="1">
      <alignment horizontal="left" vertical="top" wrapText="1"/>
    </xf>
    <xf numFmtId="0" fontId="32" fillId="0" borderId="35" xfId="2" applyFont="1" applyBorder="1" applyAlignment="1">
      <alignment horizontal="center" vertical="top" textRotation="90" wrapText="1"/>
    </xf>
    <xf numFmtId="0" fontId="32" fillId="0" borderId="35" xfId="2" quotePrefix="1" applyFont="1" applyBorder="1" applyAlignment="1">
      <alignment horizontal="left" vertical="top" wrapText="1"/>
    </xf>
    <xf numFmtId="0" fontId="32" fillId="0" borderId="35" xfId="2" applyFont="1" applyBorder="1" applyAlignment="1">
      <alignment horizontal="left" vertical="top" wrapText="1"/>
    </xf>
    <xf numFmtId="0" fontId="32" fillId="0" borderId="35" xfId="2" applyFont="1" applyBorder="1" applyAlignment="1">
      <alignment horizontal="center" vertical="top" wrapText="1"/>
    </xf>
    <xf numFmtId="0" fontId="27" fillId="0" borderId="34" xfId="2" applyFont="1" applyBorder="1" applyAlignment="1">
      <alignment vertical="center"/>
    </xf>
    <xf numFmtId="0" fontId="33" fillId="3" borderId="34" xfId="2" applyFont="1" applyFill="1" applyBorder="1" applyAlignment="1">
      <alignment horizontal="center" vertical="center"/>
    </xf>
    <xf numFmtId="0" fontId="34" fillId="3" borderId="30" xfId="3" applyFont="1" applyFill="1" applyBorder="1" applyAlignment="1">
      <alignment horizontal="center" vertical="center" wrapText="1"/>
    </xf>
    <xf numFmtId="0" fontId="35" fillId="3" borderId="34" xfId="2" applyFont="1" applyFill="1" applyBorder="1" applyAlignment="1">
      <alignment horizontal="center" vertical="center"/>
    </xf>
    <xf numFmtId="0" fontId="36" fillId="4" borderId="34" xfId="2" applyFont="1" applyFill="1" applyBorder="1" applyAlignment="1">
      <alignment horizontal="center" vertical="center"/>
    </xf>
    <xf numFmtId="0" fontId="28" fillId="0" borderId="34" xfId="2" applyFont="1" applyBorder="1" applyAlignment="1">
      <alignment vertical="center"/>
    </xf>
    <xf numFmtId="0" fontId="37" fillId="3" borderId="34" xfId="2" applyFont="1" applyFill="1" applyBorder="1" applyAlignment="1">
      <alignment horizontal="center" vertical="center"/>
    </xf>
    <xf numFmtId="0" fontId="38" fillId="0" borderId="34" xfId="2" applyFont="1" applyBorder="1" applyAlignment="1">
      <alignment vertical="center"/>
    </xf>
    <xf numFmtId="0" fontId="39" fillId="3" borderId="34" xfId="2" applyFont="1" applyFill="1" applyBorder="1" applyAlignment="1">
      <alignment horizontal="center" vertical="center"/>
    </xf>
    <xf numFmtId="0" fontId="40" fillId="3" borderId="34" xfId="2" applyFont="1" applyFill="1" applyBorder="1" applyAlignment="1">
      <alignment horizontal="center" vertical="center"/>
    </xf>
    <xf numFmtId="0" fontId="38" fillId="3" borderId="32" xfId="2" applyFont="1" applyFill="1" applyBorder="1" applyAlignment="1">
      <alignment vertical="center"/>
    </xf>
    <xf numFmtId="0" fontId="38" fillId="3" borderId="30" xfId="2" applyFont="1" applyFill="1" applyBorder="1" applyAlignment="1">
      <alignment vertical="center"/>
    </xf>
    <xf numFmtId="0" fontId="31" fillId="3" borderId="34" xfId="2" applyFont="1" applyFill="1" applyBorder="1" applyAlignment="1">
      <alignment vertical="center"/>
    </xf>
    <xf numFmtId="0" fontId="41" fillId="4" borderId="34" xfId="2" applyFont="1" applyFill="1" applyBorder="1" applyAlignment="1">
      <alignment horizontal="center" vertical="center"/>
    </xf>
    <xf numFmtId="0" fontId="42" fillId="4" borderId="34" xfId="2" applyFont="1" applyFill="1" applyBorder="1" applyAlignment="1">
      <alignment horizontal="center" vertical="center"/>
    </xf>
    <xf numFmtId="0" fontId="43" fillId="4" borderId="34" xfId="2" applyFont="1" applyFill="1" applyBorder="1" applyAlignment="1">
      <alignment horizontal="center" vertical="center"/>
    </xf>
    <xf numFmtId="0" fontId="44" fillId="4" borderId="34" xfId="2" applyFont="1" applyFill="1" applyBorder="1" applyAlignment="1">
      <alignment horizontal="center" vertical="center"/>
    </xf>
    <xf numFmtId="0" fontId="27" fillId="0" borderId="30" xfId="3" applyFont="1" applyBorder="1" applyAlignment="1">
      <alignment vertical="center"/>
    </xf>
    <xf numFmtId="0" fontId="45" fillId="0" borderId="34" xfId="2" applyFont="1" applyBorder="1" applyAlignment="1">
      <alignment vertical="center"/>
    </xf>
    <xf numFmtId="0" fontId="27" fillId="0" borderId="34" xfId="3" applyFont="1" applyBorder="1" applyAlignment="1">
      <alignment vertical="center"/>
    </xf>
    <xf numFmtId="0" fontId="27" fillId="0" borderId="33" xfId="2" applyFont="1" applyBorder="1"/>
    <xf numFmtId="0" fontId="27" fillId="0" borderId="34" xfId="2" quotePrefix="1" applyFont="1" applyBorder="1" applyAlignment="1">
      <alignment vertical="center"/>
    </xf>
    <xf numFmtId="0" fontId="46" fillId="4" borderId="34" xfId="2" applyFont="1" applyFill="1" applyBorder="1" applyAlignment="1">
      <alignment horizontal="center" vertical="center"/>
    </xf>
    <xf numFmtId="0" fontId="47" fillId="4" borderId="34" xfId="2" applyFont="1" applyFill="1" applyBorder="1" applyAlignment="1">
      <alignment horizontal="left"/>
    </xf>
    <xf numFmtId="0" fontId="47" fillId="4" borderId="34" xfId="2" applyFont="1" applyFill="1" applyBorder="1" applyAlignment="1">
      <alignment horizontal="right"/>
    </xf>
    <xf numFmtId="0" fontId="48" fillId="4" borderId="34" xfId="2" applyFont="1" applyFill="1" applyBorder="1" applyAlignment="1">
      <alignment horizontal="left" vertical="top"/>
    </xf>
    <xf numFmtId="0" fontId="48" fillId="4" borderId="34" xfId="2" applyFont="1" applyFill="1" applyBorder="1" applyAlignment="1">
      <alignment horizontal="right" vertical="top"/>
    </xf>
    <xf numFmtId="0" fontId="49" fillId="4" borderId="34" xfId="2" applyFont="1" applyFill="1" applyBorder="1" applyAlignment="1">
      <alignment horizontal="center" vertical="center"/>
    </xf>
    <xf numFmtId="0" fontId="50" fillId="5" borderId="34" xfId="2" applyFont="1" applyFill="1" applyBorder="1" applyAlignment="1">
      <alignment horizontal="center" vertical="center"/>
    </xf>
    <xf numFmtId="0" fontId="27" fillId="0" borderId="33" xfId="2" applyFont="1" applyBorder="1" applyAlignment="1">
      <alignment vertical="center"/>
    </xf>
  </cellXfs>
  <cellStyles count="4">
    <cellStyle name="標準" xfId="0" builtinId="0"/>
    <cellStyle name="標準 2" xfId="1" xr:uid="{861F3043-9D0C-4F1F-A6C6-9A486F6F657A}"/>
    <cellStyle name="標準 3" xfId="2" xr:uid="{352BA52A-526E-48A7-BA36-118BC66186E1}"/>
    <cellStyle name="標準_B002 カレンダーＢ２" xfId="3" xr:uid="{E52517B6-1EC9-4A7B-8254-EEDC4D68CA2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A287588C-ED33-4F66-806A-C3149670D6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A89AF25B-5372-43AE-AB12-522F5FF74F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C91B6F8B-0C77-4C8E-B223-AFF5112C37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76878543-12CE-4964-B958-1B785A8EFD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C5C05C61-69CD-4A32-969F-76678E8707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4815BC6E-FED0-41BC-8808-1A85218D65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22CB8CD9-0A96-452C-9348-3A35B89936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7E2E310A-4D9A-479B-8BB1-CD655BC2DA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2D5D9EF5-E16A-4417-960E-69DFB1E320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542FB17F-CBAC-4787-8C0A-567E84E0C5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E589D3BF-1150-4A22-B53C-942E144B92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97118CB6-5175-432B-BBCD-BF1B3BF953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C8EB9455-39F3-42D9-B406-C88608C6CE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2764B765-C1D3-4BE2-8443-497F16C8E9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E98CE5B8-09F2-4A74-8AE4-2B056A8F48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C87F882F-8DF1-46C0-8894-BE641D67AC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3546642F-34E6-4C6F-B6CB-9CA8842131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23128984-7547-49D8-81B9-0DE3B59CFB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A3BEA385-E944-4399-B86B-4B7688DF1A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08ABE320-915E-4A96-81BC-626E2970A8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DF28B45D-0E27-42A4-A0E6-71525E7138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85FB3BDA-FEEF-47DC-BE5A-9DC2855D95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FCBBD6E0-0BB9-45A0-972E-86F5A868E4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66CBABCF-5A51-478D-AB82-3588B204AF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57A2D58E-0073-486B-8FA7-4A80A643B8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E8421AEC-BA8C-42AE-A8BB-067CAAED97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A90D2FBB-2DC0-4CD4-9DF3-A94A60CFC5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4302E60D-7AD6-423A-BBDB-79AEBC83D5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A615C29-DADC-4474-B5EF-CCC828E59EE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F5AC73B-9212-4B82-943A-C539F58FE50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EB7EECD-84B3-4F67-8FB4-2A066269948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38EF5E1-C80E-4835-B348-44C895E2E06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8F6400C-6476-44BC-8961-816AD816D5B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1A6EAFE-95DA-4037-B399-6E910DA6E54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17227</xdr:colOff>
      <xdr:row>2</xdr:row>
      <xdr:rowOff>348076</xdr:rowOff>
    </xdr:from>
    <xdr:to>
      <xdr:col>3</xdr:col>
      <xdr:colOff>1830624</xdr:colOff>
      <xdr:row>9</xdr:row>
      <xdr:rowOff>575849</xdr:rowOff>
    </xdr:to>
    <xdr:pic>
      <xdr:nvPicPr>
        <xdr:cNvPr id="10" name="pic_イメージ">
          <a:extLst>
            <a:ext uri="{FF2B5EF4-FFF2-40B4-BE49-F238E27FC236}">
              <a16:creationId xmlns:a16="http://schemas.microsoft.com/office/drawing/2014/main" id="{6309FED8-7C06-872F-EF11-19A0E6AE677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477" y="767176"/>
          <a:ext cx="3823172" cy="28185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7.xls" TargetMode="External"/><Relationship Id="rId1" Type="http://schemas.openxmlformats.org/officeDocument/2006/relationships/externalLinkPath" Target="/_&#9733;&#12377;&#12390;&#12365;&#12394;&#12459;&#12524;&#12531;&#12480;&#12540;2019/01_&#12377;&#12390;&#12365;&#12394;&#12459;&#12524;&#12531;&#12480;&#12540;&#12539;&#25552;&#20379;&#20596;/ohscalen/tte/ST_001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A0DA6-0B2D-43FD-8A17-6AA6282AFBC6}">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45627</v>
      </c>
      <c r="E4" s="97">
        <f>WEEKDAY(D4)</f>
        <v>1</v>
      </c>
      <c r="F4" s="99">
        <f t="shared" ref="F4:F34" si="0">IF($C$3=1,D4-E4+1,IF($C$3=2,IF(E4=1,D4-6,D4-E4+2),"非使用"))</f>
        <v>45627</v>
      </c>
      <c r="G4" s="96"/>
    </row>
    <row r="5" spans="1:7" ht="19.5" thickBot="1">
      <c r="A5" s="93"/>
      <c r="B5" s="93" t="s">
        <v>103</v>
      </c>
      <c r="C5" s="93">
        <v>1</v>
      </c>
      <c r="D5" s="100">
        <v>45658</v>
      </c>
      <c r="E5" s="97">
        <f>WEEKDAY(D5)</f>
        <v>4</v>
      </c>
      <c r="F5" s="99">
        <f t="shared" si="0"/>
        <v>45655</v>
      </c>
      <c r="G5" s="97"/>
    </row>
    <row r="6" spans="1:7">
      <c r="A6" s="93"/>
      <c r="B6" s="98" t="s">
        <v>104</v>
      </c>
      <c r="C6" s="93">
        <v>2</v>
      </c>
      <c r="D6" s="99">
        <f>DATE(YEAR(D$5),MONTH(D$5)+C6-1,1)</f>
        <v>45689</v>
      </c>
      <c r="E6" s="97">
        <f>WEEKDAY(D6)</f>
        <v>7</v>
      </c>
      <c r="F6" s="99">
        <f t="shared" si="0"/>
        <v>45683</v>
      </c>
      <c r="G6" s="96"/>
    </row>
    <row r="7" spans="1:7">
      <c r="A7" s="93"/>
      <c r="B7" s="98"/>
      <c r="C7" s="93">
        <v>3</v>
      </c>
      <c r="D7" s="99">
        <f>DATE(YEAR(D$5),MONTH(D$5)+C7-1,1)</f>
        <v>45717</v>
      </c>
      <c r="E7" s="97">
        <f t="shared" ref="E7:E34" si="1">WEEKDAY(D7)</f>
        <v>7</v>
      </c>
      <c r="F7" s="99">
        <f t="shared" si="0"/>
        <v>45711</v>
      </c>
      <c r="G7" s="98"/>
    </row>
    <row r="8" spans="1:7">
      <c r="A8" s="93"/>
      <c r="B8" s="98"/>
      <c r="C8" s="93">
        <v>4</v>
      </c>
      <c r="D8" s="99">
        <f>DATE(YEAR(D$5),MONTH(D$5)+C8-1,1)</f>
        <v>45748</v>
      </c>
      <c r="E8" s="97">
        <f t="shared" si="1"/>
        <v>3</v>
      </c>
      <c r="F8" s="99">
        <f t="shared" si="0"/>
        <v>45746</v>
      </c>
      <c r="G8" s="98"/>
    </row>
    <row r="9" spans="1:7">
      <c r="B9" s="98"/>
      <c r="C9" s="93">
        <v>5</v>
      </c>
      <c r="D9" s="99">
        <f>DATE(YEAR(D$5),MONTH(D$5)+C9-1,1)</f>
        <v>45778</v>
      </c>
      <c r="E9" s="97">
        <f t="shared" si="1"/>
        <v>5</v>
      </c>
      <c r="F9" s="99">
        <f t="shared" si="0"/>
        <v>45774</v>
      </c>
    </row>
    <row r="10" spans="1:7">
      <c r="B10" s="98"/>
      <c r="C10" s="93">
        <v>6</v>
      </c>
      <c r="D10" s="99">
        <f t="shared" ref="D10:D34" si="2">DATE(YEAR(D$5),MONTH(D$5)+C10-1,1)</f>
        <v>45809</v>
      </c>
      <c r="E10" s="97">
        <f t="shared" si="1"/>
        <v>1</v>
      </c>
      <c r="F10" s="99">
        <f t="shared" si="0"/>
        <v>45809</v>
      </c>
    </row>
    <row r="11" spans="1:7">
      <c r="B11" s="98"/>
      <c r="C11" s="93">
        <v>7</v>
      </c>
      <c r="D11" s="99">
        <f t="shared" si="2"/>
        <v>45839</v>
      </c>
      <c r="E11" s="97">
        <f t="shared" si="1"/>
        <v>3</v>
      </c>
      <c r="F11" s="99">
        <f t="shared" si="0"/>
        <v>45837</v>
      </c>
    </row>
    <row r="12" spans="1:7">
      <c r="B12" s="98"/>
      <c r="C12" s="93">
        <v>8</v>
      </c>
      <c r="D12" s="99">
        <f t="shared" si="2"/>
        <v>45870</v>
      </c>
      <c r="E12" s="97">
        <f t="shared" si="1"/>
        <v>6</v>
      </c>
      <c r="F12" s="99">
        <f t="shared" si="0"/>
        <v>45865</v>
      </c>
    </row>
    <row r="13" spans="1:7">
      <c r="B13" s="98"/>
      <c r="C13" s="93">
        <v>9</v>
      </c>
      <c r="D13" s="99">
        <f t="shared" si="2"/>
        <v>45901</v>
      </c>
      <c r="E13" s="97">
        <f t="shared" si="1"/>
        <v>2</v>
      </c>
      <c r="F13" s="99">
        <f t="shared" si="0"/>
        <v>45900</v>
      </c>
    </row>
    <row r="14" spans="1:7">
      <c r="B14" s="98"/>
      <c r="C14" s="93">
        <v>10</v>
      </c>
      <c r="D14" s="99">
        <f t="shared" si="2"/>
        <v>45931</v>
      </c>
      <c r="E14" s="97">
        <f t="shared" si="1"/>
        <v>4</v>
      </c>
      <c r="F14" s="99">
        <f t="shared" si="0"/>
        <v>45928</v>
      </c>
    </row>
    <row r="15" spans="1:7">
      <c r="B15" s="98"/>
      <c r="C15" s="93">
        <v>11</v>
      </c>
      <c r="D15" s="99">
        <f t="shared" si="2"/>
        <v>45962</v>
      </c>
      <c r="E15" s="97">
        <f t="shared" si="1"/>
        <v>7</v>
      </c>
      <c r="F15" s="99">
        <f t="shared" si="0"/>
        <v>45956</v>
      </c>
    </row>
    <row r="16" spans="1:7">
      <c r="B16" s="98"/>
      <c r="C16" s="93">
        <v>12</v>
      </c>
      <c r="D16" s="99">
        <f t="shared" si="2"/>
        <v>45992</v>
      </c>
      <c r="E16" s="97">
        <f t="shared" si="1"/>
        <v>2</v>
      </c>
      <c r="F16" s="99">
        <f t="shared" si="0"/>
        <v>45991</v>
      </c>
    </row>
    <row r="17" spans="2:6">
      <c r="B17" s="98"/>
      <c r="C17" s="93">
        <v>13</v>
      </c>
      <c r="D17" s="99">
        <f t="shared" si="2"/>
        <v>46023</v>
      </c>
      <c r="E17" s="97">
        <f t="shared" si="1"/>
        <v>5</v>
      </c>
      <c r="F17" s="99">
        <f t="shared" si="0"/>
        <v>46019</v>
      </c>
    </row>
    <row r="18" spans="2:6">
      <c r="B18" s="98"/>
      <c r="C18" s="93">
        <v>14</v>
      </c>
      <c r="D18" s="99">
        <f t="shared" si="2"/>
        <v>46054</v>
      </c>
      <c r="E18" s="97">
        <f t="shared" si="1"/>
        <v>1</v>
      </c>
      <c r="F18" s="99">
        <f t="shared" si="0"/>
        <v>46054</v>
      </c>
    </row>
    <row r="19" spans="2:6">
      <c r="C19" s="93">
        <v>15</v>
      </c>
      <c r="D19" s="99">
        <f t="shared" si="2"/>
        <v>46082</v>
      </c>
      <c r="E19" s="97">
        <f t="shared" si="1"/>
        <v>1</v>
      </c>
      <c r="F19" s="99">
        <f t="shared" si="0"/>
        <v>46082</v>
      </c>
    </row>
    <row r="20" spans="2:6">
      <c r="C20" s="93">
        <v>16</v>
      </c>
      <c r="D20" s="99">
        <f t="shared" si="2"/>
        <v>46113</v>
      </c>
      <c r="E20" s="97">
        <f t="shared" si="1"/>
        <v>4</v>
      </c>
      <c r="F20" s="99">
        <f t="shared" si="0"/>
        <v>46110</v>
      </c>
    </row>
    <row r="21" spans="2:6">
      <c r="C21" s="93">
        <v>17</v>
      </c>
      <c r="D21" s="99">
        <f t="shared" si="2"/>
        <v>46143</v>
      </c>
      <c r="E21" s="97">
        <f t="shared" si="1"/>
        <v>6</v>
      </c>
      <c r="F21" s="99">
        <f t="shared" si="0"/>
        <v>46138</v>
      </c>
    </row>
    <row r="22" spans="2:6">
      <c r="C22" s="93">
        <v>18</v>
      </c>
      <c r="D22" s="99">
        <f t="shared" si="2"/>
        <v>46174</v>
      </c>
      <c r="E22" s="97">
        <f t="shared" si="1"/>
        <v>2</v>
      </c>
      <c r="F22" s="99">
        <f t="shared" si="0"/>
        <v>46173</v>
      </c>
    </row>
    <row r="23" spans="2:6">
      <c r="C23" s="93">
        <v>19</v>
      </c>
      <c r="D23" s="99">
        <f t="shared" si="2"/>
        <v>46204</v>
      </c>
      <c r="E23" s="97">
        <f t="shared" si="1"/>
        <v>4</v>
      </c>
      <c r="F23" s="99">
        <f t="shared" si="0"/>
        <v>46201</v>
      </c>
    </row>
    <row r="24" spans="2:6">
      <c r="C24" s="93">
        <v>20</v>
      </c>
      <c r="D24" s="99">
        <f t="shared" si="2"/>
        <v>46235</v>
      </c>
      <c r="E24" s="97">
        <f t="shared" si="1"/>
        <v>7</v>
      </c>
      <c r="F24" s="99">
        <f t="shared" si="0"/>
        <v>46229</v>
      </c>
    </row>
    <row r="25" spans="2:6">
      <c r="C25" s="93">
        <v>21</v>
      </c>
      <c r="D25" s="99">
        <f t="shared" si="2"/>
        <v>46266</v>
      </c>
      <c r="E25" s="97">
        <f t="shared" si="1"/>
        <v>3</v>
      </c>
      <c r="F25" s="99">
        <f t="shared" si="0"/>
        <v>46264</v>
      </c>
    </row>
    <row r="26" spans="2:6">
      <c r="C26" s="93">
        <v>22</v>
      </c>
      <c r="D26" s="99">
        <f t="shared" si="2"/>
        <v>46296</v>
      </c>
      <c r="E26" s="97">
        <f t="shared" si="1"/>
        <v>5</v>
      </c>
      <c r="F26" s="99">
        <f t="shared" si="0"/>
        <v>46292</v>
      </c>
    </row>
    <row r="27" spans="2:6">
      <c r="C27" s="93">
        <v>23</v>
      </c>
      <c r="D27" s="99">
        <f t="shared" si="2"/>
        <v>46327</v>
      </c>
      <c r="E27" s="97">
        <f t="shared" si="1"/>
        <v>1</v>
      </c>
      <c r="F27" s="99">
        <f t="shared" si="0"/>
        <v>46327</v>
      </c>
    </row>
    <row r="28" spans="2:6">
      <c r="C28" s="93">
        <v>24</v>
      </c>
      <c r="D28" s="99">
        <f t="shared" si="2"/>
        <v>46357</v>
      </c>
      <c r="E28" s="97">
        <f t="shared" si="1"/>
        <v>3</v>
      </c>
      <c r="F28" s="99">
        <f t="shared" si="0"/>
        <v>46355</v>
      </c>
    </row>
    <row r="29" spans="2:6">
      <c r="C29" s="93">
        <v>25</v>
      </c>
      <c r="D29" s="99">
        <f t="shared" si="2"/>
        <v>46388</v>
      </c>
      <c r="E29" s="97">
        <f t="shared" si="1"/>
        <v>6</v>
      </c>
      <c r="F29" s="99">
        <f t="shared" si="0"/>
        <v>46383</v>
      </c>
    </row>
    <row r="30" spans="2:6">
      <c r="C30" s="93">
        <v>26</v>
      </c>
      <c r="D30" s="99">
        <f t="shared" si="2"/>
        <v>46419</v>
      </c>
      <c r="E30" s="97">
        <f t="shared" si="1"/>
        <v>2</v>
      </c>
      <c r="F30" s="99">
        <f t="shared" si="0"/>
        <v>46418</v>
      </c>
    </row>
    <row r="31" spans="2:6">
      <c r="C31" s="93">
        <v>27</v>
      </c>
      <c r="D31" s="99">
        <f t="shared" si="2"/>
        <v>46447</v>
      </c>
      <c r="E31" s="97">
        <f t="shared" si="1"/>
        <v>2</v>
      </c>
      <c r="F31" s="99">
        <f t="shared" si="0"/>
        <v>46446</v>
      </c>
    </row>
    <row r="32" spans="2:6">
      <c r="C32" s="93">
        <v>28</v>
      </c>
      <c r="D32" s="99">
        <f t="shared" si="2"/>
        <v>46478</v>
      </c>
      <c r="E32" s="97">
        <f t="shared" si="1"/>
        <v>5</v>
      </c>
      <c r="F32" s="99">
        <f t="shared" si="0"/>
        <v>46474</v>
      </c>
    </row>
    <row r="33" spans="2:6">
      <c r="C33" s="93">
        <v>29</v>
      </c>
      <c r="D33" s="99">
        <f t="shared" si="2"/>
        <v>46508</v>
      </c>
      <c r="E33" s="97">
        <f t="shared" si="1"/>
        <v>7</v>
      </c>
      <c r="F33" s="99">
        <f t="shared" si="0"/>
        <v>46502</v>
      </c>
    </row>
    <row r="34" spans="2:6">
      <c r="C34" s="93">
        <v>30</v>
      </c>
      <c r="D34" s="99">
        <f t="shared" si="2"/>
        <v>46539</v>
      </c>
      <c r="E34" s="97">
        <f t="shared" si="1"/>
        <v>3</v>
      </c>
      <c r="F34" s="99">
        <f t="shared" si="0"/>
        <v>46537</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ABBBE-40D0-4FDC-B72A-D5F9D300257A}">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88"/>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ht="59.2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88"/>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E4428-9CE8-4223-9C24-B11B13D137BE}">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45658</v>
      </c>
      <c r="C5" s="215">
        <v>45689</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178</v>
      </c>
      <c r="H8" s="124"/>
    </row>
    <row r="9" spans="2:8">
      <c r="B9" s="141"/>
      <c r="C9" s="142"/>
      <c r="D9" s="142"/>
      <c r="E9" s="143"/>
      <c r="F9" s="203"/>
      <c r="G9" s="204"/>
      <c r="H9" s="205"/>
    </row>
    <row r="10" spans="2:8" s="163" customFormat="1" ht="37.5" customHeight="1">
      <c r="B10" s="164" t="s">
        <v>151</v>
      </c>
      <c r="C10" s="164" t="s">
        <v>179</v>
      </c>
      <c r="D10" s="164" t="s">
        <v>120</v>
      </c>
      <c r="E10" s="165" t="s">
        <v>180</v>
      </c>
      <c r="F10" s="206" t="s">
        <v>118</v>
      </c>
      <c r="G10" s="164" t="s">
        <v>181</v>
      </c>
      <c r="H10" s="129" t="s">
        <v>182</v>
      </c>
    </row>
    <row r="11" spans="2:8" s="117" customFormat="1" ht="44.45" customHeight="1">
      <c r="B11" s="129" t="s">
        <v>183</v>
      </c>
      <c r="C11" s="180" t="s">
        <v>171</v>
      </c>
      <c r="D11" s="207">
        <v>1</v>
      </c>
      <c r="E11" s="180" t="s">
        <v>184</v>
      </c>
      <c r="F11" s="208" t="s">
        <v>174</v>
      </c>
      <c r="G11" s="164" t="s">
        <v>185</v>
      </c>
      <c r="H11" s="207" t="s">
        <v>186</v>
      </c>
    </row>
    <row r="12" spans="2:8" s="117" customFormat="1" ht="44.45" customHeight="1">
      <c r="B12" s="129"/>
      <c r="C12" s="180" t="s">
        <v>175</v>
      </c>
      <c r="D12" s="207">
        <v>2</v>
      </c>
      <c r="E12" s="180" t="s">
        <v>187</v>
      </c>
      <c r="F12" s="208" t="s">
        <v>174</v>
      </c>
      <c r="G12" s="164" t="s">
        <v>185</v>
      </c>
      <c r="H12" s="207" t="s">
        <v>186</v>
      </c>
    </row>
    <row r="13" spans="2:8" s="117" customFormat="1" ht="44.45" customHeight="1">
      <c r="B13" s="129" t="s">
        <v>188</v>
      </c>
      <c r="C13" s="180" t="s">
        <v>171</v>
      </c>
      <c r="D13" s="207">
        <v>1</v>
      </c>
      <c r="E13" s="180" t="s">
        <v>189</v>
      </c>
      <c r="F13" s="209" t="s">
        <v>174</v>
      </c>
      <c r="G13" s="164" t="s">
        <v>190</v>
      </c>
      <c r="H13" s="207" t="s">
        <v>191</v>
      </c>
    </row>
    <row r="14" spans="2:8" s="117" customFormat="1" ht="44.45" customHeight="1">
      <c r="B14" s="129"/>
      <c r="C14" s="180" t="s">
        <v>175</v>
      </c>
      <c r="D14" s="207">
        <v>2</v>
      </c>
      <c r="E14" s="180" t="s">
        <v>192</v>
      </c>
      <c r="F14" s="210" t="s">
        <v>174</v>
      </c>
      <c r="G14" s="164" t="s">
        <v>190</v>
      </c>
      <c r="H14" s="207" t="s">
        <v>191</v>
      </c>
    </row>
    <row r="15" spans="2:8" s="117" customFormat="1" ht="44.45" customHeight="1">
      <c r="B15" s="129" t="s">
        <v>193</v>
      </c>
      <c r="C15" s="180" t="s">
        <v>171</v>
      </c>
      <c r="D15" s="207">
        <v>1</v>
      </c>
      <c r="E15" s="180" t="s">
        <v>194</v>
      </c>
      <c r="F15" s="211" t="s">
        <v>174</v>
      </c>
      <c r="G15" s="164" t="s">
        <v>195</v>
      </c>
      <c r="H15" s="207" t="s">
        <v>196</v>
      </c>
    </row>
    <row r="16" spans="2:8" s="117" customFormat="1" ht="44.45" customHeight="1">
      <c r="B16" s="129"/>
      <c r="C16" s="180" t="s">
        <v>175</v>
      </c>
      <c r="D16" s="207">
        <v>2</v>
      </c>
      <c r="E16" s="180" t="s">
        <v>197</v>
      </c>
      <c r="F16" s="212" t="s">
        <v>174</v>
      </c>
      <c r="G16" s="164" t="s">
        <v>195</v>
      </c>
      <c r="H16" s="207" t="s">
        <v>196</v>
      </c>
    </row>
    <row r="17" spans="2:8" s="117" customFormat="1" ht="44.45" customHeight="1">
      <c r="B17" s="129" t="s">
        <v>198</v>
      </c>
      <c r="C17" s="180" t="s">
        <v>199</v>
      </c>
      <c r="D17" s="207">
        <v>1</v>
      </c>
      <c r="E17" s="180" t="s">
        <v>200</v>
      </c>
      <c r="F17" s="213" t="s">
        <v>174</v>
      </c>
      <c r="G17" s="164" t="s">
        <v>201</v>
      </c>
      <c r="H17" s="207" t="s">
        <v>202</v>
      </c>
    </row>
    <row r="18" spans="2:8" s="117" customFormat="1" ht="44.45" customHeight="1">
      <c r="B18" s="129" t="s">
        <v>203</v>
      </c>
      <c r="C18" s="180" t="s">
        <v>199</v>
      </c>
      <c r="D18" s="207">
        <v>1</v>
      </c>
      <c r="E18" s="180" t="s">
        <v>204</v>
      </c>
      <c r="F18" s="214"/>
      <c r="G18" s="164"/>
      <c r="H18" s="207" t="s">
        <v>205</v>
      </c>
    </row>
    <row r="19" spans="2:8" s="117" customFormat="1">
      <c r="B19" s="129"/>
      <c r="C19" s="180"/>
      <c r="D19" s="180"/>
      <c r="E19" s="180"/>
      <c r="F19" s="180"/>
      <c r="G19" s="164"/>
      <c r="H19" s="180"/>
    </row>
    <row r="20" spans="2:8" s="117" customFormat="1">
      <c r="B20" s="201"/>
      <c r="C20" s="180"/>
      <c r="D20" s="180"/>
      <c r="E20" s="180"/>
      <c r="F20" s="180"/>
      <c r="G20" s="164"/>
      <c r="H20" s="180"/>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C86B3-A7E8-422D-8805-5FA557A8E1B6}">
  <dimension ref="A1:BA56"/>
  <sheetViews>
    <sheetView topLeftCell="A4" workbookViewId="0">
      <selection activeCell="A12" sqref="A12:IV12"/>
    </sheetView>
  </sheetViews>
  <sheetFormatPr defaultRowHeight="12"/>
  <cols>
    <col min="1" max="16384" width="9" style="218"/>
  </cols>
  <sheetData>
    <row r="1" spans="1:53" ht="23.25">
      <c r="A1" s="197"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210</v>
      </c>
      <c r="L11" s="218" t="s">
        <v>211</v>
      </c>
      <c r="M11" s="218" t="s">
        <v>212</v>
      </c>
      <c r="N11" s="218" t="s">
        <v>213</v>
      </c>
      <c r="O11" s="218" t="s">
        <v>214</v>
      </c>
      <c r="AX11" s="218" t="s">
        <v>215</v>
      </c>
      <c r="AY11" s="218" t="s">
        <v>216</v>
      </c>
      <c r="AZ11" s="218" t="s">
        <v>217</v>
      </c>
      <c r="BA11" s="218" t="s">
        <v>218</v>
      </c>
    </row>
    <row r="12" spans="1:53">
      <c r="B12" s="230"/>
      <c r="C12" s="222"/>
      <c r="J12" s="218" t="s">
        <v>219</v>
      </c>
      <c r="K12" s="218" t="s">
        <v>220</v>
      </c>
      <c r="L12" s="218" t="s">
        <v>221</v>
      </c>
      <c r="M12" s="218" t="s">
        <v>222</v>
      </c>
      <c r="N12" s="218" t="s">
        <v>223</v>
      </c>
      <c r="O12" s="218" t="s">
        <v>224</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D67AB7-A7C9-45A1-875F-A00CC8F6E7C0}">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229</v>
      </c>
      <c r="D18" s="279"/>
      <c r="E18" s="279"/>
      <c r="F18" s="279"/>
      <c r="G18" s="279"/>
      <c r="H18" s="279"/>
      <c r="I18" s="280" t="s">
        <v>230</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232</v>
      </c>
      <c r="AP18" s="282"/>
      <c r="AQ18" s="282"/>
      <c r="AR18" s="282"/>
      <c r="AS18" s="282"/>
      <c r="AT18" s="282"/>
      <c r="AU18" s="282"/>
      <c r="AV18" s="282"/>
      <c r="AW18" s="282"/>
      <c r="AX18" s="282"/>
      <c r="AY18" s="282"/>
      <c r="AZ18" s="282"/>
      <c r="BA18" s="282"/>
      <c r="BB18" s="282"/>
      <c r="BC18" s="279" t="s">
        <v>233</v>
      </c>
      <c r="BD18" s="279"/>
      <c r="BE18" s="279"/>
      <c r="BF18" s="279"/>
      <c r="BG18" s="279"/>
      <c r="BH18" s="279"/>
      <c r="BJ18" s="283"/>
    </row>
    <row r="19" spans="1:182" ht="44.65" customHeight="1">
      <c r="A19" s="274">
        <v>9</v>
      </c>
      <c r="C19" s="284"/>
      <c r="D19" s="284"/>
      <c r="E19" s="284"/>
      <c r="F19" s="284"/>
      <c r="G19" s="284"/>
      <c r="H19" s="284"/>
      <c r="I19" s="285" t="s">
        <v>234</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235</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236</v>
      </c>
      <c r="D22" s="291"/>
      <c r="E22" s="291"/>
      <c r="F22" s="291"/>
      <c r="G22" s="292" t="s">
        <v>173</v>
      </c>
      <c r="H22" s="293"/>
      <c r="I22" s="293"/>
      <c r="J22" s="293"/>
      <c r="K22" s="294" t="s">
        <v>237</v>
      </c>
      <c r="L22" s="293"/>
      <c r="M22" s="293"/>
      <c r="N22" s="293"/>
      <c r="O22" s="295" t="s">
        <v>238</v>
      </c>
      <c r="P22" s="293"/>
      <c r="Q22" s="293"/>
      <c r="R22" s="293"/>
      <c r="S22" s="296" t="s">
        <v>239</v>
      </c>
      <c r="T22" s="293"/>
      <c r="U22" s="293"/>
      <c r="V22" s="293"/>
      <c r="W22" s="297" t="s">
        <v>240</v>
      </c>
      <c r="X22" s="293"/>
      <c r="Y22" s="293"/>
      <c r="Z22" s="293"/>
      <c r="AA22" s="298" t="s">
        <v>241</v>
      </c>
      <c r="AB22" s="299"/>
      <c r="AC22" s="299"/>
      <c r="AD22" s="299"/>
      <c r="AE22" s="300"/>
      <c r="AF22" s="301" t="s">
        <v>242</v>
      </c>
      <c r="AG22" s="290" t="s">
        <v>236</v>
      </c>
      <c r="AH22" s="291"/>
      <c r="AI22" s="291"/>
      <c r="AJ22" s="291"/>
      <c r="AK22" s="292" t="s">
        <v>173</v>
      </c>
      <c r="AL22" s="293"/>
      <c r="AM22" s="293"/>
      <c r="AN22" s="293"/>
      <c r="AO22" s="294" t="s">
        <v>237</v>
      </c>
      <c r="AP22" s="293"/>
      <c r="AQ22" s="293"/>
      <c r="AR22" s="293"/>
      <c r="AS22" s="295" t="s">
        <v>238</v>
      </c>
      <c r="AT22" s="293"/>
      <c r="AU22" s="293"/>
      <c r="AV22" s="293"/>
      <c r="AW22" s="296" t="s">
        <v>239</v>
      </c>
      <c r="AX22" s="293"/>
      <c r="AY22" s="293"/>
      <c r="AZ22" s="293"/>
      <c r="BA22" s="297" t="s">
        <v>240</v>
      </c>
      <c r="BB22" s="293"/>
      <c r="BC22" s="293"/>
      <c r="BD22" s="293"/>
      <c r="BE22" s="298" t="s">
        <v>241</v>
      </c>
      <c r="BF22" s="299"/>
      <c r="BG22" s="299"/>
      <c r="BH22" s="299"/>
      <c r="BJ22" s="283"/>
    </row>
    <row r="23" spans="1:182" s="303" customFormat="1" ht="52.9" customHeight="1">
      <c r="A23" s="302">
        <v>21</v>
      </c>
      <c r="C23" s="304" t="s">
        <v>243</v>
      </c>
      <c r="D23" s="304"/>
      <c r="E23" s="304"/>
      <c r="F23" s="304"/>
      <c r="G23" s="304" t="e">
        <f t="shared" ref="G23:G28" si="0">C23+1</f>
        <v>#VALUE!</v>
      </c>
      <c r="H23" s="304"/>
      <c r="I23" s="304"/>
      <c r="J23" s="304"/>
      <c r="K23" s="304" t="e">
        <f t="shared" ref="K23:K28" si="1">G23+1</f>
        <v>#VALUE!</v>
      </c>
      <c r="L23" s="304"/>
      <c r="M23" s="304"/>
      <c r="N23" s="304"/>
      <c r="O23" s="305" t="e">
        <f t="shared" ref="O23:O28" si="2">K23+1</f>
        <v>#VALUE!</v>
      </c>
      <c r="P23" s="305"/>
      <c r="Q23" s="305"/>
      <c r="R23" s="305"/>
      <c r="S23" s="306" t="e">
        <f t="shared" ref="S23:S28" si="3">O23+1</f>
        <v>#VALUE!</v>
      </c>
      <c r="T23" s="306"/>
      <c r="U23" s="306"/>
      <c r="V23" s="306"/>
      <c r="W23" s="306" t="e">
        <f t="shared" ref="W23:W28" si="4">S23+1</f>
        <v>#VALUE!</v>
      </c>
      <c r="X23" s="306"/>
      <c r="Y23" s="306"/>
      <c r="Z23" s="306"/>
      <c r="AA23" s="307" t="e">
        <f t="shared" ref="AA23:AA28" si="5">W23+1</f>
        <v>#VALUE!</v>
      </c>
      <c r="AB23" s="307"/>
      <c r="AC23" s="307"/>
      <c r="AD23" s="307"/>
      <c r="AE23" s="308"/>
      <c r="AF23" s="308"/>
      <c r="AG23" s="304" t="s">
        <v>244</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4" t="e">
        <f t="shared" ref="BA23:BA28" si="10">AW23+1</f>
        <v>#VALUE!</v>
      </c>
      <c r="BB23" s="304"/>
      <c r="BC23" s="304"/>
      <c r="BD23" s="304"/>
      <c r="BE23" s="307" t="e">
        <f t="shared" ref="BE23:BE28" si="11">BA23+1</f>
        <v>#VALUE!</v>
      </c>
      <c r="BF23" s="307"/>
      <c r="BG23" s="307"/>
      <c r="BH23" s="307"/>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6" t="e">
        <f t="shared" si="4"/>
        <v>#VALUE!</v>
      </c>
      <c r="X24" s="306"/>
      <c r="Y24" s="306"/>
      <c r="Z24" s="306"/>
      <c r="AA24" s="307" t="e">
        <f t="shared" si="5"/>
        <v>#VALUE!</v>
      </c>
      <c r="AB24" s="307"/>
      <c r="AC24" s="307"/>
      <c r="AD24" s="307"/>
      <c r="AE24" s="308"/>
      <c r="AF24" s="308"/>
      <c r="AG24" s="305" t="e">
        <f>BE23+1</f>
        <v>#VALUE!</v>
      </c>
      <c r="AH24" s="305"/>
      <c r="AI24" s="305"/>
      <c r="AJ24" s="305"/>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6" t="e">
        <f t="shared" si="10"/>
        <v>#VALUE!</v>
      </c>
      <c r="BB24" s="306"/>
      <c r="BC24" s="306"/>
      <c r="BD24" s="306"/>
      <c r="BE24" s="307" t="e">
        <f t="shared" si="11"/>
        <v>#VALUE!</v>
      </c>
      <c r="BF24" s="307"/>
      <c r="BG24" s="307"/>
      <c r="BH24" s="307"/>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5" t="e">
        <f t="shared" si="0"/>
        <v>#VALUE!</v>
      </c>
      <c r="H25" s="305"/>
      <c r="I25" s="305"/>
      <c r="J25" s="305"/>
      <c r="K25" s="306" t="e">
        <f t="shared" si="1"/>
        <v>#VALUE!</v>
      </c>
      <c r="L25" s="306"/>
      <c r="M25" s="306"/>
      <c r="N25" s="306"/>
      <c r="O25" s="306" t="e">
        <f t="shared" si="2"/>
        <v>#VALUE!</v>
      </c>
      <c r="P25" s="306"/>
      <c r="Q25" s="306"/>
      <c r="R25" s="306"/>
      <c r="S25" s="306" t="e">
        <f t="shared" si="3"/>
        <v>#VALUE!</v>
      </c>
      <c r="T25" s="306"/>
      <c r="U25" s="306"/>
      <c r="V25" s="306"/>
      <c r="W25" s="306" t="e">
        <f t="shared" si="4"/>
        <v>#VALUE!</v>
      </c>
      <c r="X25" s="306"/>
      <c r="Y25" s="306"/>
      <c r="Z25" s="306"/>
      <c r="AA25" s="307" t="e">
        <f t="shared" si="5"/>
        <v>#VALUE!</v>
      </c>
      <c r="AB25" s="307"/>
      <c r="AC25" s="307"/>
      <c r="AD25" s="307"/>
      <c r="AE25" s="308"/>
      <c r="AF25" s="308"/>
      <c r="AG25" s="305" t="e">
        <f>BE24+1</f>
        <v>#VALUE!</v>
      </c>
      <c r="AH25" s="305"/>
      <c r="AI25" s="305"/>
      <c r="AJ25" s="305"/>
      <c r="AK25" s="306" t="e">
        <f t="shared" si="6"/>
        <v>#VALUE!</v>
      </c>
      <c r="AL25" s="306"/>
      <c r="AM25" s="306"/>
      <c r="AN25" s="306"/>
      <c r="AO25" s="305" t="e">
        <f t="shared" si="7"/>
        <v>#VALUE!</v>
      </c>
      <c r="AP25" s="305"/>
      <c r="AQ25" s="305"/>
      <c r="AR25" s="305"/>
      <c r="AS25" s="306" t="e">
        <f t="shared" si="8"/>
        <v>#VALUE!</v>
      </c>
      <c r="AT25" s="306"/>
      <c r="AU25" s="306"/>
      <c r="AV25" s="306"/>
      <c r="AW25" s="306" t="e">
        <f t="shared" si="9"/>
        <v>#VALUE!</v>
      </c>
      <c r="AX25" s="306"/>
      <c r="AY25" s="306"/>
      <c r="AZ25" s="306"/>
      <c r="BA25" s="306" t="e">
        <f t="shared" si="10"/>
        <v>#VALUE!</v>
      </c>
      <c r="BB25" s="306"/>
      <c r="BC25" s="306"/>
      <c r="BD25" s="306"/>
      <c r="BE25" s="307" t="e">
        <f t="shared" si="11"/>
        <v>#VALUE!</v>
      </c>
      <c r="BF25" s="307"/>
      <c r="BG25" s="307"/>
      <c r="BH25" s="307"/>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6" t="e">
        <f t="shared" si="4"/>
        <v>#VALUE!</v>
      </c>
      <c r="X26" s="306"/>
      <c r="Y26" s="306"/>
      <c r="Z26" s="306"/>
      <c r="AA26" s="307" t="e">
        <f t="shared" si="5"/>
        <v>#VALUE!</v>
      </c>
      <c r="AB26" s="307"/>
      <c r="AC26" s="307"/>
      <c r="AD26" s="307"/>
      <c r="AE26" s="308"/>
      <c r="AF26" s="308"/>
      <c r="AG26" s="305" t="e">
        <f>BE25+1</f>
        <v>#VALUE!</v>
      </c>
      <c r="AH26" s="305"/>
      <c r="AI26" s="305"/>
      <c r="AJ26" s="305"/>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6" t="e">
        <f t="shared" si="10"/>
        <v>#VALUE!</v>
      </c>
      <c r="BB26" s="306"/>
      <c r="BC26" s="306"/>
      <c r="BD26" s="306"/>
      <c r="BE26" s="307" t="e">
        <f t="shared" si="11"/>
        <v>#VALUE!</v>
      </c>
      <c r="BF26" s="307"/>
      <c r="BG26" s="307"/>
      <c r="BH26" s="307"/>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6" t="e">
        <f t="shared" si="4"/>
        <v>#VALUE!</v>
      </c>
      <c r="X27" s="306"/>
      <c r="Y27" s="306"/>
      <c r="Z27" s="306"/>
      <c r="AA27" s="304" t="e">
        <f t="shared" si="5"/>
        <v>#VALUE!</v>
      </c>
      <c r="AB27" s="304"/>
      <c r="AC27" s="304"/>
      <c r="AD27" s="304"/>
      <c r="AE27" s="308"/>
      <c r="AF27" s="308"/>
      <c r="AG27" s="305" t="e">
        <f>BE26+1</f>
        <v>#VALUE!</v>
      </c>
      <c r="AH27" s="305"/>
      <c r="AI27" s="305"/>
      <c r="AJ27" s="305"/>
      <c r="AK27" s="305" t="e">
        <f t="shared" si="6"/>
        <v>#VALUE!</v>
      </c>
      <c r="AL27" s="305"/>
      <c r="AM27" s="305"/>
      <c r="AN27" s="305"/>
      <c r="AO27" s="306" t="e">
        <f t="shared" si="7"/>
        <v>#VALUE!</v>
      </c>
      <c r="AP27" s="306"/>
      <c r="AQ27" s="306"/>
      <c r="AR27" s="306"/>
      <c r="AS27" s="306" t="e">
        <f t="shared" si="8"/>
        <v>#VALUE!</v>
      </c>
      <c r="AT27" s="306"/>
      <c r="AU27" s="306"/>
      <c r="AV27" s="306"/>
      <c r="AW27" s="306" t="e">
        <f t="shared" si="9"/>
        <v>#VALUE!</v>
      </c>
      <c r="AX27" s="306"/>
      <c r="AY27" s="306"/>
      <c r="AZ27" s="306"/>
      <c r="BA27" s="306" t="e">
        <f t="shared" si="10"/>
        <v>#VALUE!</v>
      </c>
      <c r="BB27" s="306"/>
      <c r="BC27" s="306"/>
      <c r="BD27" s="306"/>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E3CDA-4E2C-4821-BC05-6EE6119824E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120"/>
      <c r="I7" s="12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120"/>
      <c r="I8" s="120"/>
      <c r="J8" s="118"/>
      <c r="K8" s="135" t="s">
        <v>116</v>
      </c>
      <c r="L8" s="120"/>
      <c r="M8" s="120"/>
      <c r="N8" s="120"/>
      <c r="O8" s="12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C2A41-B015-47CE-8D15-56BE9A7D91E3}">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45689</v>
      </c>
      <c r="C5" s="215">
        <v>45717</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29673-70FF-4FF5-8316-52C55B78FE26}">
  <dimension ref="A1:BA56"/>
  <sheetViews>
    <sheetView topLeftCell="A4" workbookViewId="0">
      <selection activeCell="A12" sqref="A12:IV12"/>
    </sheetView>
  </sheetViews>
  <sheetFormatPr defaultRowHeight="12"/>
  <cols>
    <col min="1" max="16384" width="9" style="218"/>
  </cols>
  <sheetData>
    <row r="1" spans="1:53" ht="23.25">
      <c r="A1" s="371"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245</v>
      </c>
      <c r="L11" s="218" t="s">
        <v>211</v>
      </c>
      <c r="M11" s="218" t="s">
        <v>246</v>
      </c>
      <c r="N11" s="218" t="s">
        <v>247</v>
      </c>
      <c r="O11" s="218" t="s">
        <v>248</v>
      </c>
      <c r="AX11" s="218" t="s">
        <v>215</v>
      </c>
      <c r="AY11" s="218" t="s">
        <v>216</v>
      </c>
      <c r="AZ11" s="218" t="s">
        <v>217</v>
      </c>
      <c r="BA11" s="218" t="s">
        <v>218</v>
      </c>
    </row>
    <row r="12" spans="1:53">
      <c r="B12" s="230"/>
      <c r="C12" s="222"/>
      <c r="J12" s="218" t="s">
        <v>219</v>
      </c>
      <c r="K12" s="218" t="s">
        <v>249</v>
      </c>
      <c r="L12" s="218" t="s">
        <v>250</v>
      </c>
      <c r="M12" s="218" t="s">
        <v>251</v>
      </c>
      <c r="N12" s="218" t="s">
        <v>252</v>
      </c>
      <c r="O12" s="218" t="s">
        <v>253</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5FE94-2DA6-4790-A43F-433BED5B4B18}">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233</v>
      </c>
      <c r="D18" s="279"/>
      <c r="E18" s="279"/>
      <c r="F18" s="279"/>
      <c r="G18" s="279"/>
      <c r="H18" s="279"/>
      <c r="I18" s="280" t="s">
        <v>232</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254</v>
      </c>
      <c r="AP18" s="282"/>
      <c r="AQ18" s="282"/>
      <c r="AR18" s="282"/>
      <c r="AS18" s="282"/>
      <c r="AT18" s="282"/>
      <c r="AU18" s="282"/>
      <c r="AV18" s="282"/>
      <c r="AW18" s="282"/>
      <c r="AX18" s="282"/>
      <c r="AY18" s="282"/>
      <c r="AZ18" s="282"/>
      <c r="BA18" s="282"/>
      <c r="BB18" s="282"/>
      <c r="BC18" s="279" t="s">
        <v>255</v>
      </c>
      <c r="BD18" s="279"/>
      <c r="BE18" s="279"/>
      <c r="BF18" s="279"/>
      <c r="BG18" s="279"/>
      <c r="BH18" s="279"/>
      <c r="BJ18" s="283"/>
    </row>
    <row r="19" spans="1:182" ht="44.65" customHeight="1">
      <c r="A19" s="274">
        <v>9</v>
      </c>
      <c r="C19" s="284"/>
      <c r="D19" s="284"/>
      <c r="E19" s="284"/>
      <c r="F19" s="284"/>
      <c r="G19" s="284"/>
      <c r="H19" s="284"/>
      <c r="I19" s="285" t="s">
        <v>235</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256</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236</v>
      </c>
      <c r="D22" s="291"/>
      <c r="E22" s="291"/>
      <c r="F22" s="291"/>
      <c r="G22" s="292" t="s">
        <v>173</v>
      </c>
      <c r="H22" s="293"/>
      <c r="I22" s="293"/>
      <c r="J22" s="293"/>
      <c r="K22" s="294" t="s">
        <v>237</v>
      </c>
      <c r="L22" s="293"/>
      <c r="M22" s="293"/>
      <c r="N22" s="293"/>
      <c r="O22" s="295" t="s">
        <v>238</v>
      </c>
      <c r="P22" s="293"/>
      <c r="Q22" s="293"/>
      <c r="R22" s="293"/>
      <c r="S22" s="296" t="s">
        <v>239</v>
      </c>
      <c r="T22" s="293"/>
      <c r="U22" s="293"/>
      <c r="V22" s="293"/>
      <c r="W22" s="297" t="s">
        <v>240</v>
      </c>
      <c r="X22" s="293"/>
      <c r="Y22" s="293"/>
      <c r="Z22" s="293"/>
      <c r="AA22" s="298" t="s">
        <v>241</v>
      </c>
      <c r="AB22" s="299"/>
      <c r="AC22" s="299"/>
      <c r="AD22" s="299"/>
      <c r="AE22" s="300"/>
      <c r="AF22" s="301" t="s">
        <v>242</v>
      </c>
      <c r="AG22" s="290" t="s">
        <v>236</v>
      </c>
      <c r="AH22" s="291"/>
      <c r="AI22" s="291"/>
      <c r="AJ22" s="291"/>
      <c r="AK22" s="292" t="s">
        <v>173</v>
      </c>
      <c r="AL22" s="293"/>
      <c r="AM22" s="293"/>
      <c r="AN22" s="293"/>
      <c r="AO22" s="294" t="s">
        <v>237</v>
      </c>
      <c r="AP22" s="293"/>
      <c r="AQ22" s="293"/>
      <c r="AR22" s="293"/>
      <c r="AS22" s="295" t="s">
        <v>238</v>
      </c>
      <c r="AT22" s="293"/>
      <c r="AU22" s="293"/>
      <c r="AV22" s="293"/>
      <c r="AW22" s="296" t="s">
        <v>239</v>
      </c>
      <c r="AX22" s="293"/>
      <c r="AY22" s="293"/>
      <c r="AZ22" s="293"/>
      <c r="BA22" s="297" t="s">
        <v>240</v>
      </c>
      <c r="BB22" s="293"/>
      <c r="BC22" s="293"/>
      <c r="BD22" s="293"/>
      <c r="BE22" s="298" t="s">
        <v>241</v>
      </c>
      <c r="BF22" s="299"/>
      <c r="BG22" s="299"/>
      <c r="BH22" s="299"/>
      <c r="BJ22" s="283"/>
    </row>
    <row r="23" spans="1:182" s="303" customFormat="1" ht="52.9" customHeight="1">
      <c r="A23" s="302">
        <v>21</v>
      </c>
      <c r="C23" s="304" t="s">
        <v>244</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4" t="e">
        <f t="shared" ref="W23:W28" si="4">S23+1</f>
        <v>#VALUE!</v>
      </c>
      <c r="X23" s="304"/>
      <c r="Y23" s="304"/>
      <c r="Z23" s="304"/>
      <c r="AA23" s="307" t="e">
        <f t="shared" ref="AA23:AA28" si="5">W23+1</f>
        <v>#VALUE!</v>
      </c>
      <c r="AB23" s="307"/>
      <c r="AC23" s="307"/>
      <c r="AD23" s="307"/>
      <c r="AE23" s="308"/>
      <c r="AF23" s="308"/>
      <c r="AG23" s="304" t="s">
        <v>257</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4" t="e">
        <f t="shared" ref="BA23:BA28" si="10">AW23+1</f>
        <v>#VALUE!</v>
      </c>
      <c r="BB23" s="304"/>
      <c r="BC23" s="304"/>
      <c r="BD23" s="304"/>
      <c r="BE23" s="307" t="e">
        <f t="shared" ref="BE23:BE28" si="11">BA23+1</f>
        <v>#VALUE!</v>
      </c>
      <c r="BF23" s="307"/>
      <c r="BG23" s="307"/>
      <c r="BH23" s="307"/>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6" t="e">
        <f t="shared" si="4"/>
        <v>#VALUE!</v>
      </c>
      <c r="X24" s="306"/>
      <c r="Y24" s="306"/>
      <c r="Z24" s="306"/>
      <c r="AA24" s="307" t="e">
        <f t="shared" si="5"/>
        <v>#VALUE!</v>
      </c>
      <c r="AB24" s="307"/>
      <c r="AC24" s="307"/>
      <c r="AD24" s="307"/>
      <c r="AE24" s="308"/>
      <c r="AF24" s="308"/>
      <c r="AG24" s="305" t="e">
        <f>BE23+1</f>
        <v>#VALUE!</v>
      </c>
      <c r="AH24" s="305"/>
      <c r="AI24" s="305"/>
      <c r="AJ24" s="305"/>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6" t="e">
        <f t="shared" si="10"/>
        <v>#VALUE!</v>
      </c>
      <c r="BB24" s="306"/>
      <c r="BC24" s="306"/>
      <c r="BD24" s="306"/>
      <c r="BE24" s="307" t="e">
        <f t="shared" si="11"/>
        <v>#VALUE!</v>
      </c>
      <c r="BF24" s="307"/>
      <c r="BG24" s="307"/>
      <c r="BH24" s="307"/>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5" t="e">
        <f t="shared" si="1"/>
        <v>#VALUE!</v>
      </c>
      <c r="L25" s="305"/>
      <c r="M25" s="305"/>
      <c r="N25" s="305"/>
      <c r="O25" s="306" t="e">
        <f t="shared" si="2"/>
        <v>#VALUE!</v>
      </c>
      <c r="P25" s="306"/>
      <c r="Q25" s="306"/>
      <c r="R25" s="306"/>
      <c r="S25" s="306" t="e">
        <f t="shared" si="3"/>
        <v>#VALUE!</v>
      </c>
      <c r="T25" s="306"/>
      <c r="U25" s="306"/>
      <c r="V25" s="306"/>
      <c r="W25" s="306" t="e">
        <f t="shared" si="4"/>
        <v>#VALUE!</v>
      </c>
      <c r="X25" s="306"/>
      <c r="Y25" s="306"/>
      <c r="Z25" s="306"/>
      <c r="AA25" s="307" t="e">
        <f t="shared" si="5"/>
        <v>#VALUE!</v>
      </c>
      <c r="AB25" s="307"/>
      <c r="AC25" s="307"/>
      <c r="AD25" s="307"/>
      <c r="AE25" s="308"/>
      <c r="AF25" s="308"/>
      <c r="AG25" s="305" t="e">
        <f>BE24+1</f>
        <v>#VALUE!</v>
      </c>
      <c r="AH25" s="305"/>
      <c r="AI25" s="305"/>
      <c r="AJ25" s="305"/>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6" t="e">
        <f t="shared" si="10"/>
        <v>#VALUE!</v>
      </c>
      <c r="BB25" s="306"/>
      <c r="BC25" s="306"/>
      <c r="BD25" s="306"/>
      <c r="BE25" s="307" t="e">
        <f t="shared" si="11"/>
        <v>#VALUE!</v>
      </c>
      <c r="BF25" s="307"/>
      <c r="BG25" s="307"/>
      <c r="BH25" s="307"/>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6" t="e">
        <f t="shared" si="4"/>
        <v>#VALUE!</v>
      </c>
      <c r="X26" s="306"/>
      <c r="Y26" s="306"/>
      <c r="Z26" s="306"/>
      <c r="AA26" s="307" t="e">
        <f t="shared" si="5"/>
        <v>#VALUE!</v>
      </c>
      <c r="AB26" s="307"/>
      <c r="AC26" s="307"/>
      <c r="AD26" s="307"/>
      <c r="AE26" s="308"/>
      <c r="AF26" s="308"/>
      <c r="AG26" s="305" t="e">
        <f>BE25+1</f>
        <v>#VALUE!</v>
      </c>
      <c r="AH26" s="305"/>
      <c r="AI26" s="305"/>
      <c r="AJ26" s="305"/>
      <c r="AK26" s="306" t="e">
        <f t="shared" si="6"/>
        <v>#VALUE!</v>
      </c>
      <c r="AL26" s="306"/>
      <c r="AM26" s="306"/>
      <c r="AN26" s="306"/>
      <c r="AO26" s="306" t="e">
        <f t="shared" si="7"/>
        <v>#VALUE!</v>
      </c>
      <c r="AP26" s="306"/>
      <c r="AQ26" s="306"/>
      <c r="AR26" s="306"/>
      <c r="AS26" s="306" t="e">
        <f t="shared" si="8"/>
        <v>#VALUE!</v>
      </c>
      <c r="AT26" s="306"/>
      <c r="AU26" s="306"/>
      <c r="AV26" s="306"/>
      <c r="AW26" s="305" t="e">
        <f t="shared" si="9"/>
        <v>#VALUE!</v>
      </c>
      <c r="AX26" s="305"/>
      <c r="AY26" s="305"/>
      <c r="AZ26" s="305"/>
      <c r="BA26" s="306" t="e">
        <f t="shared" si="10"/>
        <v>#VALUE!</v>
      </c>
      <c r="BB26" s="306"/>
      <c r="BC26" s="306"/>
      <c r="BD26" s="306"/>
      <c r="BE26" s="307" t="e">
        <f t="shared" si="11"/>
        <v>#VALUE!</v>
      </c>
      <c r="BF26" s="307"/>
      <c r="BG26" s="307"/>
      <c r="BH26" s="307"/>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5" t="e">
        <f t="shared" si="0"/>
        <v>#VALUE!</v>
      </c>
      <c r="H27" s="305"/>
      <c r="I27" s="305"/>
      <c r="J27" s="305"/>
      <c r="K27" s="306" t="e">
        <f t="shared" si="1"/>
        <v>#VALUE!</v>
      </c>
      <c r="L27" s="306"/>
      <c r="M27" s="306"/>
      <c r="N27" s="306"/>
      <c r="O27" s="306" t="e">
        <f t="shared" si="2"/>
        <v>#VALUE!</v>
      </c>
      <c r="P27" s="306"/>
      <c r="Q27" s="306"/>
      <c r="R27" s="306"/>
      <c r="S27" s="306" t="e">
        <f t="shared" si="3"/>
        <v>#VALUE!</v>
      </c>
      <c r="T27" s="306"/>
      <c r="U27" s="306"/>
      <c r="V27" s="306"/>
      <c r="W27" s="306" t="e">
        <f t="shared" si="4"/>
        <v>#VALUE!</v>
      </c>
      <c r="X27" s="306"/>
      <c r="Y27" s="306"/>
      <c r="Z27" s="306"/>
      <c r="AA27" s="304" t="e">
        <f t="shared" si="5"/>
        <v>#VALUE!</v>
      </c>
      <c r="AB27" s="304"/>
      <c r="AC27" s="304"/>
      <c r="AD27" s="304"/>
      <c r="AE27" s="308"/>
      <c r="AF27" s="308"/>
      <c r="AG27" s="305" t="e">
        <f>BE26+1</f>
        <v>#VALUE!</v>
      </c>
      <c r="AH27" s="305"/>
      <c r="AI27" s="305"/>
      <c r="AJ27" s="305"/>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6" t="e">
        <f t="shared" si="10"/>
        <v>#VALUE!</v>
      </c>
      <c r="BB27" s="306"/>
      <c r="BC27" s="306"/>
      <c r="BD27" s="306"/>
      <c r="BE27" s="307" t="e">
        <f t="shared" si="11"/>
        <v>#VALUE!</v>
      </c>
      <c r="BF27" s="307"/>
      <c r="BG27" s="307"/>
      <c r="BH27" s="307"/>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5" t="e">
        <f>BE27+1</f>
        <v>#VALUE!</v>
      </c>
      <c r="AH28" s="305"/>
      <c r="AI28" s="305"/>
      <c r="AJ28" s="305"/>
      <c r="AK28" s="306" t="e">
        <f t="shared" si="6"/>
        <v>#VALUE!</v>
      </c>
      <c r="AL28" s="306"/>
      <c r="AM28" s="306"/>
      <c r="AN28" s="306"/>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7F2C2-E5D1-4C78-AB97-F7144DBCA191}">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3F1FD-1E2C-49FB-9E11-9A5596E611EF}">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45717</v>
      </c>
      <c r="C5" s="215">
        <v>45748</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DCF59-0DDE-45C2-A427-6EED53BFD9B1}">
  <dimension ref="A1:BA56"/>
  <sheetViews>
    <sheetView topLeftCell="A4" workbookViewId="0">
      <selection activeCell="A12" sqref="A12:IV12"/>
    </sheetView>
  </sheetViews>
  <sheetFormatPr defaultRowHeight="12"/>
  <cols>
    <col min="1" max="16384" width="9" style="218"/>
  </cols>
  <sheetData>
    <row r="1" spans="1:53" ht="23.25">
      <c r="A1" s="371"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258</v>
      </c>
      <c r="L11" s="218" t="s">
        <v>259</v>
      </c>
      <c r="M11" s="218" t="s">
        <v>260</v>
      </c>
      <c r="N11" s="218" t="s">
        <v>261</v>
      </c>
      <c r="O11" s="218" t="s">
        <v>262</v>
      </c>
      <c r="AX11" s="218" t="s">
        <v>215</v>
      </c>
      <c r="AY11" s="218" t="s">
        <v>216</v>
      </c>
      <c r="AZ11" s="218" t="s">
        <v>217</v>
      </c>
      <c r="BA11" s="218" t="s">
        <v>218</v>
      </c>
    </row>
    <row r="12" spans="1:53">
      <c r="B12" s="230"/>
      <c r="C12" s="222"/>
      <c r="J12" s="218" t="s">
        <v>219</v>
      </c>
      <c r="K12" s="218" t="s">
        <v>263</v>
      </c>
      <c r="L12" s="218" t="s">
        <v>221</v>
      </c>
      <c r="M12" s="218" t="s">
        <v>264</v>
      </c>
      <c r="N12" s="218" t="s">
        <v>265</v>
      </c>
      <c r="O12" s="218" t="s">
        <v>266</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E88D2-9F15-402E-B3B3-9901B63A5BF7}">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255</v>
      </c>
      <c r="D18" s="279"/>
      <c r="E18" s="279"/>
      <c r="F18" s="279"/>
      <c r="G18" s="279"/>
      <c r="H18" s="279"/>
      <c r="I18" s="280" t="s">
        <v>254</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267</v>
      </c>
      <c r="AP18" s="282"/>
      <c r="AQ18" s="282"/>
      <c r="AR18" s="282"/>
      <c r="AS18" s="282"/>
      <c r="AT18" s="282"/>
      <c r="AU18" s="282"/>
      <c r="AV18" s="282"/>
      <c r="AW18" s="282"/>
      <c r="AX18" s="282"/>
      <c r="AY18" s="282"/>
      <c r="AZ18" s="282"/>
      <c r="BA18" s="282"/>
      <c r="BB18" s="282"/>
      <c r="BC18" s="279" t="s">
        <v>268</v>
      </c>
      <c r="BD18" s="279"/>
      <c r="BE18" s="279"/>
      <c r="BF18" s="279"/>
      <c r="BG18" s="279"/>
      <c r="BH18" s="279"/>
      <c r="BJ18" s="283"/>
    </row>
    <row r="19" spans="1:182" ht="44.65" customHeight="1">
      <c r="A19" s="274">
        <v>9</v>
      </c>
      <c r="C19" s="284"/>
      <c r="D19" s="284"/>
      <c r="E19" s="284"/>
      <c r="F19" s="284"/>
      <c r="G19" s="284"/>
      <c r="H19" s="284"/>
      <c r="I19" s="285" t="s">
        <v>256</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269</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236</v>
      </c>
      <c r="D22" s="291"/>
      <c r="E22" s="291"/>
      <c r="F22" s="291"/>
      <c r="G22" s="292" t="s">
        <v>173</v>
      </c>
      <c r="H22" s="293"/>
      <c r="I22" s="293"/>
      <c r="J22" s="293"/>
      <c r="K22" s="294" t="s">
        <v>237</v>
      </c>
      <c r="L22" s="293"/>
      <c r="M22" s="293"/>
      <c r="N22" s="293"/>
      <c r="O22" s="295" t="s">
        <v>238</v>
      </c>
      <c r="P22" s="293"/>
      <c r="Q22" s="293"/>
      <c r="R22" s="293"/>
      <c r="S22" s="296" t="s">
        <v>239</v>
      </c>
      <c r="T22" s="293"/>
      <c r="U22" s="293"/>
      <c r="V22" s="293"/>
      <c r="W22" s="297" t="s">
        <v>240</v>
      </c>
      <c r="X22" s="293"/>
      <c r="Y22" s="293"/>
      <c r="Z22" s="293"/>
      <c r="AA22" s="298" t="s">
        <v>241</v>
      </c>
      <c r="AB22" s="299"/>
      <c r="AC22" s="299"/>
      <c r="AD22" s="299"/>
      <c r="AE22" s="300"/>
      <c r="AF22" s="301" t="s">
        <v>242</v>
      </c>
      <c r="AG22" s="290" t="s">
        <v>236</v>
      </c>
      <c r="AH22" s="291"/>
      <c r="AI22" s="291"/>
      <c r="AJ22" s="291"/>
      <c r="AK22" s="292" t="s">
        <v>173</v>
      </c>
      <c r="AL22" s="293"/>
      <c r="AM22" s="293"/>
      <c r="AN22" s="293"/>
      <c r="AO22" s="294" t="s">
        <v>237</v>
      </c>
      <c r="AP22" s="293"/>
      <c r="AQ22" s="293"/>
      <c r="AR22" s="293"/>
      <c r="AS22" s="295" t="s">
        <v>238</v>
      </c>
      <c r="AT22" s="293"/>
      <c r="AU22" s="293"/>
      <c r="AV22" s="293"/>
      <c r="AW22" s="296" t="s">
        <v>239</v>
      </c>
      <c r="AX22" s="293"/>
      <c r="AY22" s="293"/>
      <c r="AZ22" s="293"/>
      <c r="BA22" s="297" t="s">
        <v>240</v>
      </c>
      <c r="BB22" s="293"/>
      <c r="BC22" s="293"/>
      <c r="BD22" s="293"/>
      <c r="BE22" s="298" t="s">
        <v>241</v>
      </c>
      <c r="BF22" s="299"/>
      <c r="BG22" s="299"/>
      <c r="BH22" s="299"/>
      <c r="BJ22" s="283"/>
    </row>
    <row r="23" spans="1:182" s="303" customFormat="1" ht="52.9" customHeight="1">
      <c r="A23" s="302">
        <v>21</v>
      </c>
      <c r="C23" s="304" t="s">
        <v>257</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4" t="e">
        <f t="shared" ref="W23:W28" si="4">S23+1</f>
        <v>#VALUE!</v>
      </c>
      <c r="X23" s="304"/>
      <c r="Y23" s="304"/>
      <c r="Z23" s="304"/>
      <c r="AA23" s="307" t="e">
        <f t="shared" ref="AA23:AA28" si="5">W23+1</f>
        <v>#VALUE!</v>
      </c>
      <c r="AB23" s="307"/>
      <c r="AC23" s="307"/>
      <c r="AD23" s="307"/>
      <c r="AE23" s="308"/>
      <c r="AF23" s="308"/>
      <c r="AG23" s="304" t="s">
        <v>270</v>
      </c>
      <c r="AH23" s="304"/>
      <c r="AI23" s="304"/>
      <c r="AJ23" s="304"/>
      <c r="AK23" s="304" t="e">
        <f t="shared" ref="AK23:AK28" si="6">AG23+1</f>
        <v>#VALUE!</v>
      </c>
      <c r="AL23" s="304"/>
      <c r="AM23" s="304"/>
      <c r="AN23" s="304"/>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6" t="e">
        <f t="shared" ref="BA23:BA28" si="10">AW23+1</f>
        <v>#VALUE!</v>
      </c>
      <c r="BB23" s="306"/>
      <c r="BC23" s="306"/>
      <c r="BD23" s="306"/>
      <c r="BE23" s="307" t="e">
        <f t="shared" ref="BE23:BE28" si="11">BA23+1</f>
        <v>#VALUE!</v>
      </c>
      <c r="BF23" s="307"/>
      <c r="BG23" s="307"/>
      <c r="BH23" s="307"/>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6" t="e">
        <f t="shared" si="4"/>
        <v>#VALUE!</v>
      </c>
      <c r="X24" s="306"/>
      <c r="Y24" s="306"/>
      <c r="Z24" s="306"/>
      <c r="AA24" s="307" t="e">
        <f t="shared" si="5"/>
        <v>#VALUE!</v>
      </c>
      <c r="AB24" s="307"/>
      <c r="AC24" s="307"/>
      <c r="AD24" s="307"/>
      <c r="AE24" s="308"/>
      <c r="AF24" s="308"/>
      <c r="AG24" s="305" t="e">
        <f>BE23+1</f>
        <v>#VALUE!</v>
      </c>
      <c r="AH24" s="305"/>
      <c r="AI24" s="305"/>
      <c r="AJ24" s="305"/>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6" t="e">
        <f t="shared" si="10"/>
        <v>#VALUE!</v>
      </c>
      <c r="BB24" s="306"/>
      <c r="BC24" s="306"/>
      <c r="BD24" s="306"/>
      <c r="BE24" s="307" t="e">
        <f t="shared" si="11"/>
        <v>#VALUE!</v>
      </c>
      <c r="BF24" s="307"/>
      <c r="BG24" s="307"/>
      <c r="BH24" s="307"/>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6" t="e">
        <f t="shared" si="4"/>
        <v>#VALUE!</v>
      </c>
      <c r="X25" s="306"/>
      <c r="Y25" s="306"/>
      <c r="Z25" s="306"/>
      <c r="AA25" s="307" t="e">
        <f t="shared" si="5"/>
        <v>#VALUE!</v>
      </c>
      <c r="AB25" s="307"/>
      <c r="AC25" s="307"/>
      <c r="AD25" s="307"/>
      <c r="AE25" s="308"/>
      <c r="AF25" s="308"/>
      <c r="AG25" s="305" t="e">
        <f>BE24+1</f>
        <v>#VALUE!</v>
      </c>
      <c r="AH25" s="305"/>
      <c r="AI25" s="305"/>
      <c r="AJ25" s="305"/>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6" t="e">
        <f t="shared" si="10"/>
        <v>#VALUE!</v>
      </c>
      <c r="BB25" s="306"/>
      <c r="BC25" s="306"/>
      <c r="BD25" s="306"/>
      <c r="BE25" s="307" t="e">
        <f t="shared" si="11"/>
        <v>#VALUE!</v>
      </c>
      <c r="BF25" s="307"/>
      <c r="BG25" s="307"/>
      <c r="BH25" s="307"/>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6" t="e">
        <f t="shared" si="0"/>
        <v>#VALUE!</v>
      </c>
      <c r="H26" s="306"/>
      <c r="I26" s="306"/>
      <c r="J26" s="306"/>
      <c r="K26" s="306" t="e">
        <f t="shared" si="1"/>
        <v>#VALUE!</v>
      </c>
      <c r="L26" s="306"/>
      <c r="M26" s="306"/>
      <c r="N26" s="306"/>
      <c r="O26" s="306" t="e">
        <f t="shared" si="2"/>
        <v>#VALUE!</v>
      </c>
      <c r="P26" s="306"/>
      <c r="Q26" s="306"/>
      <c r="R26" s="306"/>
      <c r="S26" s="305" t="e">
        <f t="shared" si="3"/>
        <v>#VALUE!</v>
      </c>
      <c r="T26" s="305"/>
      <c r="U26" s="305"/>
      <c r="V26" s="305"/>
      <c r="W26" s="306" t="e">
        <f t="shared" si="4"/>
        <v>#VALUE!</v>
      </c>
      <c r="X26" s="306"/>
      <c r="Y26" s="306"/>
      <c r="Z26" s="306"/>
      <c r="AA26" s="307" t="e">
        <f t="shared" si="5"/>
        <v>#VALUE!</v>
      </c>
      <c r="AB26" s="307"/>
      <c r="AC26" s="307"/>
      <c r="AD26" s="307"/>
      <c r="AE26" s="308"/>
      <c r="AF26" s="308"/>
      <c r="AG26" s="305" t="e">
        <f>BE25+1</f>
        <v>#VALUE!</v>
      </c>
      <c r="AH26" s="305"/>
      <c r="AI26" s="305"/>
      <c r="AJ26" s="305"/>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6" t="e">
        <f t="shared" si="10"/>
        <v>#VALUE!</v>
      </c>
      <c r="BB26" s="306"/>
      <c r="BC26" s="306"/>
      <c r="BD26" s="306"/>
      <c r="BE26" s="307" t="e">
        <f t="shared" si="11"/>
        <v>#VALUE!</v>
      </c>
      <c r="BF26" s="307"/>
      <c r="BG26" s="307"/>
      <c r="BH26" s="307"/>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6" t="e">
        <f t="shared" si="4"/>
        <v>#VALUE!</v>
      </c>
      <c r="X27" s="306"/>
      <c r="Y27" s="306"/>
      <c r="Z27" s="306"/>
      <c r="AA27" s="307" t="e">
        <f t="shared" si="5"/>
        <v>#VALUE!</v>
      </c>
      <c r="AB27" s="307"/>
      <c r="AC27" s="307"/>
      <c r="AD27" s="307"/>
      <c r="AE27" s="308"/>
      <c r="AF27" s="308"/>
      <c r="AG27" s="305" t="e">
        <f>BE26+1</f>
        <v>#VALUE!</v>
      </c>
      <c r="AH27" s="305"/>
      <c r="AI27" s="305"/>
      <c r="AJ27" s="305"/>
      <c r="AK27" s="306" t="e">
        <f t="shared" si="6"/>
        <v>#VALUE!</v>
      </c>
      <c r="AL27" s="306"/>
      <c r="AM27" s="306"/>
      <c r="AN27" s="306"/>
      <c r="AO27" s="305" t="e">
        <f t="shared" si="7"/>
        <v>#VALUE!</v>
      </c>
      <c r="AP27" s="305"/>
      <c r="AQ27" s="305"/>
      <c r="AR27" s="305"/>
      <c r="AS27" s="306" t="e">
        <f t="shared" si="8"/>
        <v>#VALUE!</v>
      </c>
      <c r="AT27" s="306"/>
      <c r="AU27" s="306"/>
      <c r="AV27" s="306"/>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5" t="e">
        <f>AA27+1</f>
        <v>#VALUE!</v>
      </c>
      <c r="D28" s="305"/>
      <c r="E28" s="305"/>
      <c r="F28" s="305"/>
      <c r="G28" s="306" t="e">
        <f t="shared" si="0"/>
        <v>#VALUE!</v>
      </c>
      <c r="H28" s="306"/>
      <c r="I28" s="306"/>
      <c r="J28" s="306"/>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81AA6-5206-461F-85F9-8E29C6E09810}">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3A6EF-CDE2-48ED-8082-A06B1459409B}">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45748</v>
      </c>
      <c r="C5" s="215">
        <v>45778</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5D32A-2171-43A7-B6D9-CDF562A0166A}">
  <dimension ref="A1:BA56"/>
  <sheetViews>
    <sheetView topLeftCell="A4" workbookViewId="0">
      <selection activeCell="A12" sqref="A12:IV12"/>
    </sheetView>
  </sheetViews>
  <sheetFormatPr defaultRowHeight="12"/>
  <cols>
    <col min="1" max="16384" width="9" style="218"/>
  </cols>
  <sheetData>
    <row r="1" spans="1:53" ht="23.25">
      <c r="A1" s="371"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271</v>
      </c>
      <c r="L11" s="218" t="s">
        <v>211</v>
      </c>
      <c r="M11" s="218" t="s">
        <v>212</v>
      </c>
      <c r="N11" s="218" t="s">
        <v>272</v>
      </c>
      <c r="O11" s="218" t="s">
        <v>273</v>
      </c>
      <c r="AX11" s="218" t="s">
        <v>215</v>
      </c>
      <c r="AY11" s="218" t="s">
        <v>216</v>
      </c>
      <c r="AZ11" s="218" t="s">
        <v>217</v>
      </c>
      <c r="BA11" s="218" t="s">
        <v>218</v>
      </c>
    </row>
    <row r="12" spans="1:53">
      <c r="B12" s="230"/>
      <c r="C12" s="222"/>
      <c r="J12" s="218" t="s">
        <v>219</v>
      </c>
      <c r="K12" s="218" t="s">
        <v>274</v>
      </c>
      <c r="L12" s="218" t="s">
        <v>275</v>
      </c>
      <c r="M12" s="218" t="s">
        <v>276</v>
      </c>
      <c r="N12" s="218" t="s">
        <v>277</v>
      </c>
      <c r="O12" s="218" t="s">
        <v>278</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C9153-64D4-4908-AF39-F1CDD266ED27}">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268</v>
      </c>
      <c r="D18" s="279"/>
      <c r="E18" s="279"/>
      <c r="F18" s="279"/>
      <c r="G18" s="279"/>
      <c r="H18" s="279"/>
      <c r="I18" s="280" t="s">
        <v>267</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279</v>
      </c>
      <c r="AP18" s="282"/>
      <c r="AQ18" s="282"/>
      <c r="AR18" s="282"/>
      <c r="AS18" s="282"/>
      <c r="AT18" s="282"/>
      <c r="AU18" s="282"/>
      <c r="AV18" s="282"/>
      <c r="AW18" s="282"/>
      <c r="AX18" s="282"/>
      <c r="AY18" s="282"/>
      <c r="AZ18" s="282"/>
      <c r="BA18" s="282"/>
      <c r="BB18" s="282"/>
      <c r="BC18" s="279" t="s">
        <v>280</v>
      </c>
      <c r="BD18" s="279"/>
      <c r="BE18" s="279"/>
      <c r="BF18" s="279"/>
      <c r="BG18" s="279"/>
      <c r="BH18" s="279"/>
      <c r="BJ18" s="283"/>
    </row>
    <row r="19" spans="1:182" ht="44.65" customHeight="1">
      <c r="A19" s="274">
        <v>9</v>
      </c>
      <c r="C19" s="284"/>
      <c r="D19" s="284"/>
      <c r="E19" s="284"/>
      <c r="F19" s="284"/>
      <c r="G19" s="284"/>
      <c r="H19" s="284"/>
      <c r="I19" s="285" t="s">
        <v>269</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281</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236</v>
      </c>
      <c r="D22" s="291"/>
      <c r="E22" s="291"/>
      <c r="F22" s="291"/>
      <c r="G22" s="292" t="s">
        <v>173</v>
      </c>
      <c r="H22" s="293"/>
      <c r="I22" s="293"/>
      <c r="J22" s="293"/>
      <c r="K22" s="294" t="s">
        <v>237</v>
      </c>
      <c r="L22" s="293"/>
      <c r="M22" s="293"/>
      <c r="N22" s="293"/>
      <c r="O22" s="295" t="s">
        <v>238</v>
      </c>
      <c r="P22" s="293"/>
      <c r="Q22" s="293"/>
      <c r="R22" s="293"/>
      <c r="S22" s="296" t="s">
        <v>239</v>
      </c>
      <c r="T22" s="293"/>
      <c r="U22" s="293"/>
      <c r="V22" s="293"/>
      <c r="W22" s="297" t="s">
        <v>240</v>
      </c>
      <c r="X22" s="293"/>
      <c r="Y22" s="293"/>
      <c r="Z22" s="293"/>
      <c r="AA22" s="298" t="s">
        <v>241</v>
      </c>
      <c r="AB22" s="299"/>
      <c r="AC22" s="299"/>
      <c r="AD22" s="299"/>
      <c r="AE22" s="300"/>
      <c r="AF22" s="301" t="s">
        <v>242</v>
      </c>
      <c r="AG22" s="290" t="s">
        <v>236</v>
      </c>
      <c r="AH22" s="291"/>
      <c r="AI22" s="291"/>
      <c r="AJ22" s="291"/>
      <c r="AK22" s="292" t="s">
        <v>173</v>
      </c>
      <c r="AL22" s="293"/>
      <c r="AM22" s="293"/>
      <c r="AN22" s="293"/>
      <c r="AO22" s="294" t="s">
        <v>237</v>
      </c>
      <c r="AP22" s="293"/>
      <c r="AQ22" s="293"/>
      <c r="AR22" s="293"/>
      <c r="AS22" s="295" t="s">
        <v>238</v>
      </c>
      <c r="AT22" s="293"/>
      <c r="AU22" s="293"/>
      <c r="AV22" s="293"/>
      <c r="AW22" s="296" t="s">
        <v>239</v>
      </c>
      <c r="AX22" s="293"/>
      <c r="AY22" s="293"/>
      <c r="AZ22" s="293"/>
      <c r="BA22" s="297" t="s">
        <v>240</v>
      </c>
      <c r="BB22" s="293"/>
      <c r="BC22" s="293"/>
      <c r="BD22" s="293"/>
      <c r="BE22" s="298" t="s">
        <v>241</v>
      </c>
      <c r="BF22" s="299"/>
      <c r="BG22" s="299"/>
      <c r="BH22" s="299"/>
      <c r="BJ22" s="283"/>
    </row>
    <row r="23" spans="1:182" s="303" customFormat="1" ht="52.9" customHeight="1">
      <c r="A23" s="302">
        <v>21</v>
      </c>
      <c r="C23" s="304" t="s">
        <v>270</v>
      </c>
      <c r="D23" s="304"/>
      <c r="E23" s="304"/>
      <c r="F23" s="304"/>
      <c r="G23" s="304" t="e">
        <f t="shared" ref="G23:G28" si="0">C23+1</f>
        <v>#VALUE!</v>
      </c>
      <c r="H23" s="304"/>
      <c r="I23" s="304"/>
      <c r="J23" s="304"/>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6" t="e">
        <f t="shared" ref="W23:W28" si="4">S23+1</f>
        <v>#VALUE!</v>
      </c>
      <c r="X23" s="306"/>
      <c r="Y23" s="306"/>
      <c r="Z23" s="306"/>
      <c r="AA23" s="307" t="e">
        <f t="shared" ref="AA23:AA28" si="5">W23+1</f>
        <v>#VALUE!</v>
      </c>
      <c r="AB23" s="307"/>
      <c r="AC23" s="307"/>
      <c r="AD23" s="307"/>
      <c r="AE23" s="308"/>
      <c r="AF23" s="308"/>
      <c r="AG23" s="304" t="s">
        <v>282</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6" t="e">
        <f t="shared" ref="AW23:AW28" si="9">AS23+1</f>
        <v>#VALUE!</v>
      </c>
      <c r="AX23" s="306"/>
      <c r="AY23" s="306"/>
      <c r="AZ23" s="306"/>
      <c r="BA23" s="306" t="e">
        <f t="shared" ref="BA23:BA28" si="10">AW23+1</f>
        <v>#VALUE!</v>
      </c>
      <c r="BB23" s="306"/>
      <c r="BC23" s="306"/>
      <c r="BD23" s="306"/>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6" t="e">
        <f t="shared" si="4"/>
        <v>#VALUE!</v>
      </c>
      <c r="X24" s="306"/>
      <c r="Y24" s="306"/>
      <c r="Z24" s="306"/>
      <c r="AA24" s="307" t="e">
        <f t="shared" si="5"/>
        <v>#VALUE!</v>
      </c>
      <c r="AB24" s="307"/>
      <c r="AC24" s="307"/>
      <c r="AD24" s="307"/>
      <c r="AE24" s="308"/>
      <c r="AF24" s="308"/>
      <c r="AG24" s="305" t="e">
        <f>BE23+1</f>
        <v>#VALUE!</v>
      </c>
      <c r="AH24" s="305"/>
      <c r="AI24" s="305"/>
      <c r="AJ24" s="305"/>
      <c r="AK24" s="305" t="e">
        <f t="shared" si="6"/>
        <v>#VALUE!</v>
      </c>
      <c r="AL24" s="305"/>
      <c r="AM24" s="305"/>
      <c r="AN24" s="305"/>
      <c r="AO24" s="305" t="e">
        <f t="shared" si="7"/>
        <v>#VALUE!</v>
      </c>
      <c r="AP24" s="305"/>
      <c r="AQ24" s="305"/>
      <c r="AR24" s="305"/>
      <c r="AS24" s="306" t="e">
        <f t="shared" si="8"/>
        <v>#VALUE!</v>
      </c>
      <c r="AT24" s="306"/>
      <c r="AU24" s="306"/>
      <c r="AV24" s="306"/>
      <c r="AW24" s="306" t="e">
        <f t="shared" si="9"/>
        <v>#VALUE!</v>
      </c>
      <c r="AX24" s="306"/>
      <c r="AY24" s="306"/>
      <c r="AZ24" s="306"/>
      <c r="BA24" s="306" t="e">
        <f t="shared" si="10"/>
        <v>#VALUE!</v>
      </c>
      <c r="BB24" s="306"/>
      <c r="BC24" s="306"/>
      <c r="BD24" s="306"/>
      <c r="BE24" s="307" t="e">
        <f t="shared" si="11"/>
        <v>#VALUE!</v>
      </c>
      <c r="BF24" s="307"/>
      <c r="BG24" s="307"/>
      <c r="BH24" s="307"/>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6" t="e">
        <f t="shared" si="4"/>
        <v>#VALUE!</v>
      </c>
      <c r="X25" s="306"/>
      <c r="Y25" s="306"/>
      <c r="Z25" s="306"/>
      <c r="AA25" s="307" t="e">
        <f t="shared" si="5"/>
        <v>#VALUE!</v>
      </c>
      <c r="AB25" s="307"/>
      <c r="AC25" s="307"/>
      <c r="AD25" s="307"/>
      <c r="AE25" s="308"/>
      <c r="AF25" s="308"/>
      <c r="AG25" s="305" t="e">
        <f>BE24+1</f>
        <v>#VALUE!</v>
      </c>
      <c r="AH25" s="305"/>
      <c r="AI25" s="305"/>
      <c r="AJ25" s="305"/>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6" t="e">
        <f t="shared" si="10"/>
        <v>#VALUE!</v>
      </c>
      <c r="BB25" s="306"/>
      <c r="BC25" s="306"/>
      <c r="BD25" s="306"/>
      <c r="BE25" s="307" t="e">
        <f t="shared" si="11"/>
        <v>#VALUE!</v>
      </c>
      <c r="BF25" s="307"/>
      <c r="BG25" s="307"/>
      <c r="BH25" s="307"/>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6" t="e">
        <f t="shared" si="4"/>
        <v>#VALUE!</v>
      </c>
      <c r="X26" s="306"/>
      <c r="Y26" s="306"/>
      <c r="Z26" s="306"/>
      <c r="AA26" s="307" t="e">
        <f t="shared" si="5"/>
        <v>#VALUE!</v>
      </c>
      <c r="AB26" s="307"/>
      <c r="AC26" s="307"/>
      <c r="AD26" s="307"/>
      <c r="AE26" s="308"/>
      <c r="AF26" s="308"/>
      <c r="AG26" s="305" t="e">
        <f>BE25+1</f>
        <v>#VALUE!</v>
      </c>
      <c r="AH26" s="305"/>
      <c r="AI26" s="305"/>
      <c r="AJ26" s="305"/>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6" t="e">
        <f t="shared" si="10"/>
        <v>#VALUE!</v>
      </c>
      <c r="BB26" s="306"/>
      <c r="BC26" s="306"/>
      <c r="BD26" s="306"/>
      <c r="BE26" s="307" t="e">
        <f t="shared" si="11"/>
        <v>#VALUE!</v>
      </c>
      <c r="BF26" s="307"/>
      <c r="BG26" s="307"/>
      <c r="BH26" s="307"/>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5" t="e">
        <f t="shared" si="1"/>
        <v>#VALUE!</v>
      </c>
      <c r="L27" s="305"/>
      <c r="M27" s="305"/>
      <c r="N27" s="305"/>
      <c r="O27" s="306" t="e">
        <f t="shared" si="2"/>
        <v>#VALUE!</v>
      </c>
      <c r="P27" s="306"/>
      <c r="Q27" s="306"/>
      <c r="R27" s="306"/>
      <c r="S27" s="304" t="e">
        <f t="shared" si="3"/>
        <v>#VALUE!</v>
      </c>
      <c r="T27" s="304"/>
      <c r="U27" s="304"/>
      <c r="V27" s="304"/>
      <c r="W27" s="304" t="e">
        <f t="shared" si="4"/>
        <v>#VALUE!</v>
      </c>
      <c r="X27" s="304"/>
      <c r="Y27" s="304"/>
      <c r="Z27" s="304"/>
      <c r="AA27" s="304" t="e">
        <f t="shared" si="5"/>
        <v>#VALUE!</v>
      </c>
      <c r="AB27" s="304"/>
      <c r="AC27" s="304"/>
      <c r="AD27" s="304"/>
      <c r="AE27" s="308"/>
      <c r="AF27" s="308"/>
      <c r="AG27" s="305" t="e">
        <f>BE26+1</f>
        <v>#VALUE!</v>
      </c>
      <c r="AH27" s="305"/>
      <c r="AI27" s="305"/>
      <c r="AJ27" s="305"/>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6" t="e">
        <f t="shared" si="10"/>
        <v>#VALUE!</v>
      </c>
      <c r="BB27" s="306"/>
      <c r="BC27" s="306"/>
      <c r="BD27" s="306"/>
      <c r="BE27" s="307" t="e">
        <f t="shared" si="11"/>
        <v>#VALUE!</v>
      </c>
      <c r="BF27" s="307"/>
      <c r="BG27" s="307"/>
      <c r="BH27" s="307"/>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E059A-94DA-4B23-BF17-38FE556AC744}">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CEA37-B1A4-4491-A430-6D0E7DAE4494}">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45778</v>
      </c>
      <c r="C5" s="215">
        <v>45809</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0BF69-98AC-4E37-9005-A6C149813F01}">
  <dimension ref="A1:BA56"/>
  <sheetViews>
    <sheetView topLeftCell="A4" workbookViewId="0">
      <selection activeCell="A12" sqref="A12:IV12"/>
    </sheetView>
  </sheetViews>
  <sheetFormatPr defaultRowHeight="12"/>
  <cols>
    <col min="1" max="16384" width="9" style="218"/>
  </cols>
  <sheetData>
    <row r="1" spans="1:53" ht="23.25">
      <c r="A1" s="371"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283</v>
      </c>
      <c r="L11" s="218" t="s">
        <v>284</v>
      </c>
      <c r="M11" s="218" t="s">
        <v>285</v>
      </c>
      <c r="N11" s="218" t="s">
        <v>286</v>
      </c>
      <c r="O11" s="218" t="s">
        <v>287</v>
      </c>
      <c r="AX11" s="218" t="s">
        <v>215</v>
      </c>
      <c r="AY11" s="218" t="s">
        <v>216</v>
      </c>
      <c r="AZ11" s="218" t="s">
        <v>217</v>
      </c>
      <c r="BA11" s="218" t="s">
        <v>218</v>
      </c>
    </row>
    <row r="12" spans="1:53">
      <c r="B12" s="230"/>
      <c r="C12" s="222"/>
      <c r="J12" s="218" t="s">
        <v>219</v>
      </c>
      <c r="K12" s="218" t="s">
        <v>288</v>
      </c>
      <c r="L12" s="218" t="s">
        <v>221</v>
      </c>
      <c r="M12" s="218" t="s">
        <v>289</v>
      </c>
      <c r="O12" s="218" t="s">
        <v>290</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061C5-1F63-47AD-BC46-8371D2FF8F97}">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280</v>
      </c>
      <c r="D18" s="279"/>
      <c r="E18" s="279"/>
      <c r="F18" s="279"/>
      <c r="G18" s="279"/>
      <c r="H18" s="279"/>
      <c r="I18" s="280" t="s">
        <v>279</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291</v>
      </c>
      <c r="AP18" s="282"/>
      <c r="AQ18" s="282"/>
      <c r="AR18" s="282"/>
      <c r="AS18" s="282"/>
      <c r="AT18" s="282"/>
      <c r="AU18" s="282"/>
      <c r="AV18" s="282"/>
      <c r="AW18" s="282"/>
      <c r="AX18" s="282"/>
      <c r="AY18" s="282"/>
      <c r="AZ18" s="282"/>
      <c r="BA18" s="282"/>
      <c r="BB18" s="282"/>
      <c r="BC18" s="279" t="s">
        <v>292</v>
      </c>
      <c r="BD18" s="279"/>
      <c r="BE18" s="279"/>
      <c r="BF18" s="279"/>
      <c r="BG18" s="279"/>
      <c r="BH18" s="279"/>
      <c r="BJ18" s="283"/>
    </row>
    <row r="19" spans="1:182" ht="44.65" customHeight="1">
      <c r="A19" s="274">
        <v>9</v>
      </c>
      <c r="C19" s="284"/>
      <c r="D19" s="284"/>
      <c r="E19" s="284"/>
      <c r="F19" s="284"/>
      <c r="G19" s="284"/>
      <c r="H19" s="284"/>
      <c r="I19" s="285" t="s">
        <v>281</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293</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236</v>
      </c>
      <c r="D22" s="291"/>
      <c r="E22" s="291"/>
      <c r="F22" s="291"/>
      <c r="G22" s="292" t="s">
        <v>173</v>
      </c>
      <c r="H22" s="293"/>
      <c r="I22" s="293"/>
      <c r="J22" s="293"/>
      <c r="K22" s="294" t="s">
        <v>237</v>
      </c>
      <c r="L22" s="293"/>
      <c r="M22" s="293"/>
      <c r="N22" s="293"/>
      <c r="O22" s="295" t="s">
        <v>238</v>
      </c>
      <c r="P22" s="293"/>
      <c r="Q22" s="293"/>
      <c r="R22" s="293"/>
      <c r="S22" s="296" t="s">
        <v>239</v>
      </c>
      <c r="T22" s="293"/>
      <c r="U22" s="293"/>
      <c r="V22" s="293"/>
      <c r="W22" s="297" t="s">
        <v>240</v>
      </c>
      <c r="X22" s="293"/>
      <c r="Y22" s="293"/>
      <c r="Z22" s="293"/>
      <c r="AA22" s="298" t="s">
        <v>241</v>
      </c>
      <c r="AB22" s="299"/>
      <c r="AC22" s="299"/>
      <c r="AD22" s="299"/>
      <c r="AE22" s="300"/>
      <c r="AF22" s="301" t="s">
        <v>242</v>
      </c>
      <c r="AG22" s="290" t="s">
        <v>236</v>
      </c>
      <c r="AH22" s="291"/>
      <c r="AI22" s="291"/>
      <c r="AJ22" s="291"/>
      <c r="AK22" s="292" t="s">
        <v>173</v>
      </c>
      <c r="AL22" s="293"/>
      <c r="AM22" s="293"/>
      <c r="AN22" s="293"/>
      <c r="AO22" s="294" t="s">
        <v>237</v>
      </c>
      <c r="AP22" s="293"/>
      <c r="AQ22" s="293"/>
      <c r="AR22" s="293"/>
      <c r="AS22" s="295" t="s">
        <v>238</v>
      </c>
      <c r="AT22" s="293"/>
      <c r="AU22" s="293"/>
      <c r="AV22" s="293"/>
      <c r="AW22" s="296" t="s">
        <v>239</v>
      </c>
      <c r="AX22" s="293"/>
      <c r="AY22" s="293"/>
      <c r="AZ22" s="293"/>
      <c r="BA22" s="297" t="s">
        <v>240</v>
      </c>
      <c r="BB22" s="293"/>
      <c r="BC22" s="293"/>
      <c r="BD22" s="293"/>
      <c r="BE22" s="298" t="s">
        <v>241</v>
      </c>
      <c r="BF22" s="299"/>
      <c r="BG22" s="299"/>
      <c r="BH22" s="299"/>
      <c r="BJ22" s="283"/>
    </row>
    <row r="23" spans="1:182" s="303" customFormat="1" ht="52.9" customHeight="1">
      <c r="A23" s="302">
        <v>21</v>
      </c>
      <c r="C23" s="304" t="s">
        <v>282</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6" t="e">
        <f t="shared" ref="S23:S28" si="3">O23+1</f>
        <v>#VALUE!</v>
      </c>
      <c r="T23" s="306"/>
      <c r="U23" s="306"/>
      <c r="V23" s="306"/>
      <c r="W23" s="306" t="e">
        <f t="shared" ref="W23:W28" si="4">S23+1</f>
        <v>#VALUE!</v>
      </c>
      <c r="X23" s="306"/>
      <c r="Y23" s="306"/>
      <c r="Z23" s="306"/>
      <c r="AA23" s="305" t="e">
        <f t="shared" ref="AA23:AA28" si="5">W23+1</f>
        <v>#VALUE!</v>
      </c>
      <c r="AB23" s="305"/>
      <c r="AC23" s="305"/>
      <c r="AD23" s="305"/>
      <c r="AE23" s="308"/>
      <c r="AF23" s="308"/>
      <c r="AG23" s="305" t="s">
        <v>294</v>
      </c>
      <c r="AH23" s="305"/>
      <c r="AI23" s="305"/>
      <c r="AJ23" s="305"/>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6" t="e">
        <f t="shared" ref="BA23:BA28" si="10">AW23+1</f>
        <v>#VALUE!</v>
      </c>
      <c r="BB23" s="306"/>
      <c r="BC23" s="306"/>
      <c r="BD23" s="306"/>
      <c r="BE23" s="307" t="e">
        <f t="shared" ref="BE23:BE28" si="11">BA23+1</f>
        <v>#VALUE!</v>
      </c>
      <c r="BF23" s="307"/>
      <c r="BG23" s="307"/>
      <c r="BH23" s="307"/>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5" t="e">
        <f t="shared" si="0"/>
        <v>#VALUE!</v>
      </c>
      <c r="H24" s="305"/>
      <c r="I24" s="305"/>
      <c r="J24" s="305"/>
      <c r="K24" s="305" t="e">
        <f t="shared" si="1"/>
        <v>#VALUE!</v>
      </c>
      <c r="L24" s="305"/>
      <c r="M24" s="305"/>
      <c r="N24" s="305"/>
      <c r="O24" s="306" t="e">
        <f t="shared" si="2"/>
        <v>#VALUE!</v>
      </c>
      <c r="P24" s="306"/>
      <c r="Q24" s="306"/>
      <c r="R24" s="306"/>
      <c r="S24" s="306" t="e">
        <f t="shared" si="3"/>
        <v>#VALUE!</v>
      </c>
      <c r="T24" s="306"/>
      <c r="U24" s="306"/>
      <c r="V24" s="306"/>
      <c r="W24" s="306" t="e">
        <f t="shared" si="4"/>
        <v>#VALUE!</v>
      </c>
      <c r="X24" s="306"/>
      <c r="Y24" s="306"/>
      <c r="Z24" s="306"/>
      <c r="AA24" s="307" t="e">
        <f t="shared" si="5"/>
        <v>#VALUE!</v>
      </c>
      <c r="AB24" s="307"/>
      <c r="AC24" s="307"/>
      <c r="AD24" s="307"/>
      <c r="AE24" s="308"/>
      <c r="AF24" s="308"/>
      <c r="AG24" s="305" t="e">
        <f>BE23+1</f>
        <v>#VALUE!</v>
      </c>
      <c r="AH24" s="305"/>
      <c r="AI24" s="305"/>
      <c r="AJ24" s="305"/>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6" t="e">
        <f t="shared" si="10"/>
        <v>#VALUE!</v>
      </c>
      <c r="BB24" s="306"/>
      <c r="BC24" s="306"/>
      <c r="BD24" s="306"/>
      <c r="BE24" s="307" t="e">
        <f t="shared" si="11"/>
        <v>#VALUE!</v>
      </c>
      <c r="BF24" s="307"/>
      <c r="BG24" s="307"/>
      <c r="BH24" s="307"/>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6" t="e">
        <f t="shared" si="4"/>
        <v>#VALUE!</v>
      </c>
      <c r="X25" s="306"/>
      <c r="Y25" s="306"/>
      <c r="Z25" s="306"/>
      <c r="AA25" s="307" t="e">
        <f t="shared" si="5"/>
        <v>#VALUE!</v>
      </c>
      <c r="AB25" s="307"/>
      <c r="AC25" s="307"/>
      <c r="AD25" s="307"/>
      <c r="AE25" s="308"/>
      <c r="AF25" s="308"/>
      <c r="AG25" s="305" t="e">
        <f>BE24+1</f>
        <v>#VALUE!</v>
      </c>
      <c r="AH25" s="305"/>
      <c r="AI25" s="305"/>
      <c r="AJ25" s="305"/>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6" t="e">
        <f t="shared" si="10"/>
        <v>#VALUE!</v>
      </c>
      <c r="BB25" s="306"/>
      <c r="BC25" s="306"/>
      <c r="BD25" s="306"/>
      <c r="BE25" s="307" t="e">
        <f t="shared" si="11"/>
        <v>#VALUE!</v>
      </c>
      <c r="BF25" s="307"/>
      <c r="BG25" s="307"/>
      <c r="BH25" s="307"/>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6" t="e">
        <f t="shared" si="4"/>
        <v>#VALUE!</v>
      </c>
      <c r="X26" s="306"/>
      <c r="Y26" s="306"/>
      <c r="Z26" s="306"/>
      <c r="AA26" s="307" t="e">
        <f t="shared" si="5"/>
        <v>#VALUE!</v>
      </c>
      <c r="AB26" s="307"/>
      <c r="AC26" s="307"/>
      <c r="AD26" s="307"/>
      <c r="AE26" s="308"/>
      <c r="AF26" s="308"/>
      <c r="AG26" s="305" t="e">
        <f>BE25+1</f>
        <v>#VALUE!</v>
      </c>
      <c r="AH26" s="305"/>
      <c r="AI26" s="305"/>
      <c r="AJ26" s="305"/>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6" t="e">
        <f t="shared" si="10"/>
        <v>#VALUE!</v>
      </c>
      <c r="BB26" s="306"/>
      <c r="BC26" s="306"/>
      <c r="BD26" s="306"/>
      <c r="BE26" s="307" t="e">
        <f t="shared" si="11"/>
        <v>#VALUE!</v>
      </c>
      <c r="BF26" s="307"/>
      <c r="BG26" s="307"/>
      <c r="BH26" s="307"/>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6" t="e">
        <f t="shared" si="4"/>
        <v>#VALUE!</v>
      </c>
      <c r="X27" s="306"/>
      <c r="Y27" s="306"/>
      <c r="Z27" s="306"/>
      <c r="AA27" s="307" t="e">
        <f t="shared" si="5"/>
        <v>#VALUE!</v>
      </c>
      <c r="AB27" s="307"/>
      <c r="AC27" s="307"/>
      <c r="AD27" s="307"/>
      <c r="AE27" s="308"/>
      <c r="AF27" s="308"/>
      <c r="AG27" s="305" t="e">
        <f>BE26+1</f>
        <v>#VALUE!</v>
      </c>
      <c r="AH27" s="305"/>
      <c r="AI27" s="305"/>
      <c r="AJ27" s="305"/>
      <c r="AK27" s="306" t="e">
        <f t="shared" si="6"/>
        <v>#VALUE!</v>
      </c>
      <c r="AL27" s="306"/>
      <c r="AM27" s="306"/>
      <c r="AN27" s="306"/>
      <c r="AO27" s="304" t="e">
        <f t="shared" si="7"/>
        <v>#VALUE!</v>
      </c>
      <c r="AP27" s="304"/>
      <c r="AQ27" s="304"/>
      <c r="AR27" s="304"/>
      <c r="AS27" s="304" t="e">
        <f t="shared" si="8"/>
        <v>#VALUE!</v>
      </c>
      <c r="AT27" s="304"/>
      <c r="AU27" s="304"/>
      <c r="AV27" s="304"/>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A3C78-B6DA-4C4E-8933-335174923518}">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257A8-078C-4478-8E86-5C45887AA2DA}">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45809</v>
      </c>
      <c r="C5" s="215">
        <v>45839</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5F97F-BCC4-42A6-A154-5AB8CD288123}">
  <dimension ref="A1:BA56"/>
  <sheetViews>
    <sheetView topLeftCell="A4" workbookViewId="0">
      <selection activeCell="A12" sqref="A12:IV12"/>
    </sheetView>
  </sheetViews>
  <sheetFormatPr defaultRowHeight="12"/>
  <cols>
    <col min="1" max="16384" width="9" style="218"/>
  </cols>
  <sheetData>
    <row r="1" spans="1:53" ht="23.25">
      <c r="A1" s="371"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295</v>
      </c>
      <c r="L11" s="218" t="s">
        <v>211</v>
      </c>
      <c r="M11" s="218" t="s">
        <v>296</v>
      </c>
      <c r="O11" s="218" t="s">
        <v>297</v>
      </c>
      <c r="AX11" s="218" t="s">
        <v>215</v>
      </c>
      <c r="AY11" s="218" t="s">
        <v>216</v>
      </c>
      <c r="AZ11" s="218" t="s">
        <v>217</v>
      </c>
      <c r="BA11" s="218" t="s">
        <v>218</v>
      </c>
    </row>
    <row r="12" spans="1:53">
      <c r="B12" s="230"/>
      <c r="C12" s="222"/>
      <c r="J12" s="218" t="s">
        <v>219</v>
      </c>
      <c r="K12" s="218" t="s">
        <v>298</v>
      </c>
      <c r="L12" s="218" t="s">
        <v>221</v>
      </c>
      <c r="M12" s="218" t="s">
        <v>264</v>
      </c>
      <c r="N12" s="218" t="s">
        <v>299</v>
      </c>
      <c r="O12" s="218" t="s">
        <v>300</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C5365-7FF7-4BDB-9C27-E76177E298B6}">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292</v>
      </c>
      <c r="D18" s="279"/>
      <c r="E18" s="279"/>
      <c r="F18" s="279"/>
      <c r="G18" s="279"/>
      <c r="H18" s="279"/>
      <c r="I18" s="280" t="s">
        <v>291</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301</v>
      </c>
      <c r="AP18" s="282"/>
      <c r="AQ18" s="282"/>
      <c r="AR18" s="282"/>
      <c r="AS18" s="282"/>
      <c r="AT18" s="282"/>
      <c r="AU18" s="282"/>
      <c r="AV18" s="282"/>
      <c r="AW18" s="282"/>
      <c r="AX18" s="282"/>
      <c r="AY18" s="282"/>
      <c r="AZ18" s="282"/>
      <c r="BA18" s="282"/>
      <c r="BB18" s="282"/>
      <c r="BC18" s="279" t="s">
        <v>302</v>
      </c>
      <c r="BD18" s="279"/>
      <c r="BE18" s="279"/>
      <c r="BF18" s="279"/>
      <c r="BG18" s="279"/>
      <c r="BH18" s="279"/>
      <c r="BJ18" s="283"/>
    </row>
    <row r="19" spans="1:182" ht="44.65" customHeight="1">
      <c r="A19" s="274">
        <v>9</v>
      </c>
      <c r="C19" s="284"/>
      <c r="D19" s="284"/>
      <c r="E19" s="284"/>
      <c r="F19" s="284"/>
      <c r="G19" s="284"/>
      <c r="H19" s="284"/>
      <c r="I19" s="285" t="s">
        <v>293</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303</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236</v>
      </c>
      <c r="D22" s="291"/>
      <c r="E22" s="291"/>
      <c r="F22" s="291"/>
      <c r="G22" s="292" t="s">
        <v>173</v>
      </c>
      <c r="H22" s="293"/>
      <c r="I22" s="293"/>
      <c r="J22" s="293"/>
      <c r="K22" s="294" t="s">
        <v>237</v>
      </c>
      <c r="L22" s="293"/>
      <c r="M22" s="293"/>
      <c r="N22" s="293"/>
      <c r="O22" s="295" t="s">
        <v>238</v>
      </c>
      <c r="P22" s="293"/>
      <c r="Q22" s="293"/>
      <c r="R22" s="293"/>
      <c r="S22" s="296" t="s">
        <v>239</v>
      </c>
      <c r="T22" s="293"/>
      <c r="U22" s="293"/>
      <c r="V22" s="293"/>
      <c r="W22" s="297" t="s">
        <v>240</v>
      </c>
      <c r="X22" s="293"/>
      <c r="Y22" s="293"/>
      <c r="Z22" s="293"/>
      <c r="AA22" s="298" t="s">
        <v>241</v>
      </c>
      <c r="AB22" s="299"/>
      <c r="AC22" s="299"/>
      <c r="AD22" s="299"/>
      <c r="AE22" s="300"/>
      <c r="AF22" s="301" t="s">
        <v>242</v>
      </c>
      <c r="AG22" s="290" t="s">
        <v>236</v>
      </c>
      <c r="AH22" s="291"/>
      <c r="AI22" s="291"/>
      <c r="AJ22" s="291"/>
      <c r="AK22" s="292" t="s">
        <v>173</v>
      </c>
      <c r="AL22" s="293"/>
      <c r="AM22" s="293"/>
      <c r="AN22" s="293"/>
      <c r="AO22" s="294" t="s">
        <v>237</v>
      </c>
      <c r="AP22" s="293"/>
      <c r="AQ22" s="293"/>
      <c r="AR22" s="293"/>
      <c r="AS22" s="295" t="s">
        <v>238</v>
      </c>
      <c r="AT22" s="293"/>
      <c r="AU22" s="293"/>
      <c r="AV22" s="293"/>
      <c r="AW22" s="296" t="s">
        <v>239</v>
      </c>
      <c r="AX22" s="293"/>
      <c r="AY22" s="293"/>
      <c r="AZ22" s="293"/>
      <c r="BA22" s="297" t="s">
        <v>240</v>
      </c>
      <c r="BB22" s="293"/>
      <c r="BC22" s="293"/>
      <c r="BD22" s="293"/>
      <c r="BE22" s="298" t="s">
        <v>241</v>
      </c>
      <c r="BF22" s="299"/>
      <c r="BG22" s="299"/>
      <c r="BH22" s="299"/>
      <c r="BJ22" s="283"/>
    </row>
    <row r="23" spans="1:182" s="303" customFormat="1" ht="52.9" customHeight="1">
      <c r="A23" s="302">
        <v>21</v>
      </c>
      <c r="C23" s="305" t="s">
        <v>294</v>
      </c>
      <c r="D23" s="305"/>
      <c r="E23" s="305"/>
      <c r="F23" s="305"/>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6" t="e">
        <f t="shared" ref="W23:W28" si="4">S23+1</f>
        <v>#VALUE!</v>
      </c>
      <c r="X23" s="306"/>
      <c r="Y23" s="306"/>
      <c r="Z23" s="306"/>
      <c r="AA23" s="307" t="e">
        <f t="shared" ref="AA23:AA28" si="5">W23+1</f>
        <v>#VALUE!</v>
      </c>
      <c r="AB23" s="307"/>
      <c r="AC23" s="307"/>
      <c r="AD23" s="307"/>
      <c r="AE23" s="308"/>
      <c r="AF23" s="308"/>
      <c r="AG23" s="304" t="s">
        <v>304</v>
      </c>
      <c r="AH23" s="304"/>
      <c r="AI23" s="304"/>
      <c r="AJ23" s="304"/>
      <c r="AK23" s="304" t="e">
        <f t="shared" ref="AK23:AK28" si="6">AG23+1</f>
        <v>#VALUE!</v>
      </c>
      <c r="AL23" s="304"/>
      <c r="AM23" s="304"/>
      <c r="AN23" s="304"/>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6" t="e">
        <f t="shared" ref="BA23:BA28" si="10">AW23+1</f>
        <v>#VALUE!</v>
      </c>
      <c r="BB23" s="306"/>
      <c r="BC23" s="306"/>
      <c r="BD23" s="306"/>
      <c r="BE23" s="307" t="e">
        <f t="shared" ref="BE23:BE28" si="11">BA23+1</f>
        <v>#VALUE!</v>
      </c>
      <c r="BF23" s="307"/>
      <c r="BG23" s="307"/>
      <c r="BH23" s="307"/>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6" t="e">
        <f t="shared" si="4"/>
        <v>#VALUE!</v>
      </c>
      <c r="X24" s="306"/>
      <c r="Y24" s="306"/>
      <c r="Z24" s="306"/>
      <c r="AA24" s="307" t="e">
        <f t="shared" si="5"/>
        <v>#VALUE!</v>
      </c>
      <c r="AB24" s="307"/>
      <c r="AC24" s="307"/>
      <c r="AD24" s="307"/>
      <c r="AE24" s="308"/>
      <c r="AF24" s="308"/>
      <c r="AG24" s="305" t="e">
        <f>BE23+1</f>
        <v>#VALUE!</v>
      </c>
      <c r="AH24" s="305"/>
      <c r="AI24" s="305"/>
      <c r="AJ24" s="305"/>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6" t="e">
        <f t="shared" si="10"/>
        <v>#VALUE!</v>
      </c>
      <c r="BB24" s="306"/>
      <c r="BC24" s="306"/>
      <c r="BD24" s="306"/>
      <c r="BE24" s="307" t="e">
        <f t="shared" si="11"/>
        <v>#VALUE!</v>
      </c>
      <c r="BF24" s="307"/>
      <c r="BG24" s="307"/>
      <c r="BH24" s="307"/>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6" t="e">
        <f t="shared" si="4"/>
        <v>#VALUE!</v>
      </c>
      <c r="X25" s="306"/>
      <c r="Y25" s="306"/>
      <c r="Z25" s="306"/>
      <c r="AA25" s="307" t="e">
        <f t="shared" si="5"/>
        <v>#VALUE!</v>
      </c>
      <c r="AB25" s="307"/>
      <c r="AC25" s="307"/>
      <c r="AD25" s="307"/>
      <c r="AE25" s="308"/>
      <c r="AF25" s="308"/>
      <c r="AG25" s="305" t="e">
        <f>BE24+1</f>
        <v>#VALUE!</v>
      </c>
      <c r="AH25" s="305"/>
      <c r="AI25" s="305"/>
      <c r="AJ25" s="305"/>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6" t="e">
        <f t="shared" si="10"/>
        <v>#VALUE!</v>
      </c>
      <c r="BB25" s="306"/>
      <c r="BC25" s="306"/>
      <c r="BD25" s="306"/>
      <c r="BE25" s="307" t="e">
        <f t="shared" si="11"/>
        <v>#VALUE!</v>
      </c>
      <c r="BF25" s="307"/>
      <c r="BG25" s="307"/>
      <c r="BH25" s="307"/>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6" t="e">
        <f t="shared" si="4"/>
        <v>#VALUE!</v>
      </c>
      <c r="X26" s="306"/>
      <c r="Y26" s="306"/>
      <c r="Z26" s="306"/>
      <c r="AA26" s="307" t="e">
        <f t="shared" si="5"/>
        <v>#VALUE!</v>
      </c>
      <c r="AB26" s="307"/>
      <c r="AC26" s="307"/>
      <c r="AD26" s="307"/>
      <c r="AE26" s="308"/>
      <c r="AF26" s="308"/>
      <c r="AG26" s="305" t="e">
        <f>BE25+1</f>
        <v>#VALUE!</v>
      </c>
      <c r="AH26" s="305"/>
      <c r="AI26" s="305"/>
      <c r="AJ26" s="305"/>
      <c r="AK26" s="305" t="e">
        <f t="shared" si="6"/>
        <v>#VALUE!</v>
      </c>
      <c r="AL26" s="305"/>
      <c r="AM26" s="305"/>
      <c r="AN26" s="305"/>
      <c r="AO26" s="306" t="e">
        <f t="shared" si="7"/>
        <v>#VALUE!</v>
      </c>
      <c r="AP26" s="306"/>
      <c r="AQ26" s="306"/>
      <c r="AR26" s="306"/>
      <c r="AS26" s="306" t="e">
        <f t="shared" si="8"/>
        <v>#VALUE!</v>
      </c>
      <c r="AT26" s="306"/>
      <c r="AU26" s="306"/>
      <c r="AV26" s="306"/>
      <c r="AW26" s="306" t="e">
        <f t="shared" si="9"/>
        <v>#VALUE!</v>
      </c>
      <c r="AX26" s="306"/>
      <c r="AY26" s="306"/>
      <c r="AZ26" s="306"/>
      <c r="BA26" s="306" t="e">
        <f t="shared" si="10"/>
        <v>#VALUE!</v>
      </c>
      <c r="BB26" s="306"/>
      <c r="BC26" s="306"/>
      <c r="BD26" s="306"/>
      <c r="BE26" s="307" t="e">
        <f t="shared" si="11"/>
        <v>#VALUE!</v>
      </c>
      <c r="BF26" s="307"/>
      <c r="BG26" s="307"/>
      <c r="BH26" s="307"/>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4" t="e">
        <f t="shared" si="1"/>
        <v>#VALUE!</v>
      </c>
      <c r="L27" s="304"/>
      <c r="M27" s="304"/>
      <c r="N27" s="304"/>
      <c r="O27" s="304" t="e">
        <f t="shared" si="2"/>
        <v>#VALUE!</v>
      </c>
      <c r="P27" s="304"/>
      <c r="Q27" s="304"/>
      <c r="R27" s="304"/>
      <c r="S27" s="304" t="e">
        <f t="shared" si="3"/>
        <v>#VALUE!</v>
      </c>
      <c r="T27" s="304"/>
      <c r="U27" s="304"/>
      <c r="V27" s="304"/>
      <c r="W27" s="304" t="e">
        <f t="shared" si="4"/>
        <v>#VALUE!</v>
      </c>
      <c r="X27" s="304"/>
      <c r="Y27" s="304"/>
      <c r="Z27" s="304"/>
      <c r="AA27" s="304" t="e">
        <f t="shared" si="5"/>
        <v>#VALUE!</v>
      </c>
      <c r="AB27" s="304"/>
      <c r="AC27" s="304"/>
      <c r="AD27" s="304"/>
      <c r="AE27" s="308"/>
      <c r="AF27" s="308"/>
      <c r="AG27" s="305" t="e">
        <f>BE26+1</f>
        <v>#VALUE!</v>
      </c>
      <c r="AH27" s="305"/>
      <c r="AI27" s="305"/>
      <c r="AJ27" s="305"/>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BB7D6-6849-4E35-94E6-7C7BEC727BAD}">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1F8BD-9001-46B0-AE48-D7C66F6F9FCE}">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45839</v>
      </c>
      <c r="C5" s="215">
        <v>45870</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37002-D0D7-494E-8563-1B566529EF56}">
  <dimension ref="A1:BA56"/>
  <sheetViews>
    <sheetView topLeftCell="A4" workbookViewId="0">
      <selection activeCell="A12" sqref="A12:IV12"/>
    </sheetView>
  </sheetViews>
  <sheetFormatPr defaultRowHeight="12"/>
  <cols>
    <col min="1" max="16384" width="9" style="218"/>
  </cols>
  <sheetData>
    <row r="1" spans="1:53" ht="23.25">
      <c r="A1" s="371"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305</v>
      </c>
      <c r="L11" s="218" t="s">
        <v>211</v>
      </c>
      <c r="M11" s="218" t="s">
        <v>212</v>
      </c>
      <c r="N11" s="218" t="s">
        <v>306</v>
      </c>
      <c r="O11" s="218" t="s">
        <v>307</v>
      </c>
      <c r="AX11" s="218" t="s">
        <v>215</v>
      </c>
      <c r="AY11" s="218" t="s">
        <v>216</v>
      </c>
      <c r="AZ11" s="218" t="s">
        <v>217</v>
      </c>
      <c r="BA11" s="218" t="s">
        <v>218</v>
      </c>
    </row>
    <row r="12" spans="1:53">
      <c r="B12" s="230"/>
      <c r="C12" s="222"/>
      <c r="J12" s="218" t="s">
        <v>219</v>
      </c>
      <c r="K12" s="218" t="s">
        <v>308</v>
      </c>
      <c r="L12" s="218" t="s">
        <v>250</v>
      </c>
      <c r="M12" s="218" t="s">
        <v>251</v>
      </c>
      <c r="N12" s="218" t="s">
        <v>309</v>
      </c>
      <c r="O12" s="218" t="s">
        <v>310</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395A8-C46A-4417-994F-68CB746DDCBB}">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302</v>
      </c>
      <c r="D18" s="279"/>
      <c r="E18" s="279"/>
      <c r="F18" s="279"/>
      <c r="G18" s="279"/>
      <c r="H18" s="279"/>
      <c r="I18" s="280" t="s">
        <v>301</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191</v>
      </c>
      <c r="AP18" s="282"/>
      <c r="AQ18" s="282"/>
      <c r="AR18" s="282"/>
      <c r="AS18" s="282"/>
      <c r="AT18" s="282"/>
      <c r="AU18" s="282"/>
      <c r="AV18" s="282"/>
      <c r="AW18" s="282"/>
      <c r="AX18" s="282"/>
      <c r="AY18" s="282"/>
      <c r="AZ18" s="282"/>
      <c r="BA18" s="282"/>
      <c r="BB18" s="282"/>
      <c r="BC18" s="279" t="s">
        <v>186</v>
      </c>
      <c r="BD18" s="279"/>
      <c r="BE18" s="279"/>
      <c r="BF18" s="279"/>
      <c r="BG18" s="279"/>
      <c r="BH18" s="279"/>
      <c r="BJ18" s="283"/>
    </row>
    <row r="19" spans="1:182" ht="44.65" customHeight="1">
      <c r="A19" s="274">
        <v>9</v>
      </c>
      <c r="C19" s="284"/>
      <c r="D19" s="284"/>
      <c r="E19" s="284"/>
      <c r="F19" s="284"/>
      <c r="G19" s="284"/>
      <c r="H19" s="284"/>
      <c r="I19" s="285" t="s">
        <v>303</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311</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236</v>
      </c>
      <c r="D22" s="291"/>
      <c r="E22" s="291"/>
      <c r="F22" s="291"/>
      <c r="G22" s="292" t="s">
        <v>173</v>
      </c>
      <c r="H22" s="293"/>
      <c r="I22" s="293"/>
      <c r="J22" s="293"/>
      <c r="K22" s="294" t="s">
        <v>237</v>
      </c>
      <c r="L22" s="293"/>
      <c r="M22" s="293"/>
      <c r="N22" s="293"/>
      <c r="O22" s="295" t="s">
        <v>238</v>
      </c>
      <c r="P22" s="293"/>
      <c r="Q22" s="293"/>
      <c r="R22" s="293"/>
      <c r="S22" s="296" t="s">
        <v>239</v>
      </c>
      <c r="T22" s="293"/>
      <c r="U22" s="293"/>
      <c r="V22" s="293"/>
      <c r="W22" s="297" t="s">
        <v>240</v>
      </c>
      <c r="X22" s="293"/>
      <c r="Y22" s="293"/>
      <c r="Z22" s="293"/>
      <c r="AA22" s="298" t="s">
        <v>241</v>
      </c>
      <c r="AB22" s="299"/>
      <c r="AC22" s="299"/>
      <c r="AD22" s="299"/>
      <c r="AE22" s="300"/>
      <c r="AF22" s="301" t="s">
        <v>242</v>
      </c>
      <c r="AG22" s="290" t="s">
        <v>236</v>
      </c>
      <c r="AH22" s="291"/>
      <c r="AI22" s="291"/>
      <c r="AJ22" s="291"/>
      <c r="AK22" s="292" t="s">
        <v>173</v>
      </c>
      <c r="AL22" s="293"/>
      <c r="AM22" s="293"/>
      <c r="AN22" s="293"/>
      <c r="AO22" s="294" t="s">
        <v>237</v>
      </c>
      <c r="AP22" s="293"/>
      <c r="AQ22" s="293"/>
      <c r="AR22" s="293"/>
      <c r="AS22" s="295" t="s">
        <v>238</v>
      </c>
      <c r="AT22" s="293"/>
      <c r="AU22" s="293"/>
      <c r="AV22" s="293"/>
      <c r="AW22" s="296" t="s">
        <v>239</v>
      </c>
      <c r="AX22" s="293"/>
      <c r="AY22" s="293"/>
      <c r="AZ22" s="293"/>
      <c r="BA22" s="297" t="s">
        <v>240</v>
      </c>
      <c r="BB22" s="293"/>
      <c r="BC22" s="293"/>
      <c r="BD22" s="293"/>
      <c r="BE22" s="298" t="s">
        <v>241</v>
      </c>
      <c r="BF22" s="299"/>
      <c r="BG22" s="299"/>
      <c r="BH22" s="299"/>
      <c r="BJ22" s="283"/>
    </row>
    <row r="23" spans="1:182" s="303" customFormat="1" ht="52.9" customHeight="1">
      <c r="A23" s="302">
        <v>21</v>
      </c>
      <c r="C23" s="304" t="s">
        <v>304</v>
      </c>
      <c r="D23" s="304"/>
      <c r="E23" s="304"/>
      <c r="F23" s="304"/>
      <c r="G23" s="304" t="e">
        <f t="shared" ref="G23:G28" si="0">C23+1</f>
        <v>#VALUE!</v>
      </c>
      <c r="H23" s="304"/>
      <c r="I23" s="304"/>
      <c r="J23" s="304"/>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6" t="e">
        <f t="shared" ref="W23:W28" si="4">S23+1</f>
        <v>#VALUE!</v>
      </c>
      <c r="X23" s="306"/>
      <c r="Y23" s="306"/>
      <c r="Z23" s="306"/>
      <c r="AA23" s="307" t="e">
        <f t="shared" ref="AA23:AA28" si="5">W23+1</f>
        <v>#VALUE!</v>
      </c>
      <c r="AB23" s="307"/>
      <c r="AC23" s="307"/>
      <c r="AD23" s="307"/>
      <c r="AE23" s="308"/>
      <c r="AF23" s="308"/>
      <c r="AG23" s="304" t="s">
        <v>312</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6" t="e">
        <f t="shared" ref="BA23:BA28" si="10">AW23+1</f>
        <v>#VALUE!</v>
      </c>
      <c r="BB23" s="306"/>
      <c r="BC23" s="306"/>
      <c r="BD23" s="306"/>
      <c r="BE23" s="307" t="e">
        <f t="shared" ref="BE23:BE28" si="11">BA23+1</f>
        <v>#VALUE!</v>
      </c>
      <c r="BF23" s="307"/>
      <c r="BG23" s="307"/>
      <c r="BH23" s="307"/>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6" t="e">
        <f t="shared" si="4"/>
        <v>#VALUE!</v>
      </c>
      <c r="X24" s="306"/>
      <c r="Y24" s="306"/>
      <c r="Z24" s="306"/>
      <c r="AA24" s="307" t="e">
        <f t="shared" si="5"/>
        <v>#VALUE!</v>
      </c>
      <c r="AB24" s="307"/>
      <c r="AC24" s="307"/>
      <c r="AD24" s="307"/>
      <c r="AE24" s="308"/>
      <c r="AF24" s="308"/>
      <c r="AG24" s="305" t="e">
        <f>BE23+1</f>
        <v>#VALUE!</v>
      </c>
      <c r="AH24" s="305"/>
      <c r="AI24" s="305"/>
      <c r="AJ24" s="305"/>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6" t="e">
        <f t="shared" si="10"/>
        <v>#VALUE!</v>
      </c>
      <c r="BB24" s="306"/>
      <c r="BC24" s="306"/>
      <c r="BD24" s="306"/>
      <c r="BE24" s="307" t="e">
        <f t="shared" si="11"/>
        <v>#VALUE!</v>
      </c>
      <c r="BF24" s="307"/>
      <c r="BG24" s="307"/>
      <c r="BH24" s="307"/>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6" t="e">
        <f t="shared" si="4"/>
        <v>#VALUE!</v>
      </c>
      <c r="X25" s="306"/>
      <c r="Y25" s="306"/>
      <c r="Z25" s="306"/>
      <c r="AA25" s="307" t="e">
        <f t="shared" si="5"/>
        <v>#VALUE!</v>
      </c>
      <c r="AB25" s="307"/>
      <c r="AC25" s="307"/>
      <c r="AD25" s="307"/>
      <c r="AE25" s="308"/>
      <c r="AF25" s="308"/>
      <c r="AG25" s="305" t="e">
        <f>BE24+1</f>
        <v>#VALUE!</v>
      </c>
      <c r="AH25" s="305"/>
      <c r="AI25" s="305"/>
      <c r="AJ25" s="305"/>
      <c r="AK25" s="305" t="e">
        <f t="shared" si="6"/>
        <v>#VALUE!</v>
      </c>
      <c r="AL25" s="305"/>
      <c r="AM25" s="305"/>
      <c r="AN25" s="305"/>
      <c r="AO25" s="306" t="e">
        <f t="shared" si="7"/>
        <v>#VALUE!</v>
      </c>
      <c r="AP25" s="306"/>
      <c r="AQ25" s="306"/>
      <c r="AR25" s="306"/>
      <c r="AS25" s="306" t="e">
        <f t="shared" si="8"/>
        <v>#VALUE!</v>
      </c>
      <c r="AT25" s="306"/>
      <c r="AU25" s="306"/>
      <c r="AV25" s="306"/>
      <c r="AW25" s="306" t="e">
        <f t="shared" si="9"/>
        <v>#VALUE!</v>
      </c>
      <c r="AX25" s="306"/>
      <c r="AY25" s="306"/>
      <c r="AZ25" s="306"/>
      <c r="BA25" s="306" t="e">
        <f t="shared" si="10"/>
        <v>#VALUE!</v>
      </c>
      <c r="BB25" s="306"/>
      <c r="BC25" s="306"/>
      <c r="BD25" s="306"/>
      <c r="BE25" s="307" t="e">
        <f t="shared" si="11"/>
        <v>#VALUE!</v>
      </c>
      <c r="BF25" s="307"/>
      <c r="BG25" s="307"/>
      <c r="BH25" s="307"/>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5" t="e">
        <f t="shared" si="0"/>
        <v>#VALUE!</v>
      </c>
      <c r="H26" s="305"/>
      <c r="I26" s="305"/>
      <c r="J26" s="305"/>
      <c r="K26" s="306" t="e">
        <f t="shared" si="1"/>
        <v>#VALUE!</v>
      </c>
      <c r="L26" s="306"/>
      <c r="M26" s="306"/>
      <c r="N26" s="306"/>
      <c r="O26" s="306" t="e">
        <f t="shared" si="2"/>
        <v>#VALUE!</v>
      </c>
      <c r="P26" s="306"/>
      <c r="Q26" s="306"/>
      <c r="R26" s="306"/>
      <c r="S26" s="306" t="e">
        <f t="shared" si="3"/>
        <v>#VALUE!</v>
      </c>
      <c r="T26" s="306"/>
      <c r="U26" s="306"/>
      <c r="V26" s="306"/>
      <c r="W26" s="306" t="e">
        <f t="shared" si="4"/>
        <v>#VALUE!</v>
      </c>
      <c r="X26" s="306"/>
      <c r="Y26" s="306"/>
      <c r="Z26" s="306"/>
      <c r="AA26" s="307" t="e">
        <f t="shared" si="5"/>
        <v>#VALUE!</v>
      </c>
      <c r="AB26" s="307"/>
      <c r="AC26" s="307"/>
      <c r="AD26" s="307"/>
      <c r="AE26" s="308"/>
      <c r="AF26" s="308"/>
      <c r="AG26" s="305" t="e">
        <f>BE25+1</f>
        <v>#VALUE!</v>
      </c>
      <c r="AH26" s="305"/>
      <c r="AI26" s="305"/>
      <c r="AJ26" s="305"/>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6" t="e">
        <f t="shared" si="10"/>
        <v>#VALUE!</v>
      </c>
      <c r="BB26" s="306"/>
      <c r="BC26" s="306"/>
      <c r="BD26" s="306"/>
      <c r="BE26" s="307" t="e">
        <f t="shared" si="11"/>
        <v>#VALUE!</v>
      </c>
      <c r="BF26" s="307"/>
      <c r="BG26" s="307"/>
      <c r="BH26" s="307"/>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4" t="e">
        <f t="shared" si="4"/>
        <v>#VALUE!</v>
      </c>
      <c r="X27" s="304"/>
      <c r="Y27" s="304"/>
      <c r="Z27" s="304"/>
      <c r="AA27" s="304" t="e">
        <f t="shared" si="5"/>
        <v>#VALUE!</v>
      </c>
      <c r="AB27" s="304"/>
      <c r="AC27" s="304"/>
      <c r="AD27" s="304"/>
      <c r="AE27" s="308"/>
      <c r="AF27" s="308"/>
      <c r="AG27" s="305" t="e">
        <f>BE26+1</f>
        <v>#VALUE!</v>
      </c>
      <c r="AH27" s="305"/>
      <c r="AI27" s="305"/>
      <c r="AJ27" s="305"/>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6" t="e">
        <f t="shared" si="10"/>
        <v>#VALUE!</v>
      </c>
      <c r="BB27" s="306"/>
      <c r="BC27" s="306"/>
      <c r="BD27" s="306"/>
      <c r="BE27" s="307" t="e">
        <f t="shared" si="11"/>
        <v>#VALUE!</v>
      </c>
      <c r="BF27" s="307"/>
      <c r="BG27" s="307"/>
      <c r="BH27" s="307"/>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5" t="e">
        <f>BE27+1</f>
        <v>#VALUE!</v>
      </c>
      <c r="AH28" s="305"/>
      <c r="AI28" s="305"/>
      <c r="AJ28" s="305"/>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B135A-2363-4D9B-8B99-795021C4E055}">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1A9B8-2799-4FE4-94AF-C692E6D7794D}">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45870</v>
      </c>
      <c r="C5" s="215">
        <v>45901</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E82B3-4514-44D2-802D-640725EBD2BD}">
  <dimension ref="A1:BA56"/>
  <sheetViews>
    <sheetView topLeftCell="A4" workbookViewId="0">
      <selection activeCell="A12" sqref="A12:IV12"/>
    </sheetView>
  </sheetViews>
  <sheetFormatPr defaultRowHeight="12"/>
  <cols>
    <col min="1" max="16384" width="9" style="218"/>
  </cols>
  <sheetData>
    <row r="1" spans="1:53" ht="23.25">
      <c r="A1" s="371"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313</v>
      </c>
      <c r="L11" s="218" t="s">
        <v>259</v>
      </c>
      <c r="M11" s="218" t="s">
        <v>260</v>
      </c>
      <c r="N11" s="218" t="s">
        <v>314</v>
      </c>
      <c r="O11" s="218" t="s">
        <v>315</v>
      </c>
      <c r="AX11" s="218" t="s">
        <v>215</v>
      </c>
      <c r="AY11" s="218" t="s">
        <v>216</v>
      </c>
      <c r="AZ11" s="218" t="s">
        <v>217</v>
      </c>
      <c r="BA11" s="218" t="s">
        <v>218</v>
      </c>
    </row>
    <row r="12" spans="1:53">
      <c r="B12" s="230"/>
      <c r="C12" s="222"/>
      <c r="J12" s="218" t="s">
        <v>219</v>
      </c>
      <c r="K12" s="218" t="s">
        <v>316</v>
      </c>
      <c r="L12" s="218" t="s">
        <v>221</v>
      </c>
      <c r="M12" s="218" t="s">
        <v>264</v>
      </c>
      <c r="N12" s="218" t="s">
        <v>317</v>
      </c>
      <c r="O12" s="218" t="s">
        <v>318</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101FC-6757-475A-977E-C143D12F300F}">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186</v>
      </c>
      <c r="D18" s="279"/>
      <c r="E18" s="279"/>
      <c r="F18" s="279"/>
      <c r="G18" s="279"/>
      <c r="H18" s="279"/>
      <c r="I18" s="280" t="s">
        <v>191</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319</v>
      </c>
      <c r="AP18" s="282"/>
      <c r="AQ18" s="282"/>
      <c r="AR18" s="282"/>
      <c r="AS18" s="282"/>
      <c r="AT18" s="282"/>
      <c r="AU18" s="282"/>
      <c r="AV18" s="282"/>
      <c r="AW18" s="282"/>
      <c r="AX18" s="282"/>
      <c r="AY18" s="282"/>
      <c r="AZ18" s="282"/>
      <c r="BA18" s="282"/>
      <c r="BB18" s="282"/>
      <c r="BC18" s="279" t="s">
        <v>320</v>
      </c>
      <c r="BD18" s="279"/>
      <c r="BE18" s="279"/>
      <c r="BF18" s="279"/>
      <c r="BG18" s="279"/>
      <c r="BH18" s="279"/>
      <c r="BJ18" s="283"/>
    </row>
    <row r="19" spans="1:182" ht="44.65" customHeight="1">
      <c r="A19" s="274">
        <v>9</v>
      </c>
      <c r="C19" s="284"/>
      <c r="D19" s="284"/>
      <c r="E19" s="284"/>
      <c r="F19" s="284"/>
      <c r="G19" s="284"/>
      <c r="H19" s="284"/>
      <c r="I19" s="285" t="s">
        <v>311</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321</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236</v>
      </c>
      <c r="D22" s="291"/>
      <c r="E22" s="291"/>
      <c r="F22" s="291"/>
      <c r="G22" s="292" t="s">
        <v>173</v>
      </c>
      <c r="H22" s="293"/>
      <c r="I22" s="293"/>
      <c r="J22" s="293"/>
      <c r="K22" s="294" t="s">
        <v>237</v>
      </c>
      <c r="L22" s="293"/>
      <c r="M22" s="293"/>
      <c r="N22" s="293"/>
      <c r="O22" s="295" t="s">
        <v>238</v>
      </c>
      <c r="P22" s="293"/>
      <c r="Q22" s="293"/>
      <c r="R22" s="293"/>
      <c r="S22" s="296" t="s">
        <v>239</v>
      </c>
      <c r="T22" s="293"/>
      <c r="U22" s="293"/>
      <c r="V22" s="293"/>
      <c r="W22" s="297" t="s">
        <v>240</v>
      </c>
      <c r="X22" s="293"/>
      <c r="Y22" s="293"/>
      <c r="Z22" s="293"/>
      <c r="AA22" s="298" t="s">
        <v>241</v>
      </c>
      <c r="AB22" s="299"/>
      <c r="AC22" s="299"/>
      <c r="AD22" s="299"/>
      <c r="AE22" s="300"/>
      <c r="AF22" s="301" t="s">
        <v>242</v>
      </c>
      <c r="AG22" s="290" t="s">
        <v>236</v>
      </c>
      <c r="AH22" s="291"/>
      <c r="AI22" s="291"/>
      <c r="AJ22" s="291"/>
      <c r="AK22" s="292" t="s">
        <v>173</v>
      </c>
      <c r="AL22" s="293"/>
      <c r="AM22" s="293"/>
      <c r="AN22" s="293"/>
      <c r="AO22" s="294" t="s">
        <v>237</v>
      </c>
      <c r="AP22" s="293"/>
      <c r="AQ22" s="293"/>
      <c r="AR22" s="293"/>
      <c r="AS22" s="295" t="s">
        <v>238</v>
      </c>
      <c r="AT22" s="293"/>
      <c r="AU22" s="293"/>
      <c r="AV22" s="293"/>
      <c r="AW22" s="296" t="s">
        <v>239</v>
      </c>
      <c r="AX22" s="293"/>
      <c r="AY22" s="293"/>
      <c r="AZ22" s="293"/>
      <c r="BA22" s="297" t="s">
        <v>240</v>
      </c>
      <c r="BB22" s="293"/>
      <c r="BC22" s="293"/>
      <c r="BD22" s="293"/>
      <c r="BE22" s="298" t="s">
        <v>241</v>
      </c>
      <c r="BF22" s="299"/>
      <c r="BG22" s="299"/>
      <c r="BH22" s="299"/>
      <c r="BJ22" s="283"/>
    </row>
    <row r="23" spans="1:182" s="303" customFormat="1" ht="52.9" customHeight="1">
      <c r="A23" s="302">
        <v>21</v>
      </c>
      <c r="C23" s="304" t="s">
        <v>312</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6" t="e">
        <f t="shared" ref="W23:W28" si="4">S23+1</f>
        <v>#VALUE!</v>
      </c>
      <c r="X23" s="306"/>
      <c r="Y23" s="306"/>
      <c r="Z23" s="306"/>
      <c r="AA23" s="307" t="e">
        <f t="shared" ref="AA23:AA28" si="5">W23+1</f>
        <v>#VALUE!</v>
      </c>
      <c r="AB23" s="307"/>
      <c r="AC23" s="307"/>
      <c r="AD23" s="307"/>
      <c r="AE23" s="308"/>
      <c r="AF23" s="308"/>
      <c r="AG23" s="304" t="s">
        <v>322</v>
      </c>
      <c r="AH23" s="304"/>
      <c r="AI23" s="304"/>
      <c r="AJ23" s="304"/>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6" t="e">
        <f t="shared" ref="BA23:BA28" si="10">AW23+1</f>
        <v>#VALUE!</v>
      </c>
      <c r="BB23" s="306"/>
      <c r="BC23" s="306"/>
      <c r="BD23" s="306"/>
      <c r="BE23" s="307" t="e">
        <f t="shared" ref="BE23:BE28" si="11">BA23+1</f>
        <v>#VALUE!</v>
      </c>
      <c r="BF23" s="307"/>
      <c r="BG23" s="307"/>
      <c r="BH23" s="307"/>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6" t="e">
        <f t="shared" si="4"/>
        <v>#VALUE!</v>
      </c>
      <c r="X24" s="306"/>
      <c r="Y24" s="306"/>
      <c r="Z24" s="306"/>
      <c r="AA24" s="307" t="e">
        <f t="shared" si="5"/>
        <v>#VALUE!</v>
      </c>
      <c r="AB24" s="307"/>
      <c r="AC24" s="307"/>
      <c r="AD24" s="307"/>
      <c r="AE24" s="308"/>
      <c r="AF24" s="308"/>
      <c r="AG24" s="305" t="e">
        <f>BE23+1</f>
        <v>#VALUE!</v>
      </c>
      <c r="AH24" s="305"/>
      <c r="AI24" s="305"/>
      <c r="AJ24" s="305"/>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6" t="e">
        <f t="shared" si="10"/>
        <v>#VALUE!</v>
      </c>
      <c r="BB24" s="306"/>
      <c r="BC24" s="306"/>
      <c r="BD24" s="306"/>
      <c r="BE24" s="307" t="e">
        <f t="shared" si="11"/>
        <v>#VALUE!</v>
      </c>
      <c r="BF24" s="307"/>
      <c r="BG24" s="307"/>
      <c r="BH24" s="307"/>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5" t="e">
        <f t="shared" si="0"/>
        <v>#VALUE!</v>
      </c>
      <c r="H25" s="305"/>
      <c r="I25" s="305"/>
      <c r="J25" s="305"/>
      <c r="K25" s="306" t="e">
        <f t="shared" si="1"/>
        <v>#VALUE!</v>
      </c>
      <c r="L25" s="306"/>
      <c r="M25" s="306"/>
      <c r="N25" s="306"/>
      <c r="O25" s="306" t="e">
        <f t="shared" si="2"/>
        <v>#VALUE!</v>
      </c>
      <c r="P25" s="306"/>
      <c r="Q25" s="306"/>
      <c r="R25" s="306"/>
      <c r="S25" s="306" t="e">
        <f t="shared" si="3"/>
        <v>#VALUE!</v>
      </c>
      <c r="T25" s="306"/>
      <c r="U25" s="306"/>
      <c r="V25" s="306"/>
      <c r="W25" s="306" t="e">
        <f t="shared" si="4"/>
        <v>#VALUE!</v>
      </c>
      <c r="X25" s="306"/>
      <c r="Y25" s="306"/>
      <c r="Z25" s="306"/>
      <c r="AA25" s="307" t="e">
        <f t="shared" si="5"/>
        <v>#VALUE!</v>
      </c>
      <c r="AB25" s="307"/>
      <c r="AC25" s="307"/>
      <c r="AD25" s="307"/>
      <c r="AE25" s="308"/>
      <c r="AF25" s="308"/>
      <c r="AG25" s="305" t="e">
        <f>BE24+1</f>
        <v>#VALUE!</v>
      </c>
      <c r="AH25" s="305"/>
      <c r="AI25" s="305"/>
      <c r="AJ25" s="305"/>
      <c r="AK25" s="305" t="e">
        <f t="shared" si="6"/>
        <v>#VALUE!</v>
      </c>
      <c r="AL25" s="305"/>
      <c r="AM25" s="305"/>
      <c r="AN25" s="305"/>
      <c r="AO25" s="306" t="e">
        <f t="shared" si="7"/>
        <v>#VALUE!</v>
      </c>
      <c r="AP25" s="306"/>
      <c r="AQ25" s="306"/>
      <c r="AR25" s="306"/>
      <c r="AS25" s="306" t="e">
        <f t="shared" si="8"/>
        <v>#VALUE!</v>
      </c>
      <c r="AT25" s="306"/>
      <c r="AU25" s="306"/>
      <c r="AV25" s="306"/>
      <c r="AW25" s="306" t="e">
        <f t="shared" si="9"/>
        <v>#VALUE!</v>
      </c>
      <c r="AX25" s="306"/>
      <c r="AY25" s="306"/>
      <c r="AZ25" s="306"/>
      <c r="BA25" s="306" t="e">
        <f t="shared" si="10"/>
        <v>#VALUE!</v>
      </c>
      <c r="BB25" s="306"/>
      <c r="BC25" s="306"/>
      <c r="BD25" s="306"/>
      <c r="BE25" s="307" t="e">
        <f t="shared" si="11"/>
        <v>#VALUE!</v>
      </c>
      <c r="BF25" s="307"/>
      <c r="BG25" s="307"/>
      <c r="BH25" s="307"/>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6" t="e">
        <f t="shared" si="4"/>
        <v>#VALUE!</v>
      </c>
      <c r="X26" s="306"/>
      <c r="Y26" s="306"/>
      <c r="Z26" s="306"/>
      <c r="AA26" s="307" t="e">
        <f t="shared" si="5"/>
        <v>#VALUE!</v>
      </c>
      <c r="AB26" s="307"/>
      <c r="AC26" s="307"/>
      <c r="AD26" s="307"/>
      <c r="AE26" s="308"/>
      <c r="AF26" s="308"/>
      <c r="AG26" s="305" t="e">
        <f>BE25+1</f>
        <v>#VALUE!</v>
      </c>
      <c r="AH26" s="305"/>
      <c r="AI26" s="305"/>
      <c r="AJ26" s="305"/>
      <c r="AK26" s="306" t="e">
        <f t="shared" si="6"/>
        <v>#VALUE!</v>
      </c>
      <c r="AL26" s="306"/>
      <c r="AM26" s="306"/>
      <c r="AN26" s="306"/>
      <c r="AO26" s="305" t="e">
        <f t="shared" si="7"/>
        <v>#VALUE!</v>
      </c>
      <c r="AP26" s="305"/>
      <c r="AQ26" s="305"/>
      <c r="AR26" s="305"/>
      <c r="AS26" s="306" t="e">
        <f t="shared" si="8"/>
        <v>#VALUE!</v>
      </c>
      <c r="AT26" s="306"/>
      <c r="AU26" s="306"/>
      <c r="AV26" s="306"/>
      <c r="AW26" s="306" t="e">
        <f t="shared" si="9"/>
        <v>#VALUE!</v>
      </c>
      <c r="AX26" s="306"/>
      <c r="AY26" s="306"/>
      <c r="AZ26" s="306"/>
      <c r="BA26" s="306" t="e">
        <f t="shared" si="10"/>
        <v>#VALUE!</v>
      </c>
      <c r="BB26" s="306"/>
      <c r="BC26" s="306"/>
      <c r="BD26" s="306"/>
      <c r="BE26" s="307" t="e">
        <f t="shared" si="11"/>
        <v>#VALUE!</v>
      </c>
      <c r="BF26" s="307"/>
      <c r="BG26" s="307"/>
      <c r="BH26" s="307"/>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6" t="e">
        <f t="shared" si="4"/>
        <v>#VALUE!</v>
      </c>
      <c r="X27" s="306"/>
      <c r="Y27" s="306"/>
      <c r="Z27" s="306"/>
      <c r="AA27" s="307" t="e">
        <f t="shared" si="5"/>
        <v>#VALUE!</v>
      </c>
      <c r="AB27" s="307"/>
      <c r="AC27" s="307"/>
      <c r="AD27" s="307"/>
      <c r="AE27" s="308"/>
      <c r="AF27" s="308"/>
      <c r="AG27" s="305" t="e">
        <f>BE26+1</f>
        <v>#VALUE!</v>
      </c>
      <c r="AH27" s="305"/>
      <c r="AI27" s="305"/>
      <c r="AJ27" s="305"/>
      <c r="AK27" s="306" t="e">
        <f t="shared" si="6"/>
        <v>#VALUE!</v>
      </c>
      <c r="AL27" s="306"/>
      <c r="AM27" s="306"/>
      <c r="AN27" s="306"/>
      <c r="AO27" s="306" t="e">
        <f t="shared" si="7"/>
        <v>#VALUE!</v>
      </c>
      <c r="AP27" s="306"/>
      <c r="AQ27" s="306"/>
      <c r="AR27" s="306"/>
      <c r="AS27" s="304" t="e">
        <f t="shared" si="8"/>
        <v>#VALUE!</v>
      </c>
      <c r="AT27" s="304"/>
      <c r="AU27" s="304"/>
      <c r="AV27" s="304"/>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5" t="e">
        <f>AA27+1</f>
        <v>#VALUE!</v>
      </c>
      <c r="D28" s="305"/>
      <c r="E28" s="305"/>
      <c r="F28" s="305"/>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305A7-4FF8-4075-BC16-ECEE566176D7}">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222F2-4EC2-4C4F-94ED-6B1B99A57C53}">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45901</v>
      </c>
      <c r="C5" s="215">
        <v>45931</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346AC-A30A-428C-ACDE-329F2C701A9F}">
  <dimension ref="A1:BA56"/>
  <sheetViews>
    <sheetView topLeftCell="A4" workbookViewId="0">
      <selection activeCell="A12" sqref="A12:IV12"/>
    </sheetView>
  </sheetViews>
  <sheetFormatPr defaultRowHeight="12"/>
  <cols>
    <col min="1" max="16384" width="9" style="218"/>
  </cols>
  <sheetData>
    <row r="1" spans="1:53" ht="23.25">
      <c r="A1" s="371"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323</v>
      </c>
      <c r="L11" s="218" t="s">
        <v>211</v>
      </c>
      <c r="M11" s="218" t="s">
        <v>212</v>
      </c>
      <c r="N11" s="218" t="s">
        <v>324</v>
      </c>
      <c r="O11" s="218" t="s">
        <v>325</v>
      </c>
      <c r="AX11" s="218" t="s">
        <v>215</v>
      </c>
      <c r="AY11" s="218" t="s">
        <v>216</v>
      </c>
      <c r="AZ11" s="218" t="s">
        <v>217</v>
      </c>
      <c r="BA11" s="218" t="s">
        <v>218</v>
      </c>
    </row>
    <row r="12" spans="1:53">
      <c r="B12" s="230"/>
      <c r="C12" s="222"/>
      <c r="J12" s="218" t="s">
        <v>219</v>
      </c>
      <c r="K12" s="218" t="s">
        <v>326</v>
      </c>
      <c r="L12" s="218" t="s">
        <v>221</v>
      </c>
      <c r="M12" s="218" t="s">
        <v>264</v>
      </c>
      <c r="N12" s="218" t="s">
        <v>309</v>
      </c>
      <c r="O12" s="218" t="s">
        <v>327</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0AD37-7786-4CFB-91AC-9F2B50848CFB}">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320</v>
      </c>
      <c r="D18" s="279"/>
      <c r="E18" s="279"/>
      <c r="F18" s="279"/>
      <c r="G18" s="279"/>
      <c r="H18" s="279"/>
      <c r="I18" s="280" t="s">
        <v>319</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328</v>
      </c>
      <c r="AP18" s="282"/>
      <c r="AQ18" s="282"/>
      <c r="AR18" s="282"/>
      <c r="AS18" s="282"/>
      <c r="AT18" s="282"/>
      <c r="AU18" s="282"/>
      <c r="AV18" s="282"/>
      <c r="AW18" s="282"/>
      <c r="AX18" s="282"/>
      <c r="AY18" s="282"/>
      <c r="AZ18" s="282"/>
      <c r="BA18" s="282"/>
      <c r="BB18" s="282"/>
      <c r="BC18" s="279" t="s">
        <v>329</v>
      </c>
      <c r="BD18" s="279"/>
      <c r="BE18" s="279"/>
      <c r="BF18" s="279"/>
      <c r="BG18" s="279"/>
      <c r="BH18" s="279"/>
      <c r="BJ18" s="283"/>
    </row>
    <row r="19" spans="1:182" ht="44.65" customHeight="1">
      <c r="A19" s="274">
        <v>9</v>
      </c>
      <c r="C19" s="284"/>
      <c r="D19" s="284"/>
      <c r="E19" s="284"/>
      <c r="F19" s="284"/>
      <c r="G19" s="284"/>
      <c r="H19" s="284"/>
      <c r="I19" s="285" t="s">
        <v>321</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330</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236</v>
      </c>
      <c r="D22" s="291"/>
      <c r="E22" s="291"/>
      <c r="F22" s="291"/>
      <c r="G22" s="292" t="s">
        <v>173</v>
      </c>
      <c r="H22" s="293"/>
      <c r="I22" s="293"/>
      <c r="J22" s="293"/>
      <c r="K22" s="294" t="s">
        <v>237</v>
      </c>
      <c r="L22" s="293"/>
      <c r="M22" s="293"/>
      <c r="N22" s="293"/>
      <c r="O22" s="295" t="s">
        <v>238</v>
      </c>
      <c r="P22" s="293"/>
      <c r="Q22" s="293"/>
      <c r="R22" s="293"/>
      <c r="S22" s="296" t="s">
        <v>239</v>
      </c>
      <c r="T22" s="293"/>
      <c r="U22" s="293"/>
      <c r="V22" s="293"/>
      <c r="W22" s="297" t="s">
        <v>240</v>
      </c>
      <c r="X22" s="293"/>
      <c r="Y22" s="293"/>
      <c r="Z22" s="293"/>
      <c r="AA22" s="298" t="s">
        <v>241</v>
      </c>
      <c r="AB22" s="299"/>
      <c r="AC22" s="299"/>
      <c r="AD22" s="299"/>
      <c r="AE22" s="300"/>
      <c r="AF22" s="301" t="s">
        <v>242</v>
      </c>
      <c r="AG22" s="290" t="s">
        <v>236</v>
      </c>
      <c r="AH22" s="291"/>
      <c r="AI22" s="291"/>
      <c r="AJ22" s="291"/>
      <c r="AK22" s="292" t="s">
        <v>173</v>
      </c>
      <c r="AL22" s="293"/>
      <c r="AM22" s="293"/>
      <c r="AN22" s="293"/>
      <c r="AO22" s="294" t="s">
        <v>237</v>
      </c>
      <c r="AP22" s="293"/>
      <c r="AQ22" s="293"/>
      <c r="AR22" s="293"/>
      <c r="AS22" s="295" t="s">
        <v>238</v>
      </c>
      <c r="AT22" s="293"/>
      <c r="AU22" s="293"/>
      <c r="AV22" s="293"/>
      <c r="AW22" s="296" t="s">
        <v>239</v>
      </c>
      <c r="AX22" s="293"/>
      <c r="AY22" s="293"/>
      <c r="AZ22" s="293"/>
      <c r="BA22" s="297" t="s">
        <v>240</v>
      </c>
      <c r="BB22" s="293"/>
      <c r="BC22" s="293"/>
      <c r="BD22" s="293"/>
      <c r="BE22" s="298" t="s">
        <v>241</v>
      </c>
      <c r="BF22" s="299"/>
      <c r="BG22" s="299"/>
      <c r="BH22" s="299"/>
      <c r="BJ22" s="283"/>
    </row>
    <row r="23" spans="1:182" s="303" customFormat="1" ht="52.9" customHeight="1">
      <c r="A23" s="302">
        <v>21</v>
      </c>
      <c r="C23" s="304" t="s">
        <v>322</v>
      </c>
      <c r="D23" s="304"/>
      <c r="E23" s="304"/>
      <c r="F23" s="304"/>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6" t="e">
        <f t="shared" ref="W23:W28" si="4">S23+1</f>
        <v>#VALUE!</v>
      </c>
      <c r="X23" s="306"/>
      <c r="Y23" s="306"/>
      <c r="Z23" s="306"/>
      <c r="AA23" s="307" t="e">
        <f t="shared" ref="AA23:AA28" si="5">W23+1</f>
        <v>#VALUE!</v>
      </c>
      <c r="AB23" s="307"/>
      <c r="AC23" s="307"/>
      <c r="AD23" s="307"/>
      <c r="AE23" s="308"/>
      <c r="AF23" s="308"/>
      <c r="AG23" s="304" t="s">
        <v>331</v>
      </c>
      <c r="AH23" s="304"/>
      <c r="AI23" s="304"/>
      <c r="AJ23" s="304"/>
      <c r="AK23" s="304" t="e">
        <f t="shared" ref="AK23:AK28" si="6">AG23+1</f>
        <v>#VALUE!</v>
      </c>
      <c r="AL23" s="304"/>
      <c r="AM23" s="304"/>
      <c r="AN23" s="304"/>
      <c r="AO23" s="304" t="e">
        <f t="shared" ref="AO23:AO28" si="7">AK23+1</f>
        <v>#VALUE!</v>
      </c>
      <c r="AP23" s="304"/>
      <c r="AQ23" s="304"/>
      <c r="AR23" s="304"/>
      <c r="AS23" s="306" t="e">
        <f t="shared" ref="AS23:AS28" si="8">AO23+1</f>
        <v>#VALUE!</v>
      </c>
      <c r="AT23" s="306"/>
      <c r="AU23" s="306"/>
      <c r="AV23" s="306"/>
      <c r="AW23" s="306" t="e">
        <f t="shared" ref="AW23:AW28" si="9">AS23+1</f>
        <v>#VALUE!</v>
      </c>
      <c r="AX23" s="306"/>
      <c r="AY23" s="306"/>
      <c r="AZ23" s="306"/>
      <c r="BA23" s="306" t="e">
        <f t="shared" ref="BA23:BA28" si="10">AW23+1</f>
        <v>#VALUE!</v>
      </c>
      <c r="BB23" s="306"/>
      <c r="BC23" s="306"/>
      <c r="BD23" s="306"/>
      <c r="BE23" s="307" t="e">
        <f t="shared" ref="BE23:BE28" si="11">BA23+1</f>
        <v>#VALUE!</v>
      </c>
      <c r="BF23" s="307"/>
      <c r="BG23" s="307"/>
      <c r="BH23" s="307"/>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6" t="e">
        <f t="shared" si="4"/>
        <v>#VALUE!</v>
      </c>
      <c r="X24" s="306"/>
      <c r="Y24" s="306"/>
      <c r="Z24" s="306"/>
      <c r="AA24" s="307" t="e">
        <f t="shared" si="5"/>
        <v>#VALUE!</v>
      </c>
      <c r="AB24" s="307"/>
      <c r="AC24" s="307"/>
      <c r="AD24" s="307"/>
      <c r="AE24" s="308"/>
      <c r="AF24" s="308"/>
      <c r="AG24" s="305" t="e">
        <f>BE23+1</f>
        <v>#VALUE!</v>
      </c>
      <c r="AH24" s="305"/>
      <c r="AI24" s="305"/>
      <c r="AJ24" s="305"/>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6" t="e">
        <f t="shared" si="10"/>
        <v>#VALUE!</v>
      </c>
      <c r="BB24" s="306"/>
      <c r="BC24" s="306"/>
      <c r="BD24" s="306"/>
      <c r="BE24" s="307" t="e">
        <f t="shared" si="11"/>
        <v>#VALUE!</v>
      </c>
      <c r="BF24" s="307"/>
      <c r="BG24" s="307"/>
      <c r="BH24" s="307"/>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5" t="e">
        <f t="shared" si="0"/>
        <v>#VALUE!</v>
      </c>
      <c r="H25" s="305"/>
      <c r="I25" s="305"/>
      <c r="J25" s="305"/>
      <c r="K25" s="306" t="e">
        <f t="shared" si="1"/>
        <v>#VALUE!</v>
      </c>
      <c r="L25" s="306"/>
      <c r="M25" s="306"/>
      <c r="N25" s="306"/>
      <c r="O25" s="306" t="e">
        <f t="shared" si="2"/>
        <v>#VALUE!</v>
      </c>
      <c r="P25" s="306"/>
      <c r="Q25" s="306"/>
      <c r="R25" s="306"/>
      <c r="S25" s="306" t="e">
        <f t="shared" si="3"/>
        <v>#VALUE!</v>
      </c>
      <c r="T25" s="306"/>
      <c r="U25" s="306"/>
      <c r="V25" s="306"/>
      <c r="W25" s="306" t="e">
        <f t="shared" si="4"/>
        <v>#VALUE!</v>
      </c>
      <c r="X25" s="306"/>
      <c r="Y25" s="306"/>
      <c r="Z25" s="306"/>
      <c r="AA25" s="307" t="e">
        <f t="shared" si="5"/>
        <v>#VALUE!</v>
      </c>
      <c r="AB25" s="307"/>
      <c r="AC25" s="307"/>
      <c r="AD25" s="307"/>
      <c r="AE25" s="308"/>
      <c r="AF25" s="308"/>
      <c r="AG25" s="305" t="e">
        <f>BE24+1</f>
        <v>#VALUE!</v>
      </c>
      <c r="AH25" s="305"/>
      <c r="AI25" s="305"/>
      <c r="AJ25" s="305"/>
      <c r="AK25" s="305" t="e">
        <f t="shared" si="6"/>
        <v>#VALUE!</v>
      </c>
      <c r="AL25" s="305"/>
      <c r="AM25" s="305"/>
      <c r="AN25" s="305"/>
      <c r="AO25" s="306" t="e">
        <f t="shared" si="7"/>
        <v>#VALUE!</v>
      </c>
      <c r="AP25" s="306"/>
      <c r="AQ25" s="306"/>
      <c r="AR25" s="306"/>
      <c r="AS25" s="306" t="e">
        <f t="shared" si="8"/>
        <v>#VALUE!</v>
      </c>
      <c r="AT25" s="306"/>
      <c r="AU25" s="306"/>
      <c r="AV25" s="306"/>
      <c r="AW25" s="306" t="e">
        <f t="shared" si="9"/>
        <v>#VALUE!</v>
      </c>
      <c r="AX25" s="306"/>
      <c r="AY25" s="306"/>
      <c r="AZ25" s="306"/>
      <c r="BA25" s="306" t="e">
        <f t="shared" si="10"/>
        <v>#VALUE!</v>
      </c>
      <c r="BB25" s="306"/>
      <c r="BC25" s="306"/>
      <c r="BD25" s="306"/>
      <c r="BE25" s="307" t="e">
        <f t="shared" si="11"/>
        <v>#VALUE!</v>
      </c>
      <c r="BF25" s="307"/>
      <c r="BG25" s="307"/>
      <c r="BH25" s="307"/>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6" t="e">
        <f t="shared" si="0"/>
        <v>#VALUE!</v>
      </c>
      <c r="H26" s="306"/>
      <c r="I26" s="306"/>
      <c r="J26" s="306"/>
      <c r="K26" s="305" t="e">
        <f t="shared" si="1"/>
        <v>#VALUE!</v>
      </c>
      <c r="L26" s="305"/>
      <c r="M26" s="305"/>
      <c r="N26" s="305"/>
      <c r="O26" s="306" t="e">
        <f t="shared" si="2"/>
        <v>#VALUE!</v>
      </c>
      <c r="P26" s="306"/>
      <c r="Q26" s="306"/>
      <c r="R26" s="306"/>
      <c r="S26" s="306" t="e">
        <f t="shared" si="3"/>
        <v>#VALUE!</v>
      </c>
      <c r="T26" s="306"/>
      <c r="U26" s="306"/>
      <c r="V26" s="306"/>
      <c r="W26" s="306" t="e">
        <f t="shared" si="4"/>
        <v>#VALUE!</v>
      </c>
      <c r="X26" s="306"/>
      <c r="Y26" s="306"/>
      <c r="Z26" s="306"/>
      <c r="AA26" s="307" t="e">
        <f t="shared" si="5"/>
        <v>#VALUE!</v>
      </c>
      <c r="AB26" s="307"/>
      <c r="AC26" s="307"/>
      <c r="AD26" s="307"/>
      <c r="AE26" s="308"/>
      <c r="AF26" s="308"/>
      <c r="AG26" s="305" t="e">
        <f>BE25+1</f>
        <v>#VALUE!</v>
      </c>
      <c r="AH26" s="305"/>
      <c r="AI26" s="305"/>
      <c r="AJ26" s="305"/>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6" t="e">
        <f t="shared" si="10"/>
        <v>#VALUE!</v>
      </c>
      <c r="BB26" s="306"/>
      <c r="BC26" s="306"/>
      <c r="BD26" s="306"/>
      <c r="BE26" s="307" t="e">
        <f t="shared" si="11"/>
        <v>#VALUE!</v>
      </c>
      <c r="BF26" s="307"/>
      <c r="BG26" s="307"/>
      <c r="BH26" s="307"/>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6" t="e">
        <f t="shared" si="1"/>
        <v>#VALUE!</v>
      </c>
      <c r="L27" s="306"/>
      <c r="M27" s="306"/>
      <c r="N27" s="306"/>
      <c r="O27" s="304" t="e">
        <f t="shared" si="2"/>
        <v>#VALUE!</v>
      </c>
      <c r="P27" s="304"/>
      <c r="Q27" s="304"/>
      <c r="R27" s="304"/>
      <c r="S27" s="304" t="e">
        <f t="shared" si="3"/>
        <v>#VALUE!</v>
      </c>
      <c r="T27" s="304"/>
      <c r="U27" s="304"/>
      <c r="V27" s="304"/>
      <c r="W27" s="304" t="e">
        <f t="shared" si="4"/>
        <v>#VALUE!</v>
      </c>
      <c r="X27" s="304"/>
      <c r="Y27" s="304"/>
      <c r="Z27" s="304"/>
      <c r="AA27" s="304" t="e">
        <f t="shared" si="5"/>
        <v>#VALUE!</v>
      </c>
      <c r="AB27" s="304"/>
      <c r="AC27" s="304"/>
      <c r="AD27" s="304"/>
      <c r="AE27" s="308"/>
      <c r="AF27" s="308"/>
      <c r="AG27" s="305" t="e">
        <f>BE26+1</f>
        <v>#VALUE!</v>
      </c>
      <c r="AH27" s="305"/>
      <c r="AI27" s="305"/>
      <c r="AJ27" s="305"/>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6" t="e">
        <f t="shared" si="10"/>
        <v>#VALUE!</v>
      </c>
      <c r="BB27" s="306"/>
      <c r="BC27" s="306"/>
      <c r="BD27" s="306"/>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83465-DB5E-4073-84BA-9DDABBA4B05C}">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22D16-0682-4973-AACE-D24A011F05B6}">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45931</v>
      </c>
      <c r="C5" s="215">
        <v>45962</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7EEA9-0C0B-48E2-BF47-531FC181C540}">
  <dimension ref="A1:BA56"/>
  <sheetViews>
    <sheetView topLeftCell="A4" workbookViewId="0">
      <selection activeCell="A12" sqref="A12:IV12"/>
    </sheetView>
  </sheetViews>
  <sheetFormatPr defaultRowHeight="12"/>
  <cols>
    <col min="1" max="16384" width="9" style="218"/>
  </cols>
  <sheetData>
    <row r="1" spans="1:53" ht="23.25">
      <c r="A1" s="371"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332</v>
      </c>
      <c r="L11" s="218" t="s">
        <v>211</v>
      </c>
      <c r="M11" s="218" t="s">
        <v>212</v>
      </c>
      <c r="N11" s="218" t="s">
        <v>314</v>
      </c>
      <c r="O11" s="218" t="s">
        <v>214</v>
      </c>
      <c r="AX11" s="218" t="s">
        <v>215</v>
      </c>
      <c r="AY11" s="218" t="s">
        <v>216</v>
      </c>
      <c r="AZ11" s="218" t="s">
        <v>217</v>
      </c>
      <c r="BA11" s="218" t="s">
        <v>218</v>
      </c>
    </row>
    <row r="12" spans="1:53">
      <c r="B12" s="230"/>
      <c r="C12" s="222"/>
      <c r="J12" s="218" t="s">
        <v>219</v>
      </c>
      <c r="K12" s="218" t="s">
        <v>333</v>
      </c>
      <c r="L12" s="218" t="s">
        <v>250</v>
      </c>
      <c r="M12" s="218" t="s">
        <v>334</v>
      </c>
      <c r="N12" s="218" t="s">
        <v>335</v>
      </c>
      <c r="O12" s="218" t="s">
        <v>336</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1022C-38CF-4493-AD6E-AF9BD224F886}">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329</v>
      </c>
      <c r="D18" s="279"/>
      <c r="E18" s="279"/>
      <c r="F18" s="279"/>
      <c r="G18" s="279"/>
      <c r="H18" s="279"/>
      <c r="I18" s="280" t="s">
        <v>328</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337</v>
      </c>
      <c r="AP18" s="282"/>
      <c r="AQ18" s="282"/>
      <c r="AR18" s="282"/>
      <c r="AS18" s="282"/>
      <c r="AT18" s="282"/>
      <c r="AU18" s="282"/>
      <c r="AV18" s="282"/>
      <c r="AW18" s="282"/>
      <c r="AX18" s="282"/>
      <c r="AY18" s="282"/>
      <c r="AZ18" s="282"/>
      <c r="BA18" s="282"/>
      <c r="BB18" s="282"/>
      <c r="BC18" s="279" t="s">
        <v>338</v>
      </c>
      <c r="BD18" s="279"/>
      <c r="BE18" s="279"/>
      <c r="BF18" s="279"/>
      <c r="BG18" s="279"/>
      <c r="BH18" s="279"/>
      <c r="BJ18" s="283"/>
    </row>
    <row r="19" spans="1:182" ht="44.65" customHeight="1">
      <c r="A19" s="274">
        <v>9</v>
      </c>
      <c r="C19" s="284"/>
      <c r="D19" s="284"/>
      <c r="E19" s="284"/>
      <c r="F19" s="284"/>
      <c r="G19" s="284"/>
      <c r="H19" s="284"/>
      <c r="I19" s="285" t="s">
        <v>330</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339</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236</v>
      </c>
      <c r="D22" s="291"/>
      <c r="E22" s="291"/>
      <c r="F22" s="291"/>
      <c r="G22" s="292" t="s">
        <v>173</v>
      </c>
      <c r="H22" s="293"/>
      <c r="I22" s="293"/>
      <c r="J22" s="293"/>
      <c r="K22" s="294" t="s">
        <v>237</v>
      </c>
      <c r="L22" s="293"/>
      <c r="M22" s="293"/>
      <c r="N22" s="293"/>
      <c r="O22" s="295" t="s">
        <v>238</v>
      </c>
      <c r="P22" s="293"/>
      <c r="Q22" s="293"/>
      <c r="R22" s="293"/>
      <c r="S22" s="296" t="s">
        <v>239</v>
      </c>
      <c r="T22" s="293"/>
      <c r="U22" s="293"/>
      <c r="V22" s="293"/>
      <c r="W22" s="297" t="s">
        <v>240</v>
      </c>
      <c r="X22" s="293"/>
      <c r="Y22" s="293"/>
      <c r="Z22" s="293"/>
      <c r="AA22" s="298" t="s">
        <v>241</v>
      </c>
      <c r="AB22" s="299"/>
      <c r="AC22" s="299"/>
      <c r="AD22" s="299"/>
      <c r="AE22" s="300"/>
      <c r="AF22" s="301" t="s">
        <v>242</v>
      </c>
      <c r="AG22" s="290" t="s">
        <v>236</v>
      </c>
      <c r="AH22" s="291"/>
      <c r="AI22" s="291"/>
      <c r="AJ22" s="291"/>
      <c r="AK22" s="292" t="s">
        <v>173</v>
      </c>
      <c r="AL22" s="293"/>
      <c r="AM22" s="293"/>
      <c r="AN22" s="293"/>
      <c r="AO22" s="294" t="s">
        <v>237</v>
      </c>
      <c r="AP22" s="293"/>
      <c r="AQ22" s="293"/>
      <c r="AR22" s="293"/>
      <c r="AS22" s="295" t="s">
        <v>238</v>
      </c>
      <c r="AT22" s="293"/>
      <c r="AU22" s="293"/>
      <c r="AV22" s="293"/>
      <c r="AW22" s="296" t="s">
        <v>239</v>
      </c>
      <c r="AX22" s="293"/>
      <c r="AY22" s="293"/>
      <c r="AZ22" s="293"/>
      <c r="BA22" s="297" t="s">
        <v>240</v>
      </c>
      <c r="BB22" s="293"/>
      <c r="BC22" s="293"/>
      <c r="BD22" s="293"/>
      <c r="BE22" s="298" t="s">
        <v>241</v>
      </c>
      <c r="BF22" s="299"/>
      <c r="BG22" s="299"/>
      <c r="BH22" s="299"/>
      <c r="BJ22" s="283"/>
    </row>
    <row r="23" spans="1:182" s="303" customFormat="1" ht="52.9" customHeight="1">
      <c r="A23" s="302">
        <v>21</v>
      </c>
      <c r="C23" s="304" t="s">
        <v>331</v>
      </c>
      <c r="D23" s="304"/>
      <c r="E23" s="304"/>
      <c r="F23" s="304"/>
      <c r="G23" s="304" t="e">
        <f t="shared" ref="G23:G28" si="0">C23+1</f>
        <v>#VALUE!</v>
      </c>
      <c r="H23" s="304"/>
      <c r="I23" s="304"/>
      <c r="J23" s="304"/>
      <c r="K23" s="304" t="e">
        <f t="shared" ref="K23:K28" si="1">G23+1</f>
        <v>#VALUE!</v>
      </c>
      <c r="L23" s="304"/>
      <c r="M23" s="304"/>
      <c r="N23" s="304"/>
      <c r="O23" s="306" t="e">
        <f t="shared" ref="O23:O28" si="2">K23+1</f>
        <v>#VALUE!</v>
      </c>
      <c r="P23" s="306"/>
      <c r="Q23" s="306"/>
      <c r="R23" s="306"/>
      <c r="S23" s="306" t="e">
        <f t="shared" ref="S23:S28" si="3">O23+1</f>
        <v>#VALUE!</v>
      </c>
      <c r="T23" s="306"/>
      <c r="U23" s="306"/>
      <c r="V23" s="306"/>
      <c r="W23" s="306" t="e">
        <f t="shared" ref="W23:W28" si="4">S23+1</f>
        <v>#VALUE!</v>
      </c>
      <c r="X23" s="306"/>
      <c r="Y23" s="306"/>
      <c r="Z23" s="306"/>
      <c r="AA23" s="307" t="e">
        <f t="shared" ref="AA23:AA28" si="5">W23+1</f>
        <v>#VALUE!</v>
      </c>
      <c r="AB23" s="307"/>
      <c r="AC23" s="307"/>
      <c r="AD23" s="307"/>
      <c r="AE23" s="308"/>
      <c r="AF23" s="308"/>
      <c r="AG23" s="304" t="s">
        <v>340</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4" t="e">
        <f t="shared" ref="BA23:BA28" si="10">AW23+1</f>
        <v>#VALUE!</v>
      </c>
      <c r="BB23" s="304"/>
      <c r="BC23" s="304"/>
      <c r="BD23" s="304"/>
      <c r="BE23" s="307" t="e">
        <f t="shared" ref="BE23:BE28" si="11">BA23+1</f>
        <v>#VALUE!</v>
      </c>
      <c r="BF23" s="307"/>
      <c r="BG23" s="307"/>
      <c r="BH23" s="307"/>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6" t="e">
        <f t="shared" si="4"/>
        <v>#VALUE!</v>
      </c>
      <c r="X24" s="306"/>
      <c r="Y24" s="306"/>
      <c r="Z24" s="306"/>
      <c r="AA24" s="307" t="e">
        <f t="shared" si="5"/>
        <v>#VALUE!</v>
      </c>
      <c r="AB24" s="307"/>
      <c r="AC24" s="307"/>
      <c r="AD24" s="307"/>
      <c r="AE24" s="308"/>
      <c r="AF24" s="308"/>
      <c r="AG24" s="305" t="e">
        <f>BE23+1</f>
        <v>#VALUE!</v>
      </c>
      <c r="AH24" s="305"/>
      <c r="AI24" s="305"/>
      <c r="AJ24" s="305"/>
      <c r="AK24" s="305" t="e">
        <f t="shared" si="6"/>
        <v>#VALUE!</v>
      </c>
      <c r="AL24" s="305"/>
      <c r="AM24" s="305"/>
      <c r="AN24" s="305"/>
      <c r="AO24" s="306" t="e">
        <f t="shared" si="7"/>
        <v>#VALUE!</v>
      </c>
      <c r="AP24" s="306"/>
      <c r="AQ24" s="306"/>
      <c r="AR24" s="306"/>
      <c r="AS24" s="306" t="e">
        <f t="shared" si="8"/>
        <v>#VALUE!</v>
      </c>
      <c r="AT24" s="306"/>
      <c r="AU24" s="306"/>
      <c r="AV24" s="306"/>
      <c r="AW24" s="306" t="e">
        <f t="shared" si="9"/>
        <v>#VALUE!</v>
      </c>
      <c r="AX24" s="306"/>
      <c r="AY24" s="306"/>
      <c r="AZ24" s="306"/>
      <c r="BA24" s="306" t="e">
        <f t="shared" si="10"/>
        <v>#VALUE!</v>
      </c>
      <c r="BB24" s="306"/>
      <c r="BC24" s="306"/>
      <c r="BD24" s="306"/>
      <c r="BE24" s="307" t="e">
        <f t="shared" si="11"/>
        <v>#VALUE!</v>
      </c>
      <c r="BF24" s="307"/>
      <c r="BG24" s="307"/>
      <c r="BH24" s="307"/>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5" t="e">
        <f t="shared" si="0"/>
        <v>#VALUE!</v>
      </c>
      <c r="H25" s="305"/>
      <c r="I25" s="305"/>
      <c r="J25" s="305"/>
      <c r="K25" s="306" t="e">
        <f t="shared" si="1"/>
        <v>#VALUE!</v>
      </c>
      <c r="L25" s="306"/>
      <c r="M25" s="306"/>
      <c r="N25" s="306"/>
      <c r="O25" s="306" t="e">
        <f t="shared" si="2"/>
        <v>#VALUE!</v>
      </c>
      <c r="P25" s="306"/>
      <c r="Q25" s="306"/>
      <c r="R25" s="306"/>
      <c r="S25" s="306" t="e">
        <f t="shared" si="3"/>
        <v>#VALUE!</v>
      </c>
      <c r="T25" s="306"/>
      <c r="U25" s="306"/>
      <c r="V25" s="306"/>
      <c r="W25" s="306" t="e">
        <f t="shared" si="4"/>
        <v>#VALUE!</v>
      </c>
      <c r="X25" s="306"/>
      <c r="Y25" s="306"/>
      <c r="Z25" s="306"/>
      <c r="AA25" s="307" t="e">
        <f t="shared" si="5"/>
        <v>#VALUE!</v>
      </c>
      <c r="AB25" s="307"/>
      <c r="AC25" s="307"/>
      <c r="AD25" s="307"/>
      <c r="AE25" s="308"/>
      <c r="AF25" s="308"/>
      <c r="AG25" s="305" t="e">
        <f>BE24+1</f>
        <v>#VALUE!</v>
      </c>
      <c r="AH25" s="305"/>
      <c r="AI25" s="305"/>
      <c r="AJ25" s="305"/>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6" t="e">
        <f t="shared" si="10"/>
        <v>#VALUE!</v>
      </c>
      <c r="BB25" s="306"/>
      <c r="BC25" s="306"/>
      <c r="BD25" s="306"/>
      <c r="BE25" s="307" t="e">
        <f t="shared" si="11"/>
        <v>#VALUE!</v>
      </c>
      <c r="BF25" s="307"/>
      <c r="BG25" s="307"/>
      <c r="BH25" s="307"/>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6" t="e">
        <f t="shared" si="4"/>
        <v>#VALUE!</v>
      </c>
      <c r="X26" s="306"/>
      <c r="Y26" s="306"/>
      <c r="Z26" s="306"/>
      <c r="AA26" s="307" t="e">
        <f t="shared" si="5"/>
        <v>#VALUE!</v>
      </c>
      <c r="AB26" s="307"/>
      <c r="AC26" s="307"/>
      <c r="AD26" s="307"/>
      <c r="AE26" s="308"/>
      <c r="AF26" s="308"/>
      <c r="AG26" s="305" t="e">
        <f>BE25+1</f>
        <v>#VALUE!</v>
      </c>
      <c r="AH26" s="305"/>
      <c r="AI26" s="305"/>
      <c r="AJ26" s="305"/>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6" t="e">
        <f t="shared" si="10"/>
        <v>#VALUE!</v>
      </c>
      <c r="BB26" s="306"/>
      <c r="BC26" s="306"/>
      <c r="BD26" s="306"/>
      <c r="BE26" s="307" t="e">
        <f t="shared" si="11"/>
        <v>#VALUE!</v>
      </c>
      <c r="BF26" s="307"/>
      <c r="BG26" s="307"/>
      <c r="BH26" s="307"/>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6" t="e">
        <f t="shared" si="4"/>
        <v>#VALUE!</v>
      </c>
      <c r="X27" s="306"/>
      <c r="Y27" s="306"/>
      <c r="Z27" s="306"/>
      <c r="AA27" s="304" t="e">
        <f t="shared" si="5"/>
        <v>#VALUE!</v>
      </c>
      <c r="AB27" s="304"/>
      <c r="AC27" s="304"/>
      <c r="AD27" s="304"/>
      <c r="AE27" s="308"/>
      <c r="AF27" s="308"/>
      <c r="AG27" s="305" t="e">
        <f>BE26+1</f>
        <v>#VALUE!</v>
      </c>
      <c r="AH27" s="305"/>
      <c r="AI27" s="305"/>
      <c r="AJ27" s="305"/>
      <c r="AK27" s="305" t="e">
        <f t="shared" si="6"/>
        <v>#VALUE!</v>
      </c>
      <c r="AL27" s="305"/>
      <c r="AM27" s="305"/>
      <c r="AN27" s="305"/>
      <c r="AO27" s="306" t="e">
        <f t="shared" si="7"/>
        <v>#VALUE!</v>
      </c>
      <c r="AP27" s="306"/>
      <c r="AQ27" s="306"/>
      <c r="AR27" s="306"/>
      <c r="AS27" s="306" t="e">
        <f t="shared" si="8"/>
        <v>#VALUE!</v>
      </c>
      <c r="AT27" s="306"/>
      <c r="AU27" s="306"/>
      <c r="AV27" s="306"/>
      <c r="AW27" s="306" t="e">
        <f t="shared" si="9"/>
        <v>#VALUE!</v>
      </c>
      <c r="AX27" s="306"/>
      <c r="AY27" s="306"/>
      <c r="AZ27" s="306"/>
      <c r="BA27" s="306" t="e">
        <f t="shared" si="10"/>
        <v>#VALUE!</v>
      </c>
      <c r="BB27" s="306"/>
      <c r="BC27" s="306"/>
      <c r="BD27" s="306"/>
      <c r="BE27" s="307" t="e">
        <f t="shared" si="11"/>
        <v>#VALUE!</v>
      </c>
      <c r="BF27" s="307"/>
      <c r="BG27" s="307"/>
      <c r="BH27" s="307"/>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5" t="e">
        <f>BE27+1</f>
        <v>#VALUE!</v>
      </c>
      <c r="AH28" s="305"/>
      <c r="AI28" s="305"/>
      <c r="AJ28" s="305"/>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83CFC-6C0A-4323-92B5-1C6BAC4CC9A1}">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4369E-9872-4BDC-A732-0AE08D289327}">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45962</v>
      </c>
      <c r="C5" s="215">
        <v>45992</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23441-9940-4DD1-A9F4-8FAC7219F29B}">
  <dimension ref="A1:BA56"/>
  <sheetViews>
    <sheetView topLeftCell="A4" workbookViewId="0">
      <selection activeCell="A12" sqref="A12:IV12"/>
    </sheetView>
  </sheetViews>
  <sheetFormatPr defaultRowHeight="12"/>
  <cols>
    <col min="1" max="16384" width="9" style="218"/>
  </cols>
  <sheetData>
    <row r="1" spans="1:53" ht="23.25">
      <c r="A1" s="371"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341</v>
      </c>
      <c r="L11" s="218" t="s">
        <v>259</v>
      </c>
      <c r="M11" s="218" t="s">
        <v>342</v>
      </c>
      <c r="N11" s="218" t="s">
        <v>343</v>
      </c>
      <c r="O11" s="218" t="s">
        <v>344</v>
      </c>
      <c r="AX11" s="218" t="s">
        <v>215</v>
      </c>
      <c r="AY11" s="218" t="s">
        <v>216</v>
      </c>
      <c r="AZ11" s="218" t="s">
        <v>217</v>
      </c>
      <c r="BA11" s="218" t="s">
        <v>218</v>
      </c>
    </row>
    <row r="12" spans="1:53">
      <c r="B12" s="230"/>
      <c r="C12" s="222"/>
      <c r="J12" s="218" t="s">
        <v>219</v>
      </c>
      <c r="K12" s="218" t="s">
        <v>345</v>
      </c>
      <c r="L12" s="218" t="s">
        <v>221</v>
      </c>
      <c r="M12" s="218" t="s">
        <v>264</v>
      </c>
      <c r="O12" s="218" t="s">
        <v>346</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80D0E-D2AF-4B9E-B4BC-5386FE1633CB}">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338</v>
      </c>
      <c r="D18" s="279"/>
      <c r="E18" s="279"/>
      <c r="F18" s="279"/>
      <c r="G18" s="279"/>
      <c r="H18" s="279"/>
      <c r="I18" s="280" t="s">
        <v>337</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347</v>
      </c>
      <c r="AP18" s="282"/>
      <c r="AQ18" s="282"/>
      <c r="AR18" s="282"/>
      <c r="AS18" s="282"/>
      <c r="AT18" s="282"/>
      <c r="AU18" s="282"/>
      <c r="AV18" s="282"/>
      <c r="AW18" s="282"/>
      <c r="AX18" s="282"/>
      <c r="AY18" s="282"/>
      <c r="AZ18" s="282"/>
      <c r="BA18" s="282"/>
      <c r="BB18" s="282"/>
      <c r="BC18" s="279" t="s">
        <v>348</v>
      </c>
      <c r="BD18" s="279"/>
      <c r="BE18" s="279"/>
      <c r="BF18" s="279"/>
      <c r="BG18" s="279"/>
      <c r="BH18" s="279"/>
      <c r="BJ18" s="283"/>
    </row>
    <row r="19" spans="1:182" ht="44.65" customHeight="1">
      <c r="A19" s="274">
        <v>9</v>
      </c>
      <c r="C19" s="284"/>
      <c r="D19" s="284"/>
      <c r="E19" s="284"/>
      <c r="F19" s="284"/>
      <c r="G19" s="284"/>
      <c r="H19" s="284"/>
      <c r="I19" s="285" t="s">
        <v>339</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349</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236</v>
      </c>
      <c r="D22" s="291"/>
      <c r="E22" s="291"/>
      <c r="F22" s="291"/>
      <c r="G22" s="292" t="s">
        <v>173</v>
      </c>
      <c r="H22" s="293"/>
      <c r="I22" s="293"/>
      <c r="J22" s="293"/>
      <c r="K22" s="294" t="s">
        <v>237</v>
      </c>
      <c r="L22" s="293"/>
      <c r="M22" s="293"/>
      <c r="N22" s="293"/>
      <c r="O22" s="295" t="s">
        <v>238</v>
      </c>
      <c r="P22" s="293"/>
      <c r="Q22" s="293"/>
      <c r="R22" s="293"/>
      <c r="S22" s="296" t="s">
        <v>239</v>
      </c>
      <c r="T22" s="293"/>
      <c r="U22" s="293"/>
      <c r="V22" s="293"/>
      <c r="W22" s="297" t="s">
        <v>240</v>
      </c>
      <c r="X22" s="293"/>
      <c r="Y22" s="293"/>
      <c r="Z22" s="293"/>
      <c r="AA22" s="298" t="s">
        <v>241</v>
      </c>
      <c r="AB22" s="299"/>
      <c r="AC22" s="299"/>
      <c r="AD22" s="299"/>
      <c r="AE22" s="300"/>
      <c r="AF22" s="301" t="s">
        <v>242</v>
      </c>
      <c r="AG22" s="290" t="s">
        <v>236</v>
      </c>
      <c r="AH22" s="291"/>
      <c r="AI22" s="291"/>
      <c r="AJ22" s="291"/>
      <c r="AK22" s="292" t="s">
        <v>173</v>
      </c>
      <c r="AL22" s="293"/>
      <c r="AM22" s="293"/>
      <c r="AN22" s="293"/>
      <c r="AO22" s="294" t="s">
        <v>237</v>
      </c>
      <c r="AP22" s="293"/>
      <c r="AQ22" s="293"/>
      <c r="AR22" s="293"/>
      <c r="AS22" s="295" t="s">
        <v>238</v>
      </c>
      <c r="AT22" s="293"/>
      <c r="AU22" s="293"/>
      <c r="AV22" s="293"/>
      <c r="AW22" s="296" t="s">
        <v>239</v>
      </c>
      <c r="AX22" s="293"/>
      <c r="AY22" s="293"/>
      <c r="AZ22" s="293"/>
      <c r="BA22" s="297" t="s">
        <v>240</v>
      </c>
      <c r="BB22" s="293"/>
      <c r="BC22" s="293"/>
      <c r="BD22" s="293"/>
      <c r="BE22" s="298" t="s">
        <v>241</v>
      </c>
      <c r="BF22" s="299"/>
      <c r="BG22" s="299"/>
      <c r="BH22" s="299"/>
      <c r="BJ22" s="283"/>
    </row>
    <row r="23" spans="1:182" s="303" customFormat="1" ht="52.9" customHeight="1">
      <c r="A23" s="302">
        <v>21</v>
      </c>
      <c r="C23" s="304" t="s">
        <v>340</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4" t="e">
        <f t="shared" ref="W23:W28" si="4">S23+1</f>
        <v>#VALUE!</v>
      </c>
      <c r="X23" s="304"/>
      <c r="Y23" s="304"/>
      <c r="Z23" s="304"/>
      <c r="AA23" s="307" t="e">
        <f t="shared" ref="AA23:AA28" si="5">W23+1</f>
        <v>#VALUE!</v>
      </c>
      <c r="AB23" s="307"/>
      <c r="AC23" s="307"/>
      <c r="AD23" s="307"/>
      <c r="AE23" s="308"/>
      <c r="AF23" s="308"/>
      <c r="AG23" s="304" t="s">
        <v>350</v>
      </c>
      <c r="AH23" s="304"/>
      <c r="AI23" s="304"/>
      <c r="AJ23" s="304"/>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6" t="e">
        <f t="shared" ref="BA23:BA28" si="10">AW23+1</f>
        <v>#VALUE!</v>
      </c>
      <c r="BB23" s="306"/>
      <c r="BC23" s="306"/>
      <c r="BD23" s="306"/>
      <c r="BE23" s="307" t="e">
        <f t="shared" ref="BE23:BE28" si="11">BA23+1</f>
        <v>#VALUE!</v>
      </c>
      <c r="BF23" s="307"/>
      <c r="BG23" s="307"/>
      <c r="BH23" s="307"/>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5" t="e">
        <f t="shared" si="0"/>
        <v>#VALUE!</v>
      </c>
      <c r="H24" s="305"/>
      <c r="I24" s="305"/>
      <c r="J24" s="305"/>
      <c r="K24" s="306" t="e">
        <f t="shared" si="1"/>
        <v>#VALUE!</v>
      </c>
      <c r="L24" s="306"/>
      <c r="M24" s="306"/>
      <c r="N24" s="306"/>
      <c r="O24" s="306" t="e">
        <f t="shared" si="2"/>
        <v>#VALUE!</v>
      </c>
      <c r="P24" s="306"/>
      <c r="Q24" s="306"/>
      <c r="R24" s="306"/>
      <c r="S24" s="306" t="e">
        <f t="shared" si="3"/>
        <v>#VALUE!</v>
      </c>
      <c r="T24" s="306"/>
      <c r="U24" s="306"/>
      <c r="V24" s="306"/>
      <c r="W24" s="306" t="e">
        <f t="shared" si="4"/>
        <v>#VALUE!</v>
      </c>
      <c r="X24" s="306"/>
      <c r="Y24" s="306"/>
      <c r="Z24" s="306"/>
      <c r="AA24" s="307" t="e">
        <f t="shared" si="5"/>
        <v>#VALUE!</v>
      </c>
      <c r="AB24" s="307"/>
      <c r="AC24" s="307"/>
      <c r="AD24" s="307"/>
      <c r="AE24" s="308"/>
      <c r="AF24" s="308"/>
      <c r="AG24" s="305" t="e">
        <f>BE23+1</f>
        <v>#VALUE!</v>
      </c>
      <c r="AH24" s="305"/>
      <c r="AI24" s="305"/>
      <c r="AJ24" s="305"/>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6" t="e">
        <f t="shared" si="10"/>
        <v>#VALUE!</v>
      </c>
      <c r="BB24" s="306"/>
      <c r="BC24" s="306"/>
      <c r="BD24" s="306"/>
      <c r="BE24" s="307" t="e">
        <f t="shared" si="11"/>
        <v>#VALUE!</v>
      </c>
      <c r="BF24" s="307"/>
      <c r="BG24" s="307"/>
      <c r="BH24" s="307"/>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6" t="e">
        <f t="shared" si="4"/>
        <v>#VALUE!</v>
      </c>
      <c r="X25" s="306"/>
      <c r="Y25" s="306"/>
      <c r="Z25" s="306"/>
      <c r="AA25" s="307" t="e">
        <f t="shared" si="5"/>
        <v>#VALUE!</v>
      </c>
      <c r="AB25" s="307"/>
      <c r="AC25" s="307"/>
      <c r="AD25" s="307"/>
      <c r="AE25" s="308"/>
      <c r="AF25" s="308"/>
      <c r="AG25" s="305" t="e">
        <f>BE24+1</f>
        <v>#VALUE!</v>
      </c>
      <c r="AH25" s="305"/>
      <c r="AI25" s="305"/>
      <c r="AJ25" s="305"/>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6" t="e">
        <f t="shared" si="10"/>
        <v>#VALUE!</v>
      </c>
      <c r="BB25" s="306"/>
      <c r="BC25" s="306"/>
      <c r="BD25" s="306"/>
      <c r="BE25" s="307" t="e">
        <f t="shared" si="11"/>
        <v>#VALUE!</v>
      </c>
      <c r="BF25" s="307"/>
      <c r="BG25" s="307"/>
      <c r="BH25" s="307"/>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6" t="e">
        <f t="shared" si="4"/>
        <v>#VALUE!</v>
      </c>
      <c r="X26" s="306"/>
      <c r="Y26" s="306"/>
      <c r="Z26" s="306"/>
      <c r="AA26" s="307" t="e">
        <f t="shared" si="5"/>
        <v>#VALUE!</v>
      </c>
      <c r="AB26" s="307"/>
      <c r="AC26" s="307"/>
      <c r="AD26" s="307"/>
      <c r="AE26" s="308"/>
      <c r="AF26" s="308"/>
      <c r="AG26" s="305" t="e">
        <f>BE25+1</f>
        <v>#VALUE!</v>
      </c>
      <c r="AH26" s="305"/>
      <c r="AI26" s="305"/>
      <c r="AJ26" s="305"/>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6" t="e">
        <f t="shared" si="10"/>
        <v>#VALUE!</v>
      </c>
      <c r="BB26" s="306"/>
      <c r="BC26" s="306"/>
      <c r="BD26" s="306"/>
      <c r="BE26" s="307" t="e">
        <f t="shared" si="11"/>
        <v>#VALUE!</v>
      </c>
      <c r="BF26" s="307"/>
      <c r="BG26" s="307"/>
      <c r="BH26" s="307"/>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5" t="e">
        <f t="shared" si="0"/>
        <v>#VALUE!</v>
      </c>
      <c r="H27" s="305"/>
      <c r="I27" s="305"/>
      <c r="J27" s="305"/>
      <c r="K27" s="306" t="e">
        <f t="shared" si="1"/>
        <v>#VALUE!</v>
      </c>
      <c r="L27" s="306"/>
      <c r="M27" s="306"/>
      <c r="N27" s="306"/>
      <c r="O27" s="306" t="e">
        <f t="shared" si="2"/>
        <v>#VALUE!</v>
      </c>
      <c r="P27" s="306"/>
      <c r="Q27" s="306"/>
      <c r="R27" s="306"/>
      <c r="S27" s="306" t="e">
        <f t="shared" si="3"/>
        <v>#VALUE!</v>
      </c>
      <c r="T27" s="306"/>
      <c r="U27" s="306"/>
      <c r="V27" s="306"/>
      <c r="W27" s="306" t="e">
        <f t="shared" si="4"/>
        <v>#VALUE!</v>
      </c>
      <c r="X27" s="306"/>
      <c r="Y27" s="306"/>
      <c r="Z27" s="306"/>
      <c r="AA27" s="307" t="e">
        <f t="shared" si="5"/>
        <v>#VALUE!</v>
      </c>
      <c r="AB27" s="307"/>
      <c r="AC27" s="307"/>
      <c r="AD27" s="307"/>
      <c r="AE27" s="308"/>
      <c r="AF27" s="308"/>
      <c r="AG27" s="305" t="e">
        <f>BE26+1</f>
        <v>#VALUE!</v>
      </c>
      <c r="AH27" s="305"/>
      <c r="AI27" s="305"/>
      <c r="AJ27" s="305"/>
      <c r="AK27" s="306" t="e">
        <f t="shared" si="6"/>
        <v>#VALUE!</v>
      </c>
      <c r="AL27" s="306"/>
      <c r="AM27" s="306"/>
      <c r="AN27" s="306"/>
      <c r="AO27" s="306" t="e">
        <f t="shared" si="7"/>
        <v>#VALUE!</v>
      </c>
      <c r="AP27" s="306"/>
      <c r="AQ27" s="306"/>
      <c r="AR27" s="306"/>
      <c r="AS27" s="306" t="e">
        <f t="shared" si="8"/>
        <v>#VALUE!</v>
      </c>
      <c r="AT27" s="306"/>
      <c r="AU27" s="306"/>
      <c r="AV27" s="306"/>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5" t="e">
        <f>AA27+1</f>
        <v>#VALUE!</v>
      </c>
      <c r="D28" s="305"/>
      <c r="E28" s="305"/>
      <c r="F28" s="305"/>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10870-785A-41F6-9935-BD41E19FEBE7}">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15E3A-E87C-4506-BC7C-8D332AA41381}">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45992</v>
      </c>
      <c r="C5" s="215">
        <v>46023</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1BD73-ED14-462D-B1CA-36D43F391FF5}">
  <dimension ref="A1:BA56"/>
  <sheetViews>
    <sheetView topLeftCell="A4" workbookViewId="0">
      <selection activeCell="A12" sqref="A12:IV12"/>
    </sheetView>
  </sheetViews>
  <sheetFormatPr defaultRowHeight="12"/>
  <cols>
    <col min="1" max="16384" width="9" style="218"/>
  </cols>
  <sheetData>
    <row r="1" spans="1:53" ht="23.25">
      <c r="A1" s="371"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351</v>
      </c>
      <c r="L11" s="218" t="s">
        <v>211</v>
      </c>
      <c r="M11" s="218" t="s">
        <v>212</v>
      </c>
      <c r="O11" s="218" t="s">
        <v>352</v>
      </c>
      <c r="AX11" s="218" t="s">
        <v>215</v>
      </c>
      <c r="AY11" s="218" t="s">
        <v>216</v>
      </c>
      <c r="AZ11" s="218" t="s">
        <v>217</v>
      </c>
      <c r="BA11" s="218" t="s">
        <v>218</v>
      </c>
    </row>
    <row r="12" spans="1:53">
      <c r="B12" s="230"/>
      <c r="C12" s="222"/>
      <c r="J12" s="218" t="s">
        <v>219</v>
      </c>
      <c r="K12" s="218" t="s">
        <v>308</v>
      </c>
      <c r="L12" s="218" t="s">
        <v>250</v>
      </c>
      <c r="M12" s="218" t="s">
        <v>264</v>
      </c>
      <c r="N12" s="218" t="s">
        <v>353</v>
      </c>
      <c r="O12" s="218" t="s">
        <v>278</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565D1-C430-49BE-8383-B7DD2329FEE0}">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348</v>
      </c>
      <c r="D18" s="279"/>
      <c r="E18" s="279"/>
      <c r="F18" s="279"/>
      <c r="G18" s="279"/>
      <c r="H18" s="279"/>
      <c r="I18" s="280" t="s">
        <v>347</v>
      </c>
      <c r="J18" s="280"/>
      <c r="K18" s="280"/>
      <c r="L18" s="280"/>
      <c r="M18" s="280"/>
      <c r="N18" s="280"/>
      <c r="O18" s="280"/>
      <c r="P18" s="280"/>
      <c r="Q18" s="280"/>
      <c r="R18" s="280"/>
      <c r="S18" s="280"/>
      <c r="T18" s="280"/>
      <c r="U18" s="280"/>
      <c r="V18" s="280"/>
      <c r="W18" s="281" t="s">
        <v>354</v>
      </c>
      <c r="X18" s="281"/>
      <c r="Y18" s="281"/>
      <c r="Z18" s="281"/>
      <c r="AA18" s="281"/>
      <c r="AB18" s="281"/>
      <c r="AC18" s="281"/>
      <c r="AD18" s="281"/>
      <c r="AE18" s="281"/>
      <c r="AF18" s="281"/>
      <c r="AG18" s="281"/>
      <c r="AH18" s="281"/>
      <c r="AI18" s="281"/>
      <c r="AJ18" s="281"/>
      <c r="AK18" s="281"/>
      <c r="AL18" s="281"/>
      <c r="AM18" s="281"/>
      <c r="AN18" s="281"/>
      <c r="AO18" s="282" t="s">
        <v>230</v>
      </c>
      <c r="AP18" s="282"/>
      <c r="AQ18" s="282"/>
      <c r="AR18" s="282"/>
      <c r="AS18" s="282"/>
      <c r="AT18" s="282"/>
      <c r="AU18" s="282"/>
      <c r="AV18" s="282"/>
      <c r="AW18" s="282"/>
      <c r="AX18" s="282"/>
      <c r="AY18" s="282"/>
      <c r="AZ18" s="282"/>
      <c r="BA18" s="282"/>
      <c r="BB18" s="282"/>
      <c r="BC18" s="279" t="s">
        <v>229</v>
      </c>
      <c r="BD18" s="279"/>
      <c r="BE18" s="279"/>
      <c r="BF18" s="279"/>
      <c r="BG18" s="279"/>
      <c r="BH18" s="279"/>
      <c r="BJ18" s="283"/>
    </row>
    <row r="19" spans="1:182" ht="44.65" customHeight="1">
      <c r="A19" s="274">
        <v>9</v>
      </c>
      <c r="C19" s="284"/>
      <c r="D19" s="284"/>
      <c r="E19" s="284"/>
      <c r="F19" s="284"/>
      <c r="G19" s="284"/>
      <c r="H19" s="284"/>
      <c r="I19" s="285" t="s">
        <v>349</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355</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236</v>
      </c>
      <c r="D22" s="291"/>
      <c r="E22" s="291"/>
      <c r="F22" s="291"/>
      <c r="G22" s="292" t="s">
        <v>173</v>
      </c>
      <c r="H22" s="293"/>
      <c r="I22" s="293"/>
      <c r="J22" s="293"/>
      <c r="K22" s="294" t="s">
        <v>237</v>
      </c>
      <c r="L22" s="293"/>
      <c r="M22" s="293"/>
      <c r="N22" s="293"/>
      <c r="O22" s="295" t="s">
        <v>238</v>
      </c>
      <c r="P22" s="293"/>
      <c r="Q22" s="293"/>
      <c r="R22" s="293"/>
      <c r="S22" s="296" t="s">
        <v>239</v>
      </c>
      <c r="T22" s="293"/>
      <c r="U22" s="293"/>
      <c r="V22" s="293"/>
      <c r="W22" s="297" t="s">
        <v>240</v>
      </c>
      <c r="X22" s="293"/>
      <c r="Y22" s="293"/>
      <c r="Z22" s="293"/>
      <c r="AA22" s="298" t="s">
        <v>241</v>
      </c>
      <c r="AB22" s="299"/>
      <c r="AC22" s="299"/>
      <c r="AD22" s="299"/>
      <c r="AE22" s="300"/>
      <c r="AF22" s="301" t="s">
        <v>242</v>
      </c>
      <c r="AG22" s="290" t="s">
        <v>236</v>
      </c>
      <c r="AH22" s="291"/>
      <c r="AI22" s="291"/>
      <c r="AJ22" s="291"/>
      <c r="AK22" s="292" t="s">
        <v>173</v>
      </c>
      <c r="AL22" s="293"/>
      <c r="AM22" s="293"/>
      <c r="AN22" s="293"/>
      <c r="AO22" s="294" t="s">
        <v>237</v>
      </c>
      <c r="AP22" s="293"/>
      <c r="AQ22" s="293"/>
      <c r="AR22" s="293"/>
      <c r="AS22" s="295" t="s">
        <v>238</v>
      </c>
      <c r="AT22" s="293"/>
      <c r="AU22" s="293"/>
      <c r="AV22" s="293"/>
      <c r="AW22" s="296" t="s">
        <v>239</v>
      </c>
      <c r="AX22" s="293"/>
      <c r="AY22" s="293"/>
      <c r="AZ22" s="293"/>
      <c r="BA22" s="297" t="s">
        <v>240</v>
      </c>
      <c r="BB22" s="293"/>
      <c r="BC22" s="293"/>
      <c r="BD22" s="293"/>
      <c r="BE22" s="298" t="s">
        <v>241</v>
      </c>
      <c r="BF22" s="299"/>
      <c r="BG22" s="299"/>
      <c r="BH22" s="299"/>
      <c r="BJ22" s="283"/>
    </row>
    <row r="23" spans="1:182" s="303" customFormat="1" ht="52.9" customHeight="1">
      <c r="A23" s="302">
        <v>21</v>
      </c>
      <c r="C23" s="304" t="s">
        <v>350</v>
      </c>
      <c r="D23" s="304"/>
      <c r="E23" s="304"/>
      <c r="F23" s="304"/>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6" t="e">
        <f t="shared" ref="W23:W28" si="4">S23+1</f>
        <v>#VALUE!</v>
      </c>
      <c r="X23" s="306"/>
      <c r="Y23" s="306"/>
      <c r="Z23" s="306"/>
      <c r="AA23" s="307" t="e">
        <f t="shared" ref="AA23:AA28" si="5">W23+1</f>
        <v>#VALUE!</v>
      </c>
      <c r="AB23" s="307"/>
      <c r="AC23" s="307"/>
      <c r="AD23" s="307"/>
      <c r="AE23" s="308"/>
      <c r="AF23" s="308"/>
      <c r="AG23" s="304" t="s">
        <v>356</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5" t="e">
        <f t="shared" ref="AW23:AW28" si="9">AS23+1</f>
        <v>#VALUE!</v>
      </c>
      <c r="AX23" s="305"/>
      <c r="AY23" s="305"/>
      <c r="AZ23" s="305"/>
      <c r="BA23" s="306" t="e">
        <f t="shared" ref="BA23:BA28" si="10">AW23+1</f>
        <v>#VALUE!</v>
      </c>
      <c r="BB23" s="306"/>
      <c r="BC23" s="306"/>
      <c r="BD23" s="306"/>
      <c r="BE23" s="307" t="e">
        <f t="shared" ref="BE23:BE28" si="11">BA23+1</f>
        <v>#VALUE!</v>
      </c>
      <c r="BF23" s="307"/>
      <c r="BG23" s="307"/>
      <c r="BH23" s="307"/>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6" t="e">
        <f t="shared" si="4"/>
        <v>#VALUE!</v>
      </c>
      <c r="X24" s="306"/>
      <c r="Y24" s="306"/>
      <c r="Z24" s="306"/>
      <c r="AA24" s="307" t="e">
        <f t="shared" si="5"/>
        <v>#VALUE!</v>
      </c>
      <c r="AB24" s="307"/>
      <c r="AC24" s="307"/>
      <c r="AD24" s="307"/>
      <c r="AE24" s="308"/>
      <c r="AF24" s="308"/>
      <c r="AG24" s="305" t="e">
        <f>BE23+1</f>
        <v>#VALUE!</v>
      </c>
      <c r="AH24" s="305"/>
      <c r="AI24" s="305"/>
      <c r="AJ24" s="305"/>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6" t="e">
        <f t="shared" si="10"/>
        <v>#VALUE!</v>
      </c>
      <c r="BB24" s="306"/>
      <c r="BC24" s="306"/>
      <c r="BD24" s="306"/>
      <c r="BE24" s="307" t="e">
        <f t="shared" si="11"/>
        <v>#VALUE!</v>
      </c>
      <c r="BF24" s="307"/>
      <c r="BG24" s="307"/>
      <c r="BH24" s="307"/>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6" t="e">
        <f t="shared" si="4"/>
        <v>#VALUE!</v>
      </c>
      <c r="X25" s="306"/>
      <c r="Y25" s="306"/>
      <c r="Z25" s="306"/>
      <c r="AA25" s="307" t="e">
        <f t="shared" si="5"/>
        <v>#VALUE!</v>
      </c>
      <c r="AB25" s="307"/>
      <c r="AC25" s="307"/>
      <c r="AD25" s="307"/>
      <c r="AE25" s="308"/>
      <c r="AF25" s="308"/>
      <c r="AG25" s="305" t="e">
        <f>BE24+1</f>
        <v>#VALUE!</v>
      </c>
      <c r="AH25" s="305"/>
      <c r="AI25" s="305"/>
      <c r="AJ25" s="305"/>
      <c r="AK25" s="305" t="e">
        <f t="shared" si="6"/>
        <v>#VALUE!</v>
      </c>
      <c r="AL25" s="305"/>
      <c r="AM25" s="305"/>
      <c r="AN25" s="305"/>
      <c r="AO25" s="306" t="e">
        <f t="shared" si="7"/>
        <v>#VALUE!</v>
      </c>
      <c r="AP25" s="306"/>
      <c r="AQ25" s="306"/>
      <c r="AR25" s="306"/>
      <c r="AS25" s="306" t="e">
        <f t="shared" si="8"/>
        <v>#VALUE!</v>
      </c>
      <c r="AT25" s="306"/>
      <c r="AU25" s="306"/>
      <c r="AV25" s="306"/>
      <c r="AW25" s="306" t="e">
        <f t="shared" si="9"/>
        <v>#VALUE!</v>
      </c>
      <c r="AX25" s="306"/>
      <c r="AY25" s="306"/>
      <c r="AZ25" s="306"/>
      <c r="BA25" s="306" t="e">
        <f t="shared" si="10"/>
        <v>#VALUE!</v>
      </c>
      <c r="BB25" s="306"/>
      <c r="BC25" s="306"/>
      <c r="BD25" s="306"/>
      <c r="BE25" s="307" t="e">
        <f t="shared" si="11"/>
        <v>#VALUE!</v>
      </c>
      <c r="BF25" s="307"/>
      <c r="BG25" s="307"/>
      <c r="BH25" s="307"/>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6" t="e">
        <f t="shared" si="4"/>
        <v>#VALUE!</v>
      </c>
      <c r="X26" s="306"/>
      <c r="Y26" s="306"/>
      <c r="Z26" s="306"/>
      <c r="AA26" s="307" t="e">
        <f t="shared" si="5"/>
        <v>#VALUE!</v>
      </c>
      <c r="AB26" s="307"/>
      <c r="AC26" s="307"/>
      <c r="AD26" s="307"/>
      <c r="AE26" s="308"/>
      <c r="AF26" s="308"/>
      <c r="AG26" s="305" t="e">
        <f>BE25+1</f>
        <v>#VALUE!</v>
      </c>
      <c r="AH26" s="305"/>
      <c r="AI26" s="305"/>
      <c r="AJ26" s="305"/>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6" t="e">
        <f t="shared" si="10"/>
        <v>#VALUE!</v>
      </c>
      <c r="BB26" s="306"/>
      <c r="BC26" s="306"/>
      <c r="BD26" s="306"/>
      <c r="BE26" s="307" t="e">
        <f t="shared" si="11"/>
        <v>#VALUE!</v>
      </c>
      <c r="BF26" s="307"/>
      <c r="BG26" s="307"/>
      <c r="BH26" s="307"/>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6" t="e">
        <f t="shared" si="1"/>
        <v>#VALUE!</v>
      </c>
      <c r="L27" s="306"/>
      <c r="M27" s="306"/>
      <c r="N27" s="306"/>
      <c r="O27" s="306" t="e">
        <f t="shared" si="2"/>
        <v>#VALUE!</v>
      </c>
      <c r="P27" s="306"/>
      <c r="Q27" s="306"/>
      <c r="R27" s="306"/>
      <c r="S27" s="304" t="e">
        <f t="shared" si="3"/>
        <v>#VALUE!</v>
      </c>
      <c r="T27" s="304"/>
      <c r="U27" s="304"/>
      <c r="V27" s="304"/>
      <c r="W27" s="304" t="e">
        <f t="shared" si="4"/>
        <v>#VALUE!</v>
      </c>
      <c r="X27" s="304"/>
      <c r="Y27" s="304"/>
      <c r="Z27" s="304"/>
      <c r="AA27" s="304" t="e">
        <f t="shared" si="5"/>
        <v>#VALUE!</v>
      </c>
      <c r="AB27" s="304"/>
      <c r="AC27" s="304"/>
      <c r="AD27" s="304"/>
      <c r="AE27" s="308"/>
      <c r="AF27" s="308"/>
      <c r="AG27" s="305" t="e">
        <f>BE26+1</f>
        <v>#VALUE!</v>
      </c>
      <c r="AH27" s="305"/>
      <c r="AI27" s="305"/>
      <c r="AJ27" s="305"/>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6" t="e">
        <f t="shared" si="10"/>
        <v>#VALUE!</v>
      </c>
      <c r="BB27" s="306"/>
      <c r="BC27" s="306"/>
      <c r="BD27" s="306"/>
      <c r="BE27" s="307" t="e">
        <f t="shared" si="11"/>
        <v>#VALUE!</v>
      </c>
      <c r="BF27" s="307"/>
      <c r="BG27" s="307"/>
      <c r="BH27" s="307"/>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0D0C5-C8A9-421C-936A-E2AAE5AA6317}">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BE251-C974-41F8-8535-03B75710269D}">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46023</v>
      </c>
      <c r="C5" s="215">
        <v>46054</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762B8-B463-482F-AF8D-3998550BF60A}">
  <dimension ref="A1:BA56"/>
  <sheetViews>
    <sheetView topLeftCell="A4" workbookViewId="0">
      <selection activeCell="A12" sqref="A12:IV12"/>
    </sheetView>
  </sheetViews>
  <sheetFormatPr defaultRowHeight="12"/>
  <cols>
    <col min="1" max="16384" width="9" style="218"/>
  </cols>
  <sheetData>
    <row r="1" spans="1:53" ht="23.25">
      <c r="A1" s="371"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313</v>
      </c>
      <c r="L11" s="218" t="s">
        <v>259</v>
      </c>
      <c r="M11" s="218" t="s">
        <v>212</v>
      </c>
      <c r="N11" s="218" t="s">
        <v>357</v>
      </c>
      <c r="O11" s="218" t="s">
        <v>287</v>
      </c>
      <c r="AX11" s="218" t="s">
        <v>215</v>
      </c>
      <c r="AY11" s="218" t="s">
        <v>216</v>
      </c>
      <c r="AZ11" s="218" t="s">
        <v>217</v>
      </c>
      <c r="BA11" s="218" t="s">
        <v>218</v>
      </c>
    </row>
    <row r="12" spans="1:53">
      <c r="B12" s="230"/>
      <c r="C12" s="222"/>
      <c r="J12" s="218" t="s">
        <v>219</v>
      </c>
      <c r="K12" s="218" t="s">
        <v>358</v>
      </c>
      <c r="L12" s="218" t="s">
        <v>221</v>
      </c>
      <c r="M12" s="218" t="s">
        <v>359</v>
      </c>
      <c r="N12" s="218" t="s">
        <v>360</v>
      </c>
      <c r="O12" s="218" t="s">
        <v>361</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46742-D5B1-47E0-ADF1-DD7E1109862B}">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229</v>
      </c>
      <c r="D18" s="279"/>
      <c r="E18" s="279"/>
      <c r="F18" s="279"/>
      <c r="G18" s="279"/>
      <c r="H18" s="279"/>
      <c r="I18" s="280" t="s">
        <v>230</v>
      </c>
      <c r="J18" s="280"/>
      <c r="K18" s="280"/>
      <c r="L18" s="280"/>
      <c r="M18" s="280"/>
      <c r="N18" s="280"/>
      <c r="O18" s="280"/>
      <c r="P18" s="280"/>
      <c r="Q18" s="280"/>
      <c r="R18" s="280"/>
      <c r="S18" s="280"/>
      <c r="T18" s="280"/>
      <c r="U18" s="280"/>
      <c r="V18" s="280"/>
      <c r="W18" s="281" t="s">
        <v>362</v>
      </c>
      <c r="X18" s="281"/>
      <c r="Y18" s="281"/>
      <c r="Z18" s="281"/>
      <c r="AA18" s="281"/>
      <c r="AB18" s="281"/>
      <c r="AC18" s="281"/>
      <c r="AD18" s="281"/>
      <c r="AE18" s="281"/>
      <c r="AF18" s="281"/>
      <c r="AG18" s="281"/>
      <c r="AH18" s="281"/>
      <c r="AI18" s="281"/>
      <c r="AJ18" s="281"/>
      <c r="AK18" s="281"/>
      <c r="AL18" s="281"/>
      <c r="AM18" s="281"/>
      <c r="AN18" s="281"/>
      <c r="AO18" s="282" t="s">
        <v>232</v>
      </c>
      <c r="AP18" s="282"/>
      <c r="AQ18" s="282"/>
      <c r="AR18" s="282"/>
      <c r="AS18" s="282"/>
      <c r="AT18" s="282"/>
      <c r="AU18" s="282"/>
      <c r="AV18" s="282"/>
      <c r="AW18" s="282"/>
      <c r="AX18" s="282"/>
      <c r="AY18" s="282"/>
      <c r="AZ18" s="282"/>
      <c r="BA18" s="282"/>
      <c r="BB18" s="282"/>
      <c r="BC18" s="279" t="s">
        <v>233</v>
      </c>
      <c r="BD18" s="279"/>
      <c r="BE18" s="279"/>
      <c r="BF18" s="279"/>
      <c r="BG18" s="279"/>
      <c r="BH18" s="279"/>
      <c r="BJ18" s="283"/>
    </row>
    <row r="19" spans="1:182" ht="44.65" customHeight="1">
      <c r="A19" s="274">
        <v>9</v>
      </c>
      <c r="C19" s="284"/>
      <c r="D19" s="284"/>
      <c r="E19" s="284"/>
      <c r="F19" s="284"/>
      <c r="G19" s="284"/>
      <c r="H19" s="284"/>
      <c r="I19" s="285" t="s">
        <v>355</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363</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236</v>
      </c>
      <c r="D22" s="291"/>
      <c r="E22" s="291"/>
      <c r="F22" s="291"/>
      <c r="G22" s="292" t="s">
        <v>173</v>
      </c>
      <c r="H22" s="293"/>
      <c r="I22" s="293"/>
      <c r="J22" s="293"/>
      <c r="K22" s="294" t="s">
        <v>237</v>
      </c>
      <c r="L22" s="293"/>
      <c r="M22" s="293"/>
      <c r="N22" s="293"/>
      <c r="O22" s="295" t="s">
        <v>238</v>
      </c>
      <c r="P22" s="293"/>
      <c r="Q22" s="293"/>
      <c r="R22" s="293"/>
      <c r="S22" s="296" t="s">
        <v>239</v>
      </c>
      <c r="T22" s="293"/>
      <c r="U22" s="293"/>
      <c r="V22" s="293"/>
      <c r="W22" s="297" t="s">
        <v>240</v>
      </c>
      <c r="X22" s="293"/>
      <c r="Y22" s="293"/>
      <c r="Z22" s="293"/>
      <c r="AA22" s="298" t="s">
        <v>241</v>
      </c>
      <c r="AB22" s="299"/>
      <c r="AC22" s="299"/>
      <c r="AD22" s="299"/>
      <c r="AE22" s="300"/>
      <c r="AF22" s="301" t="s">
        <v>242</v>
      </c>
      <c r="AG22" s="290" t="s">
        <v>236</v>
      </c>
      <c r="AH22" s="291"/>
      <c r="AI22" s="291"/>
      <c r="AJ22" s="291"/>
      <c r="AK22" s="292" t="s">
        <v>173</v>
      </c>
      <c r="AL22" s="293"/>
      <c r="AM22" s="293"/>
      <c r="AN22" s="293"/>
      <c r="AO22" s="294" t="s">
        <v>237</v>
      </c>
      <c r="AP22" s="293"/>
      <c r="AQ22" s="293"/>
      <c r="AR22" s="293"/>
      <c r="AS22" s="295" t="s">
        <v>238</v>
      </c>
      <c r="AT22" s="293"/>
      <c r="AU22" s="293"/>
      <c r="AV22" s="293"/>
      <c r="AW22" s="296" t="s">
        <v>239</v>
      </c>
      <c r="AX22" s="293"/>
      <c r="AY22" s="293"/>
      <c r="AZ22" s="293"/>
      <c r="BA22" s="297" t="s">
        <v>240</v>
      </c>
      <c r="BB22" s="293"/>
      <c r="BC22" s="293"/>
      <c r="BD22" s="293"/>
      <c r="BE22" s="298" t="s">
        <v>241</v>
      </c>
      <c r="BF22" s="299"/>
      <c r="BG22" s="299"/>
      <c r="BH22" s="299"/>
      <c r="BJ22" s="283"/>
    </row>
    <row r="23" spans="1:182" s="303" customFormat="1" ht="52.9" customHeight="1">
      <c r="A23" s="302">
        <v>21</v>
      </c>
      <c r="C23" s="304" t="s">
        <v>356</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5" t="e">
        <f t="shared" ref="S23:S28" si="3">O23+1</f>
        <v>#VALUE!</v>
      </c>
      <c r="T23" s="305"/>
      <c r="U23" s="305"/>
      <c r="V23" s="305"/>
      <c r="W23" s="306" t="e">
        <f t="shared" ref="W23:W28" si="4">S23+1</f>
        <v>#VALUE!</v>
      </c>
      <c r="X23" s="306"/>
      <c r="Y23" s="306"/>
      <c r="Z23" s="306"/>
      <c r="AA23" s="307" t="e">
        <f t="shared" ref="AA23:AA28" si="5">W23+1</f>
        <v>#VALUE!</v>
      </c>
      <c r="AB23" s="307"/>
      <c r="AC23" s="307"/>
      <c r="AD23" s="307"/>
      <c r="AE23" s="308"/>
      <c r="AF23" s="308"/>
      <c r="AG23" s="305" t="s">
        <v>364</v>
      </c>
      <c r="AH23" s="305"/>
      <c r="AI23" s="305"/>
      <c r="AJ23" s="305"/>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6" t="e">
        <f t="shared" ref="BA23:BA28" si="10">AW23+1</f>
        <v>#VALUE!</v>
      </c>
      <c r="BB23" s="306"/>
      <c r="BC23" s="306"/>
      <c r="BD23" s="306"/>
      <c r="BE23" s="307" t="e">
        <f t="shared" ref="BE23:BE28" si="11">BA23+1</f>
        <v>#VALUE!</v>
      </c>
      <c r="BF23" s="307"/>
      <c r="BG23" s="307"/>
      <c r="BH23" s="307"/>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6" t="e">
        <f t="shared" si="4"/>
        <v>#VALUE!</v>
      </c>
      <c r="X24" s="306"/>
      <c r="Y24" s="306"/>
      <c r="Z24" s="306"/>
      <c r="AA24" s="307" t="e">
        <f t="shared" si="5"/>
        <v>#VALUE!</v>
      </c>
      <c r="AB24" s="307"/>
      <c r="AC24" s="307"/>
      <c r="AD24" s="307"/>
      <c r="AE24" s="308"/>
      <c r="AF24" s="308"/>
      <c r="AG24" s="305" t="e">
        <f>BE23+1</f>
        <v>#VALUE!</v>
      </c>
      <c r="AH24" s="305"/>
      <c r="AI24" s="305"/>
      <c r="AJ24" s="305"/>
      <c r="AK24" s="306" t="e">
        <f t="shared" si="6"/>
        <v>#VALUE!</v>
      </c>
      <c r="AL24" s="306"/>
      <c r="AM24" s="306"/>
      <c r="AN24" s="306"/>
      <c r="AO24" s="306" t="e">
        <f t="shared" si="7"/>
        <v>#VALUE!</v>
      </c>
      <c r="AP24" s="306"/>
      <c r="AQ24" s="306"/>
      <c r="AR24" s="306"/>
      <c r="AS24" s="305" t="e">
        <f t="shared" si="8"/>
        <v>#VALUE!</v>
      </c>
      <c r="AT24" s="305"/>
      <c r="AU24" s="305"/>
      <c r="AV24" s="305"/>
      <c r="AW24" s="306" t="e">
        <f t="shared" si="9"/>
        <v>#VALUE!</v>
      </c>
      <c r="AX24" s="306"/>
      <c r="AY24" s="306"/>
      <c r="AZ24" s="306"/>
      <c r="BA24" s="306" t="e">
        <f t="shared" si="10"/>
        <v>#VALUE!</v>
      </c>
      <c r="BB24" s="306"/>
      <c r="BC24" s="306"/>
      <c r="BD24" s="306"/>
      <c r="BE24" s="307" t="e">
        <f t="shared" si="11"/>
        <v>#VALUE!</v>
      </c>
      <c r="BF24" s="307"/>
      <c r="BG24" s="307"/>
      <c r="BH24" s="307"/>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5" t="e">
        <f t="shared" si="0"/>
        <v>#VALUE!</v>
      </c>
      <c r="H25" s="305"/>
      <c r="I25" s="305"/>
      <c r="J25" s="305"/>
      <c r="K25" s="306" t="e">
        <f t="shared" si="1"/>
        <v>#VALUE!</v>
      </c>
      <c r="L25" s="306"/>
      <c r="M25" s="306"/>
      <c r="N25" s="306"/>
      <c r="O25" s="306" t="e">
        <f t="shared" si="2"/>
        <v>#VALUE!</v>
      </c>
      <c r="P25" s="306"/>
      <c r="Q25" s="306"/>
      <c r="R25" s="306"/>
      <c r="S25" s="306" t="e">
        <f t="shared" si="3"/>
        <v>#VALUE!</v>
      </c>
      <c r="T25" s="306"/>
      <c r="U25" s="306"/>
      <c r="V25" s="306"/>
      <c r="W25" s="306" t="e">
        <f t="shared" si="4"/>
        <v>#VALUE!</v>
      </c>
      <c r="X25" s="306"/>
      <c r="Y25" s="306"/>
      <c r="Z25" s="306"/>
      <c r="AA25" s="307" t="e">
        <f t="shared" si="5"/>
        <v>#VALUE!</v>
      </c>
      <c r="AB25" s="307"/>
      <c r="AC25" s="307"/>
      <c r="AD25" s="307"/>
      <c r="AE25" s="308"/>
      <c r="AF25" s="308"/>
      <c r="AG25" s="305" t="e">
        <f>BE24+1</f>
        <v>#VALUE!</v>
      </c>
      <c r="AH25" s="305"/>
      <c r="AI25" s="305"/>
      <c r="AJ25" s="305"/>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6" t="e">
        <f t="shared" si="10"/>
        <v>#VALUE!</v>
      </c>
      <c r="BB25" s="306"/>
      <c r="BC25" s="306"/>
      <c r="BD25" s="306"/>
      <c r="BE25" s="307" t="e">
        <f t="shared" si="11"/>
        <v>#VALUE!</v>
      </c>
      <c r="BF25" s="307"/>
      <c r="BG25" s="307"/>
      <c r="BH25" s="307"/>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6" t="e">
        <f t="shared" si="4"/>
        <v>#VALUE!</v>
      </c>
      <c r="X26" s="306"/>
      <c r="Y26" s="306"/>
      <c r="Z26" s="306"/>
      <c r="AA26" s="307" t="e">
        <f t="shared" si="5"/>
        <v>#VALUE!</v>
      </c>
      <c r="AB26" s="307"/>
      <c r="AC26" s="307"/>
      <c r="AD26" s="307"/>
      <c r="AE26" s="308"/>
      <c r="AF26" s="308"/>
      <c r="AG26" s="305" t="e">
        <f>BE25+1</f>
        <v>#VALUE!</v>
      </c>
      <c r="AH26" s="305"/>
      <c r="AI26" s="305"/>
      <c r="AJ26" s="305"/>
      <c r="AK26" s="305" t="e">
        <f t="shared" si="6"/>
        <v>#VALUE!</v>
      </c>
      <c r="AL26" s="305"/>
      <c r="AM26" s="305"/>
      <c r="AN26" s="305"/>
      <c r="AO26" s="306" t="e">
        <f t="shared" si="7"/>
        <v>#VALUE!</v>
      </c>
      <c r="AP26" s="306"/>
      <c r="AQ26" s="306"/>
      <c r="AR26" s="306"/>
      <c r="AS26" s="306" t="e">
        <f t="shared" si="8"/>
        <v>#VALUE!</v>
      </c>
      <c r="AT26" s="306"/>
      <c r="AU26" s="306"/>
      <c r="AV26" s="306"/>
      <c r="AW26" s="306" t="e">
        <f t="shared" si="9"/>
        <v>#VALUE!</v>
      </c>
      <c r="AX26" s="306"/>
      <c r="AY26" s="306"/>
      <c r="AZ26" s="306"/>
      <c r="BA26" s="306" t="e">
        <f t="shared" si="10"/>
        <v>#VALUE!</v>
      </c>
      <c r="BB26" s="306"/>
      <c r="BC26" s="306"/>
      <c r="BD26" s="306"/>
      <c r="BE26" s="307" t="e">
        <f t="shared" si="11"/>
        <v>#VALUE!</v>
      </c>
      <c r="BF26" s="307"/>
      <c r="BG26" s="307"/>
      <c r="BH26" s="307"/>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6" t="e">
        <f t="shared" si="4"/>
        <v>#VALUE!</v>
      </c>
      <c r="X27" s="306"/>
      <c r="Y27" s="306"/>
      <c r="Z27" s="306"/>
      <c r="AA27" s="307" t="e">
        <f t="shared" si="5"/>
        <v>#VALUE!</v>
      </c>
      <c r="AB27" s="307"/>
      <c r="AC27" s="307"/>
      <c r="AD27" s="307"/>
      <c r="AE27" s="308"/>
      <c r="AF27" s="308"/>
      <c r="AG27" s="304" t="e">
        <f>BE26+1</f>
        <v>#VALUE!</v>
      </c>
      <c r="AH27" s="304"/>
      <c r="AI27" s="304"/>
      <c r="AJ27" s="304"/>
      <c r="AK27" s="304" t="e">
        <f t="shared" si="6"/>
        <v>#VALUE!</v>
      </c>
      <c r="AL27" s="304"/>
      <c r="AM27" s="304"/>
      <c r="AN27" s="304"/>
      <c r="AO27" s="304" t="e">
        <f t="shared" si="7"/>
        <v>#VALUE!</v>
      </c>
      <c r="AP27" s="304"/>
      <c r="AQ27" s="304"/>
      <c r="AR27" s="304"/>
      <c r="AS27" s="304" t="e">
        <f t="shared" si="8"/>
        <v>#VALUE!</v>
      </c>
      <c r="AT27" s="304"/>
      <c r="AU27" s="304"/>
      <c r="AV27" s="304"/>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E572E-A7D6-4D6C-9933-DAD48BF4C7A2}">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36FE8-1625-4EF5-910E-C3A2FA80D38E}">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46054</v>
      </c>
      <c r="C5" s="215">
        <v>46082</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E1EC1-FD21-42E4-ABF0-A0D6F04A193D}">
  <dimension ref="A1:BA56"/>
  <sheetViews>
    <sheetView topLeftCell="A4" workbookViewId="0">
      <selection activeCell="A12" sqref="A12:IV12"/>
    </sheetView>
  </sheetViews>
  <sheetFormatPr defaultRowHeight="12"/>
  <cols>
    <col min="1" max="16384" width="9" style="218"/>
  </cols>
  <sheetData>
    <row r="1" spans="1:53" ht="23.25">
      <c r="A1" s="371"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365</v>
      </c>
      <c r="L11" s="218" t="s">
        <v>211</v>
      </c>
      <c r="M11" s="218" t="s">
        <v>366</v>
      </c>
      <c r="N11" s="218" t="s">
        <v>367</v>
      </c>
      <c r="O11" s="218" t="s">
        <v>368</v>
      </c>
      <c r="AX11" s="218" t="s">
        <v>215</v>
      </c>
      <c r="AY11" s="218" t="s">
        <v>216</v>
      </c>
      <c r="AZ11" s="218" t="s">
        <v>217</v>
      </c>
      <c r="BA11" s="218" t="s">
        <v>218</v>
      </c>
    </row>
    <row r="12" spans="1:53">
      <c r="B12" s="230"/>
      <c r="C12" s="222"/>
      <c r="J12" s="218" t="s">
        <v>219</v>
      </c>
      <c r="K12" s="218" t="s">
        <v>369</v>
      </c>
      <c r="L12" s="218" t="s">
        <v>221</v>
      </c>
      <c r="M12" s="218" t="s">
        <v>289</v>
      </c>
      <c r="N12" s="218" t="s">
        <v>370</v>
      </c>
      <c r="O12" s="218" t="s">
        <v>371</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AF9D6-C9A1-459C-B737-02A0DECDC544}">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233</v>
      </c>
      <c r="D18" s="279"/>
      <c r="E18" s="279"/>
      <c r="F18" s="279"/>
      <c r="G18" s="279"/>
      <c r="H18" s="279"/>
      <c r="I18" s="280" t="s">
        <v>232</v>
      </c>
      <c r="J18" s="280"/>
      <c r="K18" s="280"/>
      <c r="L18" s="280"/>
      <c r="M18" s="280"/>
      <c r="N18" s="280"/>
      <c r="O18" s="280"/>
      <c r="P18" s="280"/>
      <c r="Q18" s="280"/>
      <c r="R18" s="280"/>
      <c r="S18" s="280"/>
      <c r="T18" s="280"/>
      <c r="U18" s="280"/>
      <c r="V18" s="280"/>
      <c r="W18" s="281" t="s">
        <v>362</v>
      </c>
      <c r="X18" s="281"/>
      <c r="Y18" s="281"/>
      <c r="Z18" s="281"/>
      <c r="AA18" s="281"/>
      <c r="AB18" s="281"/>
      <c r="AC18" s="281"/>
      <c r="AD18" s="281"/>
      <c r="AE18" s="281"/>
      <c r="AF18" s="281"/>
      <c r="AG18" s="281"/>
      <c r="AH18" s="281"/>
      <c r="AI18" s="281"/>
      <c r="AJ18" s="281"/>
      <c r="AK18" s="281"/>
      <c r="AL18" s="281"/>
      <c r="AM18" s="281"/>
      <c r="AN18" s="281"/>
      <c r="AO18" s="282" t="s">
        <v>254</v>
      </c>
      <c r="AP18" s="282"/>
      <c r="AQ18" s="282"/>
      <c r="AR18" s="282"/>
      <c r="AS18" s="282"/>
      <c r="AT18" s="282"/>
      <c r="AU18" s="282"/>
      <c r="AV18" s="282"/>
      <c r="AW18" s="282"/>
      <c r="AX18" s="282"/>
      <c r="AY18" s="282"/>
      <c r="AZ18" s="282"/>
      <c r="BA18" s="282"/>
      <c r="BB18" s="282"/>
      <c r="BC18" s="279" t="s">
        <v>255</v>
      </c>
      <c r="BD18" s="279"/>
      <c r="BE18" s="279"/>
      <c r="BF18" s="279"/>
      <c r="BG18" s="279"/>
      <c r="BH18" s="279"/>
      <c r="BJ18" s="283"/>
    </row>
    <row r="19" spans="1:182" ht="44.65" customHeight="1">
      <c r="A19" s="274">
        <v>9</v>
      </c>
      <c r="C19" s="284"/>
      <c r="D19" s="284"/>
      <c r="E19" s="284"/>
      <c r="F19" s="284"/>
      <c r="G19" s="284"/>
      <c r="H19" s="284"/>
      <c r="I19" s="285" t="s">
        <v>363</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372</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236</v>
      </c>
      <c r="D22" s="291"/>
      <c r="E22" s="291"/>
      <c r="F22" s="291"/>
      <c r="G22" s="292" t="s">
        <v>173</v>
      </c>
      <c r="H22" s="293"/>
      <c r="I22" s="293"/>
      <c r="J22" s="293"/>
      <c r="K22" s="294" t="s">
        <v>237</v>
      </c>
      <c r="L22" s="293"/>
      <c r="M22" s="293"/>
      <c r="N22" s="293"/>
      <c r="O22" s="295" t="s">
        <v>238</v>
      </c>
      <c r="P22" s="293"/>
      <c r="Q22" s="293"/>
      <c r="R22" s="293"/>
      <c r="S22" s="296" t="s">
        <v>239</v>
      </c>
      <c r="T22" s="293"/>
      <c r="U22" s="293"/>
      <c r="V22" s="293"/>
      <c r="W22" s="297" t="s">
        <v>240</v>
      </c>
      <c r="X22" s="293"/>
      <c r="Y22" s="293"/>
      <c r="Z22" s="293"/>
      <c r="AA22" s="298" t="s">
        <v>241</v>
      </c>
      <c r="AB22" s="299"/>
      <c r="AC22" s="299"/>
      <c r="AD22" s="299"/>
      <c r="AE22" s="300"/>
      <c r="AF22" s="301" t="s">
        <v>242</v>
      </c>
      <c r="AG22" s="290" t="s">
        <v>236</v>
      </c>
      <c r="AH22" s="291"/>
      <c r="AI22" s="291"/>
      <c r="AJ22" s="291"/>
      <c r="AK22" s="292" t="s">
        <v>173</v>
      </c>
      <c r="AL22" s="293"/>
      <c r="AM22" s="293"/>
      <c r="AN22" s="293"/>
      <c r="AO22" s="294" t="s">
        <v>237</v>
      </c>
      <c r="AP22" s="293"/>
      <c r="AQ22" s="293"/>
      <c r="AR22" s="293"/>
      <c r="AS22" s="295" t="s">
        <v>238</v>
      </c>
      <c r="AT22" s="293"/>
      <c r="AU22" s="293"/>
      <c r="AV22" s="293"/>
      <c r="AW22" s="296" t="s">
        <v>239</v>
      </c>
      <c r="AX22" s="293"/>
      <c r="AY22" s="293"/>
      <c r="AZ22" s="293"/>
      <c r="BA22" s="297" t="s">
        <v>240</v>
      </c>
      <c r="BB22" s="293"/>
      <c r="BC22" s="293"/>
      <c r="BD22" s="293"/>
      <c r="BE22" s="298" t="s">
        <v>241</v>
      </c>
      <c r="BF22" s="299"/>
      <c r="BG22" s="299"/>
      <c r="BH22" s="299"/>
      <c r="BJ22" s="283"/>
    </row>
    <row r="23" spans="1:182" s="303" customFormat="1" ht="52.9" customHeight="1">
      <c r="A23" s="302">
        <v>21</v>
      </c>
      <c r="C23" s="305" t="s">
        <v>364</v>
      </c>
      <c r="D23" s="305"/>
      <c r="E23" s="305"/>
      <c r="F23" s="305"/>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6" t="e">
        <f t="shared" ref="W23:W28" si="4">S23+1</f>
        <v>#VALUE!</v>
      </c>
      <c r="X23" s="306"/>
      <c r="Y23" s="306"/>
      <c r="Z23" s="306"/>
      <c r="AA23" s="307" t="e">
        <f t="shared" ref="AA23:AA28" si="5">W23+1</f>
        <v>#VALUE!</v>
      </c>
      <c r="AB23" s="307"/>
      <c r="AC23" s="307"/>
      <c r="AD23" s="307"/>
      <c r="AE23" s="308"/>
      <c r="AF23" s="308"/>
      <c r="AG23" s="305" t="s">
        <v>373</v>
      </c>
      <c r="AH23" s="305"/>
      <c r="AI23" s="305"/>
      <c r="AJ23" s="305"/>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6" t="e">
        <f t="shared" ref="BA23:BA28" si="10">AW23+1</f>
        <v>#VALUE!</v>
      </c>
      <c r="BB23" s="306"/>
      <c r="BC23" s="306"/>
      <c r="BD23" s="306"/>
      <c r="BE23" s="307" t="e">
        <f t="shared" ref="BE23:BE28" si="11">BA23+1</f>
        <v>#VALUE!</v>
      </c>
      <c r="BF23" s="307"/>
      <c r="BG23" s="307"/>
      <c r="BH23" s="307"/>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6" t="e">
        <f t="shared" si="0"/>
        <v>#VALUE!</v>
      </c>
      <c r="H24" s="306"/>
      <c r="I24" s="306"/>
      <c r="J24" s="306"/>
      <c r="K24" s="306" t="e">
        <f t="shared" si="1"/>
        <v>#VALUE!</v>
      </c>
      <c r="L24" s="306"/>
      <c r="M24" s="306"/>
      <c r="N24" s="306"/>
      <c r="O24" s="305" t="e">
        <f t="shared" si="2"/>
        <v>#VALUE!</v>
      </c>
      <c r="P24" s="305"/>
      <c r="Q24" s="305"/>
      <c r="R24" s="305"/>
      <c r="S24" s="306" t="e">
        <f t="shared" si="3"/>
        <v>#VALUE!</v>
      </c>
      <c r="T24" s="306"/>
      <c r="U24" s="306"/>
      <c r="V24" s="306"/>
      <c r="W24" s="306" t="e">
        <f t="shared" si="4"/>
        <v>#VALUE!</v>
      </c>
      <c r="X24" s="306"/>
      <c r="Y24" s="306"/>
      <c r="Z24" s="306"/>
      <c r="AA24" s="307" t="e">
        <f t="shared" si="5"/>
        <v>#VALUE!</v>
      </c>
      <c r="AB24" s="307"/>
      <c r="AC24" s="307"/>
      <c r="AD24" s="307"/>
      <c r="AE24" s="308"/>
      <c r="AF24" s="308"/>
      <c r="AG24" s="305" t="e">
        <f>BE23+1</f>
        <v>#VALUE!</v>
      </c>
      <c r="AH24" s="305"/>
      <c r="AI24" s="305"/>
      <c r="AJ24" s="305"/>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6" t="e">
        <f t="shared" si="10"/>
        <v>#VALUE!</v>
      </c>
      <c r="BB24" s="306"/>
      <c r="BC24" s="306"/>
      <c r="BD24" s="306"/>
      <c r="BE24" s="307" t="e">
        <f t="shared" si="11"/>
        <v>#VALUE!</v>
      </c>
      <c r="BF24" s="307"/>
      <c r="BG24" s="307"/>
      <c r="BH24" s="307"/>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6" t="e">
        <f t="shared" si="4"/>
        <v>#VALUE!</v>
      </c>
      <c r="X25" s="306"/>
      <c r="Y25" s="306"/>
      <c r="Z25" s="306"/>
      <c r="AA25" s="307" t="e">
        <f t="shared" si="5"/>
        <v>#VALUE!</v>
      </c>
      <c r="AB25" s="307"/>
      <c r="AC25" s="307"/>
      <c r="AD25" s="307"/>
      <c r="AE25" s="308"/>
      <c r="AF25" s="308"/>
      <c r="AG25" s="305" t="e">
        <f>BE24+1</f>
        <v>#VALUE!</v>
      </c>
      <c r="AH25" s="305"/>
      <c r="AI25" s="305"/>
      <c r="AJ25" s="305"/>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5" t="e">
        <f t="shared" si="10"/>
        <v>#VALUE!</v>
      </c>
      <c r="BB25" s="305"/>
      <c r="BC25" s="305"/>
      <c r="BD25" s="305"/>
      <c r="BE25" s="307" t="e">
        <f t="shared" si="11"/>
        <v>#VALUE!</v>
      </c>
      <c r="BF25" s="307"/>
      <c r="BG25" s="307"/>
      <c r="BH25" s="307"/>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5" t="e">
        <f t="shared" si="0"/>
        <v>#VALUE!</v>
      </c>
      <c r="H26" s="305"/>
      <c r="I26" s="305"/>
      <c r="J26" s="305"/>
      <c r="K26" s="306" t="e">
        <f t="shared" si="1"/>
        <v>#VALUE!</v>
      </c>
      <c r="L26" s="306"/>
      <c r="M26" s="306"/>
      <c r="N26" s="306"/>
      <c r="O26" s="306" t="e">
        <f t="shared" si="2"/>
        <v>#VALUE!</v>
      </c>
      <c r="P26" s="306"/>
      <c r="Q26" s="306"/>
      <c r="R26" s="306"/>
      <c r="S26" s="306" t="e">
        <f t="shared" si="3"/>
        <v>#VALUE!</v>
      </c>
      <c r="T26" s="306"/>
      <c r="U26" s="306"/>
      <c r="V26" s="306"/>
      <c r="W26" s="306" t="e">
        <f t="shared" si="4"/>
        <v>#VALUE!</v>
      </c>
      <c r="X26" s="306"/>
      <c r="Y26" s="306"/>
      <c r="Z26" s="306"/>
      <c r="AA26" s="307" t="e">
        <f t="shared" si="5"/>
        <v>#VALUE!</v>
      </c>
      <c r="AB26" s="307"/>
      <c r="AC26" s="307"/>
      <c r="AD26" s="307"/>
      <c r="AE26" s="308"/>
      <c r="AF26" s="308"/>
      <c r="AG26" s="305" t="e">
        <f>BE25+1</f>
        <v>#VALUE!</v>
      </c>
      <c r="AH26" s="305"/>
      <c r="AI26" s="305"/>
      <c r="AJ26" s="305"/>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6" t="e">
        <f t="shared" si="10"/>
        <v>#VALUE!</v>
      </c>
      <c r="BB26" s="306"/>
      <c r="BC26" s="306"/>
      <c r="BD26" s="306"/>
      <c r="BE26" s="307" t="e">
        <f t="shared" si="11"/>
        <v>#VALUE!</v>
      </c>
      <c r="BF26" s="307"/>
      <c r="BG26" s="307"/>
      <c r="BH26" s="307"/>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4" t="e">
        <f>AA26+1</f>
        <v>#VALUE!</v>
      </c>
      <c r="D27" s="304"/>
      <c r="E27" s="304"/>
      <c r="F27" s="304"/>
      <c r="G27" s="304" t="e">
        <f t="shared" si="0"/>
        <v>#VALUE!</v>
      </c>
      <c r="H27" s="304"/>
      <c r="I27" s="304"/>
      <c r="J27" s="304"/>
      <c r="K27" s="304" t="e">
        <f t="shared" si="1"/>
        <v>#VALUE!</v>
      </c>
      <c r="L27" s="304"/>
      <c r="M27" s="304"/>
      <c r="N27" s="304"/>
      <c r="O27" s="304" t="e">
        <f t="shared" si="2"/>
        <v>#VALUE!</v>
      </c>
      <c r="P27" s="304"/>
      <c r="Q27" s="304"/>
      <c r="R27" s="304"/>
      <c r="S27" s="304" t="e">
        <f t="shared" si="3"/>
        <v>#VALUE!</v>
      </c>
      <c r="T27" s="304"/>
      <c r="U27" s="304"/>
      <c r="V27" s="304"/>
      <c r="W27" s="304" t="e">
        <f t="shared" si="4"/>
        <v>#VALUE!</v>
      </c>
      <c r="X27" s="304"/>
      <c r="Y27" s="304"/>
      <c r="Z27" s="304"/>
      <c r="AA27" s="304" t="e">
        <f t="shared" si="5"/>
        <v>#VALUE!</v>
      </c>
      <c r="AB27" s="304"/>
      <c r="AC27" s="304"/>
      <c r="AD27" s="304"/>
      <c r="AE27" s="308"/>
      <c r="AF27" s="308"/>
      <c r="AG27" s="305" t="e">
        <f>BE26+1</f>
        <v>#VALUE!</v>
      </c>
      <c r="AH27" s="305"/>
      <c r="AI27" s="305"/>
      <c r="AJ27" s="305"/>
      <c r="AK27" s="306" t="e">
        <f t="shared" si="6"/>
        <v>#VALUE!</v>
      </c>
      <c r="AL27" s="306"/>
      <c r="AM27" s="306"/>
      <c r="AN27" s="306"/>
      <c r="AO27" s="306" t="e">
        <f t="shared" si="7"/>
        <v>#VALUE!</v>
      </c>
      <c r="AP27" s="306"/>
      <c r="AQ27" s="306"/>
      <c r="AR27" s="306"/>
      <c r="AS27" s="304" t="e">
        <f t="shared" si="8"/>
        <v>#VALUE!</v>
      </c>
      <c r="AT27" s="304"/>
      <c r="AU27" s="304"/>
      <c r="AV27" s="304"/>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63FBA-9DF0-4054-9BD8-ED435342D56D}">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ST_00187.Type2.Template2025.SunStart.st.xlsx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2025年1月～15ヶ月間／全14シート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378</v>
      </c>
    </row>
    <row r="30" spans="2:8" ht="18.75" customHeight="1">
      <c r="B30" s="48" t="str">
        <f>"("&amp;基本名&amp;")"</f>
        <v>(ST_00187)</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376</v>
      </c>
    </row>
    <row r="36" spans="3:8" ht="18.75" customHeight="1">
      <c r="C36" s="35"/>
      <c r="D36" s="35"/>
      <c r="E36" s="35"/>
      <c r="F36" s="45" t="s">
        <v>23</v>
      </c>
      <c r="G36" s="46" t="s">
        <v>23</v>
      </c>
      <c r="H36" s="47" t="s">
        <v>377</v>
      </c>
    </row>
    <row r="37" spans="3:8" ht="18.75" hidden="1" customHeight="1">
      <c r="C37" s="35"/>
      <c r="D37" s="52" t="s">
        <v>24</v>
      </c>
      <c r="E37" s="52"/>
      <c r="F37" s="45" t="s">
        <v>25</v>
      </c>
      <c r="G37" s="46" t="s">
        <v>14</v>
      </c>
      <c r="H37" s="47" t="s">
        <v>379</v>
      </c>
    </row>
    <row r="38" spans="3:8" ht="18.75" hidden="1" customHeight="1">
      <c r="C38" s="35"/>
      <c r="D38" s="35"/>
      <c r="E38" s="35"/>
      <c r="F38" s="45" t="s">
        <v>26</v>
      </c>
      <c r="G38" s="46" t="s">
        <v>14</v>
      </c>
      <c r="H38" s="47" t="s">
        <v>379</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380</v>
      </c>
    </row>
    <row r="45" spans="3:8" ht="18.75" customHeight="1">
      <c r="C45" s="35"/>
      <c r="D45" s="50"/>
      <c r="E45" s="50"/>
      <c r="F45" s="45" t="s">
        <v>36</v>
      </c>
      <c r="G45" s="46" t="s">
        <v>14</v>
      </c>
      <c r="H45" s="53">
        <v>2</v>
      </c>
    </row>
    <row r="46" spans="3:8" ht="18.75" customHeight="1">
      <c r="C46" s="35"/>
      <c r="D46" s="54" t="s">
        <v>37</v>
      </c>
      <c r="E46" s="54"/>
      <c r="F46" s="45" t="s">
        <v>38</v>
      </c>
      <c r="G46" s="46"/>
      <c r="H46" s="47" t="s">
        <v>39</v>
      </c>
    </row>
    <row r="47" spans="3:8" ht="18.75" customHeight="1">
      <c r="C47" s="35"/>
      <c r="D47" s="44" t="s">
        <v>40</v>
      </c>
      <c r="E47" s="44"/>
      <c r="F47" s="45" t="s">
        <v>41</v>
      </c>
      <c r="G47" s="46"/>
      <c r="H47" s="47" t="s">
        <v>380</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0.45962601900100708</v>
      </c>
    </row>
    <row r="51" spans="2:14" ht="18.75" customHeight="1">
      <c r="B51" s="35"/>
      <c r="C51" s="35"/>
      <c r="D51" s="50"/>
      <c r="E51" s="50"/>
      <c r="F51" s="45" t="s">
        <v>48</v>
      </c>
      <c r="G51" s="46" t="s">
        <v>49</v>
      </c>
      <c r="H51" s="56">
        <v>0.2280333936214447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374</v>
      </c>
    </row>
    <row r="55" spans="2:14" ht="18.75" customHeight="1">
      <c r="C55" s="35"/>
      <c r="D55" s="35" t="s">
        <v>55</v>
      </c>
      <c r="E55" s="35"/>
      <c r="F55" s="45" t="s">
        <v>56</v>
      </c>
      <c r="G55" s="59" t="s">
        <v>55</v>
      </c>
      <c r="H55" s="58" t="s">
        <v>375</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45498.249965277777</v>
      </c>
    </row>
    <row r="64" spans="2:14" ht="18.75" customHeight="1">
      <c r="C64" s="35"/>
      <c r="F64" s="45" t="s">
        <v>78</v>
      </c>
      <c r="G64" s="74" t="s">
        <v>79</v>
      </c>
      <c r="H64" s="47" t="s">
        <v>80</v>
      </c>
    </row>
    <row r="65" spans="2:8" ht="18.75" customHeight="1">
      <c r="B65" s="50"/>
      <c r="C65" s="50"/>
      <c r="D65" s="76"/>
      <c r="E65" s="76"/>
      <c r="F65" s="45" t="s">
        <v>81</v>
      </c>
      <c r="G65" s="74"/>
      <c r="H65" s="47" t="s">
        <v>382</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374</v>
      </c>
    </row>
    <row r="75" spans="2:8" ht="18.75" hidden="1" customHeight="1">
      <c r="C75" s="35"/>
      <c r="D75" s="35"/>
      <c r="E75" s="35"/>
      <c r="F75" s="82" t="s">
        <v>90</v>
      </c>
      <c r="G75" s="74" t="s">
        <v>91</v>
      </c>
      <c r="H75" s="83" t="s">
        <v>381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JW8zKOteXFyjpOSU6gFFmxgyJszLfduQvjN73Raseq3IT1suKpjAgc+s4j96lbUaRf/Js/Q6Zmh83+KWW5I1Lg==" saltValue="8YCePaJ4MZ5KTLSKtIsVE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5:59:57  _x000d_
「すてきなカレンダー」テンプレート_x000d_
レイアウトの無断転用を禁ずる_x000d_
 Copyright(C) 2019-2022 hokuda All Rights Reserved.</dc:description>
  <cp:lastModifiedBy>k hokuda</cp:lastModifiedBy>
  <dcterms:created xsi:type="dcterms:W3CDTF">2024-07-24T20:58:41Z</dcterms:created>
  <dcterms:modified xsi:type="dcterms:W3CDTF">2024-07-24T20:59:58Z</dcterms:modified>
</cp:coreProperties>
</file>