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7A3C6A-A71A-45E0-B58F-0A5CB62B6030}" xr6:coauthVersionLast="47" xr6:coauthVersionMax="47" xr10:uidLastSave="{00000000-0000-0000-0000-000000000000}"/>
  <workbookProtection workbookAlgorithmName="SHA-512" workbookHashValue="aonu+0S3e2QboVlyWcjOGwCPjP88r5xVLZjgG7ict5LiUG+daOtKdpl254/1OLQJjQ90skVwp2KsPbWuzErynw==" workbookSaltValue="biISTa6Sz2YeeGbtkR7jUA==" workbookSpinCount="100000" lockStructure="1"/>
  <bookViews>
    <workbookView xWindow="-22830" yWindow="2580" windowWidth="15660" windowHeight="15660" firstSheet="57" activeTab="57" xr2:uid="{7EFC5CBA-3968-4355-AE86-26BBDAFD9FB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'10月'!$C$22:$AD$28</definedName>
    <definedName name="AREA月1" localSheetId="44" hidden="1">'11月'!$C$22:$AD$28</definedName>
    <definedName name="AREA月1" localSheetId="48" hidden="1">'12月'!$C$22:$AD$28</definedName>
    <definedName name="AREA月1" localSheetId="52" hidden="1">'13月'!$C$22:$AD$28</definedName>
    <definedName name="AREA月1" localSheetId="56" hidden="1">'14月'!$C$22:$AD$28</definedName>
    <definedName name="AREA月1" localSheetId="8" hidden="1">'2月'!$C$22:$AD$28</definedName>
    <definedName name="AREA月1" localSheetId="12" hidden="1">'3月'!$C$22:$AD$28</definedName>
    <definedName name="AREA月1" localSheetId="16" hidden="1">'4月'!$C$22:$AD$28</definedName>
    <definedName name="AREA月1" localSheetId="20" hidden="1">'5月'!$C$22:$AD$28</definedName>
    <definedName name="AREA月1" localSheetId="24" hidden="1">'6月'!$C$22:$AD$28</definedName>
    <definedName name="AREA月1" localSheetId="28" hidden="1">'7月'!$C$22:$AD$28</definedName>
    <definedName name="AREA月1" localSheetId="32" hidden="1">'8月'!$C$22:$AD$28</definedName>
    <definedName name="AREA月1" localSheetId="36" hidden="1">'9月'!$C$22:$AD$28</definedName>
    <definedName name="AREA月1" hidden="1">'1月'!$C$22:$AD$28</definedName>
    <definedName name="AREA月2" localSheetId="40" hidden="1">'10月'!$AG$22:$BH$28</definedName>
    <definedName name="AREA月2" localSheetId="44" hidden="1">'11月'!$AG$22:$BH$28</definedName>
    <definedName name="AREA月2" localSheetId="48" hidden="1">'12月'!$AG$22:$BH$28</definedName>
    <definedName name="AREA月2" localSheetId="52" hidden="1">'13月'!$AG$22:$BH$28</definedName>
    <definedName name="AREA月2" localSheetId="56" hidden="1">'14月'!$AG$22:$BH$28</definedName>
    <definedName name="AREA月2" localSheetId="8" hidden="1">'2月'!$AG$22:$BH$28</definedName>
    <definedName name="AREA月2" localSheetId="12" hidden="1">'3月'!$AG$22:$BH$28</definedName>
    <definedName name="AREA月2" localSheetId="16" hidden="1">'4月'!$AG$22:$BH$28</definedName>
    <definedName name="AREA月2" localSheetId="20" hidden="1">'5月'!$AG$22:$BH$28</definedName>
    <definedName name="AREA月2" localSheetId="24" hidden="1">'6月'!$AG$22:$BH$28</definedName>
    <definedName name="AREA月2" localSheetId="28" hidden="1">'7月'!$AG$22:$BH$28</definedName>
    <definedName name="AREA月2" localSheetId="32" hidden="1">'8月'!$AG$22:$BH$28</definedName>
    <definedName name="AREA月2" localSheetId="36" hidden="1">'9月'!$AG$22:$BH$28</definedName>
    <definedName name="AREA月2" hidden="1">'1月'!$AG$22:$BH$28</definedName>
    <definedName name="_xlnm.Print_Area" localSheetId="40">'10月'!$B$2:$BI$30</definedName>
    <definedName name="_xlnm.Print_Area" localSheetId="44">'11月'!$B$2:$BI$30</definedName>
    <definedName name="_xlnm.Print_Area" localSheetId="48">'12月'!$B$2:$BI$30</definedName>
    <definedName name="_xlnm.Print_Area" localSheetId="52">'13月'!$B$2:$BI$30</definedName>
    <definedName name="_xlnm.Print_Area" localSheetId="56">'14月'!$B$2:$BI$30</definedName>
    <definedName name="_xlnm.Print_Area" localSheetId="4">'1月'!$B$2:$BI$30</definedName>
    <definedName name="_xlnm.Print_Area" localSheetId="8">'2月'!$B$2:$BI$30</definedName>
    <definedName name="_xlnm.Print_Area" localSheetId="12">'3月'!$B$2:$BI$30</definedName>
    <definedName name="_xlnm.Print_Area" localSheetId="16">'4月'!$B$2:$BI$30</definedName>
    <definedName name="_xlnm.Print_Area" localSheetId="20">'5月'!$B$2:$BI$30</definedName>
    <definedName name="_xlnm.Print_Area" localSheetId="24">'6月'!$B$2:$BI$30</definedName>
    <definedName name="_xlnm.Print_Area" localSheetId="28">'7月'!$B$2:$BI$30</definedName>
    <definedName name="_xlnm.Print_Area" localSheetId="32">'8月'!$B$2:$BI$30</definedName>
    <definedName name="_xlnm.Print_Area" localSheetId="36">'9月'!$B$2:$BI$30</definedName>
    <definedName name="_xlnm.Print_Area" localSheetId="57">spec!$B$1:$H$91</definedName>
    <definedName name="Rイメージ01" localSheetId="40">'10月'!$C$3:$BH$17</definedName>
    <definedName name="Rイメージ01" localSheetId="44">'11月'!$C$3:$BH$17</definedName>
    <definedName name="Rイメージ01" localSheetId="48">'12月'!$C$3:$BH$17</definedName>
    <definedName name="Rイメージ01" localSheetId="52">'13月'!$C$3:$BH$17</definedName>
    <definedName name="Rイメージ01" localSheetId="56">'14月'!$C$3:$BH$17</definedName>
    <definedName name="Rイメージ01" localSheetId="4">'1月'!$C$3:$BH$17</definedName>
    <definedName name="Rイメージ01" localSheetId="8">'2月'!$C$3:$BH$17</definedName>
    <definedName name="Rイメージ01" localSheetId="12">'3月'!$C$3:$BH$17</definedName>
    <definedName name="Rイメージ01" localSheetId="16">'4月'!$C$3:$BH$17</definedName>
    <definedName name="Rイメージ01" localSheetId="20">'5月'!$C$3:$BH$17</definedName>
    <definedName name="Rイメージ01" localSheetId="24">'6月'!$C$3:$BH$17</definedName>
    <definedName name="Rイメージ01" localSheetId="28">'7月'!$C$3:$BH$17</definedName>
    <definedName name="Rイメージ01" localSheetId="32">'8月'!$C$3:$BH$17</definedName>
    <definedName name="Rイメージ01" localSheetId="36">'9月'!$C$3:$BH$17</definedName>
    <definedName name="Rイメージ01_a" localSheetId="40">'10月'!$C$3:$AE$17</definedName>
    <definedName name="Rイメージ01_a" localSheetId="44">'11月'!$C$3:$AE$17</definedName>
    <definedName name="Rイメージ01_a" localSheetId="48">'12月'!$C$3:$AE$17</definedName>
    <definedName name="Rイメージ01_a" localSheetId="52">'13月'!$C$3:$AE$17</definedName>
    <definedName name="Rイメージ01_a" localSheetId="56">'14月'!$C$3:$AE$17</definedName>
    <definedName name="Rイメージ01_a" localSheetId="4">'1月'!$C$3:$AE$17</definedName>
    <definedName name="Rイメージ01_a" localSheetId="8">'2月'!$C$3:$AE$17</definedName>
    <definedName name="Rイメージ01_a" localSheetId="12">'3月'!$C$3:$AE$17</definedName>
    <definedName name="Rイメージ01_a" localSheetId="16">'4月'!$C$3:$AE$17</definedName>
    <definedName name="Rイメージ01_a" localSheetId="20">'5月'!$C$3:$AE$17</definedName>
    <definedName name="Rイメージ01_a" localSheetId="24">'6月'!$C$3:$AE$17</definedName>
    <definedName name="Rイメージ01_a" localSheetId="28">'7月'!$C$3:$AE$17</definedName>
    <definedName name="Rイメージ01_a" localSheetId="32">'8月'!$C$3:$AE$17</definedName>
    <definedName name="Rイメージ01_a" localSheetId="36">'9月'!$C$3:$AE$17</definedName>
    <definedName name="Rイメージ01_b" localSheetId="40">'10月'!$AF$3:$BH$17</definedName>
    <definedName name="Rイメージ01_b" localSheetId="44">'11月'!$AF$3:$BH$17</definedName>
    <definedName name="Rイメージ01_b" localSheetId="48">'12月'!$AF$3:$BH$17</definedName>
    <definedName name="Rイメージ01_b" localSheetId="52">'13月'!$AF$3:$BH$17</definedName>
    <definedName name="Rイメージ01_b" localSheetId="56">'14月'!$AF$3:$BH$17</definedName>
    <definedName name="Rイメージ01_b" localSheetId="4">'1月'!$AF$3:$BH$17</definedName>
    <definedName name="Rイメージ01_b" localSheetId="8">'2月'!$AF$3:$BH$17</definedName>
    <definedName name="Rイメージ01_b" localSheetId="12">'3月'!$AF$3:$BH$17</definedName>
    <definedName name="Rイメージ01_b" localSheetId="16">'4月'!$AF$3:$BH$17</definedName>
    <definedName name="Rイメージ01_b" localSheetId="20">'5月'!$AF$3:$BH$17</definedName>
    <definedName name="Rイメージ01_b" localSheetId="24">'6月'!$AF$3:$BH$17</definedName>
    <definedName name="Rイメージ01_b" localSheetId="28">'7月'!$AF$3:$BH$17</definedName>
    <definedName name="Rイメージ01_b" localSheetId="32">'8月'!$AF$3:$BH$17</definedName>
    <definedName name="Rイメージ01_b" localSheetId="36">'9月'!$AF$3:$BH$17</definedName>
    <definedName name="Rロゴ" localSheetId="40">'10月'!$C$30:$BH$30</definedName>
    <definedName name="Rロゴ" localSheetId="44">'11月'!$C$30:$BH$30</definedName>
    <definedName name="Rロゴ" localSheetId="48">'12月'!$C$30:$BH$30</definedName>
    <definedName name="Rロゴ" localSheetId="52">'13月'!$C$30:$BH$30</definedName>
    <definedName name="Rロゴ" localSheetId="56">'14月'!$C$30:$BH$30</definedName>
    <definedName name="Rロゴ" localSheetId="4">'1月'!$C$30:$BH$30</definedName>
    <definedName name="Rロゴ" localSheetId="8">'2月'!$C$30:$BH$30</definedName>
    <definedName name="Rロゴ" localSheetId="12">'3月'!$C$30:$BH$30</definedName>
    <definedName name="Rロゴ" localSheetId="16">'4月'!$C$30:$BH$30</definedName>
    <definedName name="Rロゴ" localSheetId="20">'5月'!$C$30:$BH$30</definedName>
    <definedName name="Rロゴ" localSheetId="24">'6月'!$C$30:$BH$30</definedName>
    <definedName name="Rロゴ" localSheetId="28">'7月'!$C$30:$BH$30</definedName>
    <definedName name="Rロゴ" localSheetId="32">'8月'!$C$30:$BH$30</definedName>
    <definedName name="Rロゴ" localSheetId="36">'9月'!$C$30:$BH$30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'10月'!$B$2:$BI$30</definedName>
    <definedName name="印刷" localSheetId="44" hidden="1">'11月'!$B$2:$BI$30</definedName>
    <definedName name="印刷" localSheetId="48" hidden="1">'12月'!$B$2:$BI$30</definedName>
    <definedName name="印刷" localSheetId="52" hidden="1">'13月'!$B$2:$BI$30</definedName>
    <definedName name="印刷" localSheetId="56" hidden="1">'14月'!$B$2:$BI$30</definedName>
    <definedName name="印刷" localSheetId="8" hidden="1">'2月'!$B$2:$BI$30</definedName>
    <definedName name="印刷" localSheetId="12" hidden="1">'3月'!$B$2:$BI$30</definedName>
    <definedName name="印刷" localSheetId="16" hidden="1">'4月'!$B$2:$BI$30</definedName>
    <definedName name="印刷" localSheetId="20" hidden="1">'5月'!$B$2:$BI$30</definedName>
    <definedName name="印刷" localSheetId="24" hidden="1">'6月'!$B$2:$BI$30</definedName>
    <definedName name="印刷" localSheetId="28" hidden="1">'7月'!$B$2:$BI$30</definedName>
    <definedName name="印刷" localSheetId="32" hidden="1">'8月'!$B$2:$BI$30</definedName>
    <definedName name="印刷" localSheetId="36" hidden="1">'9月'!$B$2:$BI$30</definedName>
    <definedName name="印刷" hidden="1">'1月'!$B$2:$BI$30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3" i="59" l="1"/>
  <c r="AO23" i="59" s="1"/>
  <c r="AS23" i="59" s="1"/>
  <c r="AW23" i="59" s="1"/>
  <c r="BA23" i="59" s="1"/>
  <c r="BE23" i="59" s="1"/>
  <c r="AG24" i="59" s="1"/>
  <c r="AK24" i="59" s="1"/>
  <c r="AO24" i="59" s="1"/>
  <c r="AS24" i="59" s="1"/>
  <c r="AW24" i="59" s="1"/>
  <c r="BA24" i="59" s="1"/>
  <c r="BE24" i="59" s="1"/>
  <c r="AG25" i="59" s="1"/>
  <c r="AK25" i="59" s="1"/>
  <c r="AO25" i="59" s="1"/>
  <c r="AS25" i="59" s="1"/>
  <c r="AW25" i="59" s="1"/>
  <c r="BA25" i="59" s="1"/>
  <c r="BE25" i="59" s="1"/>
  <c r="AG26" i="59" s="1"/>
  <c r="AK26" i="59" s="1"/>
  <c r="AO26" i="59" s="1"/>
  <c r="AS26" i="59" s="1"/>
  <c r="AW26" i="59" s="1"/>
  <c r="BA26" i="59" s="1"/>
  <c r="BE26" i="59" s="1"/>
  <c r="AG27" i="59" s="1"/>
  <c r="AK27" i="59" s="1"/>
  <c r="AO27" i="59" s="1"/>
  <c r="AS27" i="59" s="1"/>
  <c r="AW27" i="59" s="1"/>
  <c r="BA27" i="59" s="1"/>
  <c r="BE27" i="59" s="1"/>
  <c r="AG28" i="59" s="1"/>
  <c r="AK28" i="59" s="1"/>
  <c r="AO28" i="59" s="1"/>
  <c r="AS28" i="59" s="1"/>
  <c r="AW28" i="59" s="1"/>
  <c r="BA28" i="59" s="1"/>
  <c r="BE28" i="59" s="1"/>
  <c r="G23" i="59"/>
  <c r="K23" i="59" s="1"/>
  <c r="O23" i="59" s="1"/>
  <c r="S23" i="59" s="1"/>
  <c r="W23" i="59" s="1"/>
  <c r="AA23" i="59" s="1"/>
  <c r="C24" i="59" s="1"/>
  <c r="G24" i="59" s="1"/>
  <c r="K24" i="59" s="1"/>
  <c r="O24" i="59" s="1"/>
  <c r="S24" i="59" s="1"/>
  <c r="W24" i="59" s="1"/>
  <c r="AA24" i="59" s="1"/>
  <c r="C25" i="59" s="1"/>
  <c r="G25" i="59" s="1"/>
  <c r="K25" i="59" s="1"/>
  <c r="O25" i="59" s="1"/>
  <c r="S25" i="59" s="1"/>
  <c r="W25" i="59" s="1"/>
  <c r="AA25" i="59" s="1"/>
  <c r="C26" i="59" s="1"/>
  <c r="G26" i="59" s="1"/>
  <c r="K26" i="59" s="1"/>
  <c r="O26" i="59" s="1"/>
  <c r="S26" i="59" s="1"/>
  <c r="W26" i="59" s="1"/>
  <c r="AA26" i="59" s="1"/>
  <c r="C27" i="59" s="1"/>
  <c r="G27" i="59" s="1"/>
  <c r="K27" i="59" s="1"/>
  <c r="O27" i="59" s="1"/>
  <c r="S27" i="59" s="1"/>
  <c r="W27" i="59" s="1"/>
  <c r="AA27" i="59" s="1"/>
  <c r="C28" i="59" s="1"/>
  <c r="G28" i="59" s="1"/>
  <c r="K28" i="59" s="1"/>
  <c r="O28" i="59" s="1"/>
  <c r="S28" i="59" s="1"/>
  <c r="W28" i="59" s="1"/>
  <c r="AA28" i="59" s="1"/>
  <c r="AK23" i="55"/>
  <c r="AO23" i="55" s="1"/>
  <c r="AS23" i="55" s="1"/>
  <c r="AW23" i="55" s="1"/>
  <c r="BA23" i="55" s="1"/>
  <c r="BE23" i="55" s="1"/>
  <c r="AG24" i="55" s="1"/>
  <c r="AK24" i="55" s="1"/>
  <c r="AO24" i="55" s="1"/>
  <c r="AS24" i="55" s="1"/>
  <c r="AW24" i="55" s="1"/>
  <c r="BA24" i="55" s="1"/>
  <c r="BE24" i="55" s="1"/>
  <c r="AG25" i="55" s="1"/>
  <c r="AK25" i="55" s="1"/>
  <c r="AO25" i="55" s="1"/>
  <c r="AS25" i="55" s="1"/>
  <c r="AW25" i="55" s="1"/>
  <c r="BA25" i="55" s="1"/>
  <c r="BE25" i="55" s="1"/>
  <c r="AG26" i="55" s="1"/>
  <c r="AK26" i="55" s="1"/>
  <c r="AO26" i="55" s="1"/>
  <c r="AS26" i="55" s="1"/>
  <c r="AW26" i="55" s="1"/>
  <c r="BA26" i="55" s="1"/>
  <c r="BE26" i="55" s="1"/>
  <c r="AG27" i="55" s="1"/>
  <c r="AK27" i="55" s="1"/>
  <c r="AO27" i="55" s="1"/>
  <c r="AS27" i="55" s="1"/>
  <c r="AW27" i="55" s="1"/>
  <c r="BA27" i="55" s="1"/>
  <c r="BE27" i="55" s="1"/>
  <c r="AG28" i="55" s="1"/>
  <c r="AK28" i="55" s="1"/>
  <c r="AO28" i="55" s="1"/>
  <c r="AS28" i="55" s="1"/>
  <c r="AW28" i="55" s="1"/>
  <c r="BA28" i="55" s="1"/>
  <c r="BE28" i="55" s="1"/>
  <c r="G23" i="55"/>
  <c r="K23" i="55" s="1"/>
  <c r="O23" i="55" s="1"/>
  <c r="S23" i="55" s="1"/>
  <c r="W23" i="55" s="1"/>
  <c r="AA23" i="55" s="1"/>
  <c r="C24" i="55" s="1"/>
  <c r="G24" i="55" s="1"/>
  <c r="K24" i="55" s="1"/>
  <c r="O24" i="55" s="1"/>
  <c r="S24" i="55" s="1"/>
  <c r="W24" i="55" s="1"/>
  <c r="AA24" i="55" s="1"/>
  <c r="C25" i="55" s="1"/>
  <c r="G25" i="55" s="1"/>
  <c r="K25" i="55" s="1"/>
  <c r="O25" i="55" s="1"/>
  <c r="S25" i="55" s="1"/>
  <c r="W25" i="55" s="1"/>
  <c r="AA25" i="55" s="1"/>
  <c r="C26" i="55" s="1"/>
  <c r="G26" i="55" s="1"/>
  <c r="K26" i="55" s="1"/>
  <c r="O26" i="55" s="1"/>
  <c r="S26" i="55" s="1"/>
  <c r="W26" i="55" s="1"/>
  <c r="AA26" i="55" s="1"/>
  <c r="C27" i="55" s="1"/>
  <c r="G27" i="55" s="1"/>
  <c r="K27" i="55" s="1"/>
  <c r="O27" i="55" s="1"/>
  <c r="S27" i="55" s="1"/>
  <c r="W27" i="55" s="1"/>
  <c r="AA27" i="55" s="1"/>
  <c r="C28" i="55" s="1"/>
  <c r="G28" i="55" s="1"/>
  <c r="K28" i="55" s="1"/>
  <c r="O28" i="55" s="1"/>
  <c r="S28" i="55" s="1"/>
  <c r="W28" i="55" s="1"/>
  <c r="AA28" i="55" s="1"/>
  <c r="AK23" i="51"/>
  <c r="AO23" i="51" s="1"/>
  <c r="AS23" i="51" s="1"/>
  <c r="AW23" i="51" s="1"/>
  <c r="BA23" i="51" s="1"/>
  <c r="BE23" i="51" s="1"/>
  <c r="AG24" i="51" s="1"/>
  <c r="AK24" i="51" s="1"/>
  <c r="AO24" i="51" s="1"/>
  <c r="AS24" i="51" s="1"/>
  <c r="AW24" i="51" s="1"/>
  <c r="BA24" i="51" s="1"/>
  <c r="BE24" i="51" s="1"/>
  <c r="AG25" i="51" s="1"/>
  <c r="AK25" i="51" s="1"/>
  <c r="AO25" i="51" s="1"/>
  <c r="AS25" i="51" s="1"/>
  <c r="AW25" i="51" s="1"/>
  <c r="BA25" i="51" s="1"/>
  <c r="BE25" i="51" s="1"/>
  <c r="AG26" i="51" s="1"/>
  <c r="AK26" i="51" s="1"/>
  <c r="AO26" i="51" s="1"/>
  <c r="AS26" i="51" s="1"/>
  <c r="AW26" i="51" s="1"/>
  <c r="BA26" i="51" s="1"/>
  <c r="BE26" i="51" s="1"/>
  <c r="AG27" i="51" s="1"/>
  <c r="AK27" i="51" s="1"/>
  <c r="AO27" i="51" s="1"/>
  <c r="AS27" i="51" s="1"/>
  <c r="AW27" i="51" s="1"/>
  <c r="BA27" i="51" s="1"/>
  <c r="BE27" i="51" s="1"/>
  <c r="AG28" i="51" s="1"/>
  <c r="AK28" i="51" s="1"/>
  <c r="AO28" i="51" s="1"/>
  <c r="AS28" i="51" s="1"/>
  <c r="AW28" i="51" s="1"/>
  <c r="BA28" i="51" s="1"/>
  <c r="BE28" i="51" s="1"/>
  <c r="G23" i="51"/>
  <c r="K23" i="51" s="1"/>
  <c r="O23" i="51" s="1"/>
  <c r="S23" i="51" s="1"/>
  <c r="W23" i="51" s="1"/>
  <c r="AA23" i="51" s="1"/>
  <c r="C24" i="51" s="1"/>
  <c r="G24" i="51" s="1"/>
  <c r="K24" i="51" s="1"/>
  <c r="O24" i="51" s="1"/>
  <c r="S24" i="51" s="1"/>
  <c r="W24" i="51" s="1"/>
  <c r="AA24" i="51" s="1"/>
  <c r="C25" i="51" s="1"/>
  <c r="G25" i="51" s="1"/>
  <c r="K25" i="51" s="1"/>
  <c r="O25" i="51" s="1"/>
  <c r="S25" i="51" s="1"/>
  <c r="W25" i="51" s="1"/>
  <c r="AA25" i="51" s="1"/>
  <c r="C26" i="51" s="1"/>
  <c r="G26" i="51" s="1"/>
  <c r="K26" i="51" s="1"/>
  <c r="O26" i="51" s="1"/>
  <c r="S26" i="51" s="1"/>
  <c r="W26" i="51" s="1"/>
  <c r="AA26" i="51" s="1"/>
  <c r="C27" i="51" s="1"/>
  <c r="G27" i="51" s="1"/>
  <c r="K27" i="51" s="1"/>
  <c r="O27" i="51" s="1"/>
  <c r="S27" i="51" s="1"/>
  <c r="W27" i="51" s="1"/>
  <c r="AA27" i="51" s="1"/>
  <c r="C28" i="51" s="1"/>
  <c r="G28" i="51" s="1"/>
  <c r="K28" i="51" s="1"/>
  <c r="O28" i="51" s="1"/>
  <c r="S28" i="51" s="1"/>
  <c r="W28" i="51" s="1"/>
  <c r="AA28" i="51" s="1"/>
  <c r="AK23" i="47"/>
  <c r="AO23" i="47" s="1"/>
  <c r="AS23" i="47" s="1"/>
  <c r="AW23" i="47" s="1"/>
  <c r="BA23" i="47" s="1"/>
  <c r="BE23" i="47" s="1"/>
  <c r="AG24" i="47" s="1"/>
  <c r="AK24" i="47" s="1"/>
  <c r="AO24" i="47" s="1"/>
  <c r="AS24" i="47" s="1"/>
  <c r="AW24" i="47" s="1"/>
  <c r="BA24" i="47" s="1"/>
  <c r="BE24" i="47" s="1"/>
  <c r="AG25" i="47" s="1"/>
  <c r="AK25" i="47" s="1"/>
  <c r="AO25" i="47" s="1"/>
  <c r="AS25" i="47" s="1"/>
  <c r="AW25" i="47" s="1"/>
  <c r="BA25" i="47" s="1"/>
  <c r="BE25" i="47" s="1"/>
  <c r="AG26" i="47" s="1"/>
  <c r="AK26" i="47" s="1"/>
  <c r="AO26" i="47" s="1"/>
  <c r="AS26" i="47" s="1"/>
  <c r="AW26" i="47" s="1"/>
  <c r="BA26" i="47" s="1"/>
  <c r="BE26" i="47" s="1"/>
  <c r="AG27" i="47" s="1"/>
  <c r="AK27" i="47" s="1"/>
  <c r="AO27" i="47" s="1"/>
  <c r="AS27" i="47" s="1"/>
  <c r="AW27" i="47" s="1"/>
  <c r="BA27" i="47" s="1"/>
  <c r="BE27" i="47" s="1"/>
  <c r="AG28" i="47" s="1"/>
  <c r="AK28" i="47" s="1"/>
  <c r="AO28" i="47" s="1"/>
  <c r="AS28" i="47" s="1"/>
  <c r="AW28" i="47" s="1"/>
  <c r="BA28" i="47" s="1"/>
  <c r="BE28" i="47" s="1"/>
  <c r="G23" i="47"/>
  <c r="K23" i="47" s="1"/>
  <c r="O23" i="47" s="1"/>
  <c r="S23" i="47" s="1"/>
  <c r="W23" i="47" s="1"/>
  <c r="AA23" i="47" s="1"/>
  <c r="C24" i="47" s="1"/>
  <c r="G24" i="47" s="1"/>
  <c r="K24" i="47" s="1"/>
  <c r="O24" i="47" s="1"/>
  <c r="S24" i="47" s="1"/>
  <c r="W24" i="47" s="1"/>
  <c r="AA24" i="47" s="1"/>
  <c r="C25" i="47" s="1"/>
  <c r="G25" i="47" s="1"/>
  <c r="K25" i="47" s="1"/>
  <c r="O25" i="47" s="1"/>
  <c r="S25" i="47" s="1"/>
  <c r="W25" i="47" s="1"/>
  <c r="AA25" i="47" s="1"/>
  <c r="C26" i="47" s="1"/>
  <c r="G26" i="47" s="1"/>
  <c r="K26" i="47" s="1"/>
  <c r="O26" i="47" s="1"/>
  <c r="S26" i="47" s="1"/>
  <c r="W26" i="47" s="1"/>
  <c r="AA26" i="47" s="1"/>
  <c r="C27" i="47" s="1"/>
  <c r="G27" i="47" s="1"/>
  <c r="K27" i="47" s="1"/>
  <c r="O27" i="47" s="1"/>
  <c r="S27" i="47" s="1"/>
  <c r="W27" i="47" s="1"/>
  <c r="AA27" i="47" s="1"/>
  <c r="C28" i="47" s="1"/>
  <c r="G28" i="47" s="1"/>
  <c r="K28" i="47" s="1"/>
  <c r="O28" i="47" s="1"/>
  <c r="S28" i="47" s="1"/>
  <c r="W28" i="47" s="1"/>
  <c r="AA28" i="47" s="1"/>
  <c r="AK23" i="43"/>
  <c r="AO23" i="43" s="1"/>
  <c r="AS23" i="43" s="1"/>
  <c r="AW23" i="43" s="1"/>
  <c r="BA23" i="43" s="1"/>
  <c r="BE23" i="43" s="1"/>
  <c r="AG24" i="43" s="1"/>
  <c r="AK24" i="43" s="1"/>
  <c r="AO24" i="43" s="1"/>
  <c r="AS24" i="43" s="1"/>
  <c r="AW24" i="43" s="1"/>
  <c r="BA24" i="43" s="1"/>
  <c r="BE24" i="43" s="1"/>
  <c r="AG25" i="43" s="1"/>
  <c r="AK25" i="43" s="1"/>
  <c r="AO25" i="43" s="1"/>
  <c r="AS25" i="43" s="1"/>
  <c r="AW25" i="43" s="1"/>
  <c r="BA25" i="43" s="1"/>
  <c r="BE25" i="43" s="1"/>
  <c r="AG26" i="43" s="1"/>
  <c r="AK26" i="43" s="1"/>
  <c r="AO26" i="43" s="1"/>
  <c r="AS26" i="43" s="1"/>
  <c r="AW26" i="43" s="1"/>
  <c r="BA26" i="43" s="1"/>
  <c r="BE26" i="43" s="1"/>
  <c r="AG27" i="43" s="1"/>
  <c r="AK27" i="43" s="1"/>
  <c r="AO27" i="43" s="1"/>
  <c r="AS27" i="43" s="1"/>
  <c r="AW27" i="43" s="1"/>
  <c r="BA27" i="43" s="1"/>
  <c r="BE27" i="43" s="1"/>
  <c r="AG28" i="43" s="1"/>
  <c r="AK28" i="43" s="1"/>
  <c r="AO28" i="43" s="1"/>
  <c r="AS28" i="43" s="1"/>
  <c r="AW28" i="43" s="1"/>
  <c r="BA28" i="43" s="1"/>
  <c r="BE28" i="43" s="1"/>
  <c r="G23" i="43"/>
  <c r="K23" i="43" s="1"/>
  <c r="O23" i="43" s="1"/>
  <c r="S23" i="43" s="1"/>
  <c r="W23" i="43" s="1"/>
  <c r="AA23" i="43" s="1"/>
  <c r="C24" i="43" s="1"/>
  <c r="G24" i="43" s="1"/>
  <c r="K24" i="43" s="1"/>
  <c r="O24" i="43" s="1"/>
  <c r="S24" i="43" s="1"/>
  <c r="W24" i="43" s="1"/>
  <c r="AA24" i="43" s="1"/>
  <c r="C25" i="43" s="1"/>
  <c r="G25" i="43" s="1"/>
  <c r="K25" i="43" s="1"/>
  <c r="O25" i="43" s="1"/>
  <c r="S25" i="43" s="1"/>
  <c r="W25" i="43" s="1"/>
  <c r="AA25" i="43" s="1"/>
  <c r="C26" i="43" s="1"/>
  <c r="G26" i="43" s="1"/>
  <c r="K26" i="43" s="1"/>
  <c r="O26" i="43" s="1"/>
  <c r="S26" i="43" s="1"/>
  <c r="W26" i="43" s="1"/>
  <c r="AA26" i="43" s="1"/>
  <c r="C27" i="43" s="1"/>
  <c r="G27" i="43" s="1"/>
  <c r="K27" i="43" s="1"/>
  <c r="O27" i="43" s="1"/>
  <c r="S27" i="43" s="1"/>
  <c r="W27" i="43" s="1"/>
  <c r="AA27" i="43" s="1"/>
  <c r="C28" i="43" s="1"/>
  <c r="G28" i="43" s="1"/>
  <c r="K28" i="43" s="1"/>
  <c r="O28" i="43" s="1"/>
  <c r="S28" i="43" s="1"/>
  <c r="W28" i="43" s="1"/>
  <c r="AA28" i="43" s="1"/>
  <c r="AK23" i="39"/>
  <c r="AO23" i="39" s="1"/>
  <c r="AS23" i="39" s="1"/>
  <c r="AW23" i="39" s="1"/>
  <c r="BA23" i="39" s="1"/>
  <c r="BE23" i="39" s="1"/>
  <c r="AG24" i="39" s="1"/>
  <c r="AK24" i="39" s="1"/>
  <c r="AO24" i="39" s="1"/>
  <c r="AS24" i="39" s="1"/>
  <c r="AW24" i="39" s="1"/>
  <c r="BA24" i="39" s="1"/>
  <c r="BE24" i="39" s="1"/>
  <c r="AG25" i="39" s="1"/>
  <c r="AK25" i="39" s="1"/>
  <c r="AO25" i="39" s="1"/>
  <c r="AS25" i="39" s="1"/>
  <c r="AW25" i="39" s="1"/>
  <c r="BA25" i="39" s="1"/>
  <c r="BE25" i="39" s="1"/>
  <c r="AG26" i="39" s="1"/>
  <c r="AK26" i="39" s="1"/>
  <c r="AO26" i="39" s="1"/>
  <c r="AS26" i="39" s="1"/>
  <c r="AW26" i="39" s="1"/>
  <c r="BA26" i="39" s="1"/>
  <c r="BE26" i="39" s="1"/>
  <c r="AG27" i="39" s="1"/>
  <c r="AK27" i="39" s="1"/>
  <c r="AO27" i="39" s="1"/>
  <c r="AS27" i="39" s="1"/>
  <c r="AW27" i="39" s="1"/>
  <c r="BA27" i="39" s="1"/>
  <c r="BE27" i="39" s="1"/>
  <c r="AG28" i="39" s="1"/>
  <c r="AK28" i="39" s="1"/>
  <c r="AO28" i="39" s="1"/>
  <c r="AS28" i="39" s="1"/>
  <c r="AW28" i="39" s="1"/>
  <c r="BA28" i="39" s="1"/>
  <c r="BE28" i="39" s="1"/>
  <c r="G23" i="39"/>
  <c r="K23" i="39" s="1"/>
  <c r="O23" i="39" s="1"/>
  <c r="S23" i="39" s="1"/>
  <c r="W23" i="39" s="1"/>
  <c r="AA23" i="39" s="1"/>
  <c r="C24" i="39" s="1"/>
  <c r="G24" i="39" s="1"/>
  <c r="K24" i="39" s="1"/>
  <c r="O24" i="39" s="1"/>
  <c r="S24" i="39" s="1"/>
  <c r="W24" i="39" s="1"/>
  <c r="AA24" i="39" s="1"/>
  <c r="C25" i="39" s="1"/>
  <c r="G25" i="39" s="1"/>
  <c r="K25" i="39" s="1"/>
  <c r="O25" i="39" s="1"/>
  <c r="S25" i="39" s="1"/>
  <c r="W25" i="39" s="1"/>
  <c r="AA25" i="39" s="1"/>
  <c r="C26" i="39" s="1"/>
  <c r="G26" i="39" s="1"/>
  <c r="K26" i="39" s="1"/>
  <c r="O26" i="39" s="1"/>
  <c r="S26" i="39" s="1"/>
  <c r="W26" i="39" s="1"/>
  <c r="AA26" i="39" s="1"/>
  <c r="C27" i="39" s="1"/>
  <c r="G27" i="39" s="1"/>
  <c r="K27" i="39" s="1"/>
  <c r="O27" i="39" s="1"/>
  <c r="S27" i="39" s="1"/>
  <c r="W27" i="39" s="1"/>
  <c r="AA27" i="39" s="1"/>
  <c r="C28" i="39" s="1"/>
  <c r="G28" i="39" s="1"/>
  <c r="K28" i="39" s="1"/>
  <c r="O28" i="39" s="1"/>
  <c r="S28" i="39" s="1"/>
  <c r="W28" i="39" s="1"/>
  <c r="AA28" i="39" s="1"/>
  <c r="AK23" i="35"/>
  <c r="AO23" i="35" s="1"/>
  <c r="AS23" i="35" s="1"/>
  <c r="AW23" i="35" s="1"/>
  <c r="BA23" i="35" s="1"/>
  <c r="BE23" i="35" s="1"/>
  <c r="AG24" i="35" s="1"/>
  <c r="AK24" i="35" s="1"/>
  <c r="AO24" i="35" s="1"/>
  <c r="AS24" i="35" s="1"/>
  <c r="AW24" i="35" s="1"/>
  <c r="BA24" i="35" s="1"/>
  <c r="BE24" i="35" s="1"/>
  <c r="AG25" i="35" s="1"/>
  <c r="AK25" i="35" s="1"/>
  <c r="AO25" i="35" s="1"/>
  <c r="AS25" i="35" s="1"/>
  <c r="AW25" i="35" s="1"/>
  <c r="BA25" i="35" s="1"/>
  <c r="BE25" i="35" s="1"/>
  <c r="AG26" i="35" s="1"/>
  <c r="AK26" i="35" s="1"/>
  <c r="AO26" i="35" s="1"/>
  <c r="AS26" i="35" s="1"/>
  <c r="AW26" i="35" s="1"/>
  <c r="BA26" i="35" s="1"/>
  <c r="BE26" i="35" s="1"/>
  <c r="AG27" i="35" s="1"/>
  <c r="AK27" i="35" s="1"/>
  <c r="AO27" i="35" s="1"/>
  <c r="AS27" i="35" s="1"/>
  <c r="AW27" i="35" s="1"/>
  <c r="BA27" i="35" s="1"/>
  <c r="BE27" i="35" s="1"/>
  <c r="AG28" i="35" s="1"/>
  <c r="AK28" i="35" s="1"/>
  <c r="AO28" i="35" s="1"/>
  <c r="AS28" i="35" s="1"/>
  <c r="AW28" i="35" s="1"/>
  <c r="BA28" i="35" s="1"/>
  <c r="BE28" i="35" s="1"/>
  <c r="G23" i="35"/>
  <c r="K23" i="35" s="1"/>
  <c r="O23" i="35" s="1"/>
  <c r="S23" i="35" s="1"/>
  <c r="W23" i="35" s="1"/>
  <c r="AA23" i="35" s="1"/>
  <c r="C24" i="35" s="1"/>
  <c r="G24" i="35" s="1"/>
  <c r="K24" i="35" s="1"/>
  <c r="O24" i="35" s="1"/>
  <c r="S24" i="35" s="1"/>
  <c r="W24" i="35" s="1"/>
  <c r="AA24" i="35" s="1"/>
  <c r="C25" i="35" s="1"/>
  <c r="G25" i="35" s="1"/>
  <c r="K25" i="35" s="1"/>
  <c r="O25" i="35" s="1"/>
  <c r="S25" i="35" s="1"/>
  <c r="W25" i="35" s="1"/>
  <c r="AA25" i="35" s="1"/>
  <c r="C26" i="35" s="1"/>
  <c r="G26" i="35" s="1"/>
  <c r="K26" i="35" s="1"/>
  <c r="O26" i="35" s="1"/>
  <c r="S26" i="35" s="1"/>
  <c r="W26" i="35" s="1"/>
  <c r="AA26" i="35" s="1"/>
  <c r="C27" i="35" s="1"/>
  <c r="G27" i="35" s="1"/>
  <c r="K27" i="35" s="1"/>
  <c r="O27" i="35" s="1"/>
  <c r="S27" i="35" s="1"/>
  <c r="W27" i="35" s="1"/>
  <c r="AA27" i="35" s="1"/>
  <c r="C28" i="35" s="1"/>
  <c r="G28" i="35" s="1"/>
  <c r="K28" i="35" s="1"/>
  <c r="O28" i="35" s="1"/>
  <c r="S28" i="35" s="1"/>
  <c r="W28" i="35" s="1"/>
  <c r="AA28" i="35" s="1"/>
  <c r="AK23" i="31"/>
  <c r="AO23" i="31" s="1"/>
  <c r="AS23" i="31" s="1"/>
  <c r="AW23" i="31" s="1"/>
  <c r="BA23" i="31" s="1"/>
  <c r="BE23" i="31" s="1"/>
  <c r="AG24" i="31" s="1"/>
  <c r="AK24" i="31" s="1"/>
  <c r="AO24" i="31" s="1"/>
  <c r="AS24" i="31" s="1"/>
  <c r="AW24" i="31" s="1"/>
  <c r="BA24" i="31" s="1"/>
  <c r="BE24" i="31" s="1"/>
  <c r="AG25" i="31" s="1"/>
  <c r="AK25" i="31" s="1"/>
  <c r="AO25" i="31" s="1"/>
  <c r="AS25" i="31" s="1"/>
  <c r="AW25" i="31" s="1"/>
  <c r="BA25" i="31" s="1"/>
  <c r="BE25" i="31" s="1"/>
  <c r="AG26" i="31" s="1"/>
  <c r="AK26" i="31" s="1"/>
  <c r="AO26" i="31" s="1"/>
  <c r="AS26" i="31" s="1"/>
  <c r="AW26" i="31" s="1"/>
  <c r="BA26" i="31" s="1"/>
  <c r="BE26" i="31" s="1"/>
  <c r="AG27" i="31" s="1"/>
  <c r="AK27" i="31" s="1"/>
  <c r="AO27" i="31" s="1"/>
  <c r="AS27" i="31" s="1"/>
  <c r="AW27" i="31" s="1"/>
  <c r="BA27" i="31" s="1"/>
  <c r="BE27" i="31" s="1"/>
  <c r="AG28" i="31" s="1"/>
  <c r="AK28" i="31" s="1"/>
  <c r="AO28" i="31" s="1"/>
  <c r="AS28" i="31" s="1"/>
  <c r="AW28" i="31" s="1"/>
  <c r="BA28" i="31" s="1"/>
  <c r="BE28" i="31" s="1"/>
  <c r="G23" i="31"/>
  <c r="K23" i="31" s="1"/>
  <c r="O23" i="31" s="1"/>
  <c r="S23" i="31" s="1"/>
  <c r="W23" i="31" s="1"/>
  <c r="AA23" i="31" s="1"/>
  <c r="C24" i="31" s="1"/>
  <c r="G24" i="31" s="1"/>
  <c r="K24" i="31" s="1"/>
  <c r="O24" i="31" s="1"/>
  <c r="S24" i="31" s="1"/>
  <c r="W24" i="31" s="1"/>
  <c r="AA24" i="31" s="1"/>
  <c r="C25" i="31" s="1"/>
  <c r="G25" i="31" s="1"/>
  <c r="K25" i="31" s="1"/>
  <c r="O25" i="31" s="1"/>
  <c r="S25" i="31" s="1"/>
  <c r="W25" i="31" s="1"/>
  <c r="AA25" i="31" s="1"/>
  <c r="C26" i="31" s="1"/>
  <c r="G26" i="31" s="1"/>
  <c r="K26" i="31" s="1"/>
  <c r="O26" i="31" s="1"/>
  <c r="S26" i="31" s="1"/>
  <c r="W26" i="31" s="1"/>
  <c r="AA26" i="31" s="1"/>
  <c r="C27" i="31" s="1"/>
  <c r="G27" i="31" s="1"/>
  <c r="K27" i="31" s="1"/>
  <c r="O27" i="31" s="1"/>
  <c r="S27" i="31" s="1"/>
  <c r="W27" i="31" s="1"/>
  <c r="AA27" i="31" s="1"/>
  <c r="C28" i="31" s="1"/>
  <c r="G28" i="31" s="1"/>
  <c r="K28" i="31" s="1"/>
  <c r="O28" i="31" s="1"/>
  <c r="S28" i="31" s="1"/>
  <c r="W28" i="31" s="1"/>
  <c r="AA28" i="31" s="1"/>
  <c r="AK23" i="27"/>
  <c r="AO23" i="27" s="1"/>
  <c r="AS23" i="27" s="1"/>
  <c r="AW23" i="27" s="1"/>
  <c r="BA23" i="27" s="1"/>
  <c r="BE23" i="27" s="1"/>
  <c r="AG24" i="27" s="1"/>
  <c r="AK24" i="27" s="1"/>
  <c r="AO24" i="27" s="1"/>
  <c r="AS24" i="27" s="1"/>
  <c r="AW24" i="27" s="1"/>
  <c r="BA24" i="27" s="1"/>
  <c r="BE24" i="27" s="1"/>
  <c r="AG25" i="27" s="1"/>
  <c r="AK25" i="27" s="1"/>
  <c r="AO25" i="27" s="1"/>
  <c r="AS25" i="27" s="1"/>
  <c r="AW25" i="27" s="1"/>
  <c r="BA25" i="27" s="1"/>
  <c r="BE25" i="27" s="1"/>
  <c r="AG26" i="27" s="1"/>
  <c r="AK26" i="27" s="1"/>
  <c r="AO26" i="27" s="1"/>
  <c r="AS26" i="27" s="1"/>
  <c r="AW26" i="27" s="1"/>
  <c r="BA26" i="27" s="1"/>
  <c r="BE26" i="27" s="1"/>
  <c r="AG27" i="27" s="1"/>
  <c r="AK27" i="27" s="1"/>
  <c r="AO27" i="27" s="1"/>
  <c r="AS27" i="27" s="1"/>
  <c r="AW27" i="27" s="1"/>
  <c r="BA27" i="27" s="1"/>
  <c r="BE27" i="27" s="1"/>
  <c r="AG28" i="27" s="1"/>
  <c r="AK28" i="27" s="1"/>
  <c r="AO28" i="27" s="1"/>
  <c r="AS28" i="27" s="1"/>
  <c r="AW28" i="27" s="1"/>
  <c r="BA28" i="27" s="1"/>
  <c r="BE28" i="27" s="1"/>
  <c r="G23" i="27"/>
  <c r="K23" i="27" s="1"/>
  <c r="O23" i="27" s="1"/>
  <c r="S23" i="27" s="1"/>
  <c r="W23" i="27" s="1"/>
  <c r="AA23" i="27" s="1"/>
  <c r="C24" i="27" s="1"/>
  <c r="G24" i="27" s="1"/>
  <c r="K24" i="27" s="1"/>
  <c r="O24" i="27" s="1"/>
  <c r="S24" i="27" s="1"/>
  <c r="W24" i="27" s="1"/>
  <c r="AA24" i="27" s="1"/>
  <c r="C25" i="27" s="1"/>
  <c r="G25" i="27" s="1"/>
  <c r="K25" i="27" s="1"/>
  <c r="O25" i="27" s="1"/>
  <c r="S25" i="27" s="1"/>
  <c r="W25" i="27" s="1"/>
  <c r="AA25" i="27" s="1"/>
  <c r="C26" i="27" s="1"/>
  <c r="G26" i="27" s="1"/>
  <c r="K26" i="27" s="1"/>
  <c r="O26" i="27" s="1"/>
  <c r="S26" i="27" s="1"/>
  <c r="W26" i="27" s="1"/>
  <c r="AA26" i="27" s="1"/>
  <c r="C27" i="27" s="1"/>
  <c r="G27" i="27" s="1"/>
  <c r="K27" i="27" s="1"/>
  <c r="O27" i="27" s="1"/>
  <c r="S27" i="27" s="1"/>
  <c r="W27" i="27" s="1"/>
  <c r="AA27" i="27" s="1"/>
  <c r="C28" i="27" s="1"/>
  <c r="G28" i="27" s="1"/>
  <c r="K28" i="27" s="1"/>
  <c r="O28" i="27" s="1"/>
  <c r="S28" i="27" s="1"/>
  <c r="W28" i="27" s="1"/>
  <c r="AA28" i="27" s="1"/>
  <c r="AK23" i="23"/>
  <c r="AO23" i="23" s="1"/>
  <c r="AS23" i="23" s="1"/>
  <c r="AW23" i="23" s="1"/>
  <c r="BA23" i="23" s="1"/>
  <c r="BE23" i="23" s="1"/>
  <c r="AG24" i="23" s="1"/>
  <c r="AK24" i="23" s="1"/>
  <c r="AO24" i="23" s="1"/>
  <c r="AS24" i="23" s="1"/>
  <c r="AW24" i="23" s="1"/>
  <c r="BA24" i="23" s="1"/>
  <c r="BE24" i="23" s="1"/>
  <c r="AG25" i="23" s="1"/>
  <c r="AK25" i="23" s="1"/>
  <c r="AO25" i="23" s="1"/>
  <c r="AS25" i="23" s="1"/>
  <c r="AW25" i="23" s="1"/>
  <c r="BA25" i="23" s="1"/>
  <c r="BE25" i="23" s="1"/>
  <c r="AG26" i="23" s="1"/>
  <c r="AK26" i="23" s="1"/>
  <c r="AO26" i="23" s="1"/>
  <c r="AS26" i="23" s="1"/>
  <c r="AW26" i="23" s="1"/>
  <c r="BA26" i="23" s="1"/>
  <c r="BE26" i="23" s="1"/>
  <c r="AG27" i="23" s="1"/>
  <c r="AK27" i="23" s="1"/>
  <c r="AO27" i="23" s="1"/>
  <c r="AS27" i="23" s="1"/>
  <c r="AW27" i="23" s="1"/>
  <c r="BA27" i="23" s="1"/>
  <c r="BE27" i="23" s="1"/>
  <c r="AG28" i="23" s="1"/>
  <c r="AK28" i="23" s="1"/>
  <c r="AO28" i="23" s="1"/>
  <c r="AS28" i="23" s="1"/>
  <c r="AW28" i="23" s="1"/>
  <c r="BA28" i="23" s="1"/>
  <c r="BE28" i="23" s="1"/>
  <c r="G23" i="23"/>
  <c r="K23" i="23" s="1"/>
  <c r="O23" i="23" s="1"/>
  <c r="S23" i="23" s="1"/>
  <c r="W23" i="23" s="1"/>
  <c r="AA23" i="23" s="1"/>
  <c r="C24" i="23" s="1"/>
  <c r="G24" i="23" s="1"/>
  <c r="K24" i="23" s="1"/>
  <c r="O24" i="23" s="1"/>
  <c r="S24" i="23" s="1"/>
  <c r="W24" i="23" s="1"/>
  <c r="AA24" i="23" s="1"/>
  <c r="C25" i="23" s="1"/>
  <c r="G25" i="23" s="1"/>
  <c r="K25" i="23" s="1"/>
  <c r="O25" i="23" s="1"/>
  <c r="S25" i="23" s="1"/>
  <c r="W25" i="23" s="1"/>
  <c r="AA25" i="23" s="1"/>
  <c r="C26" i="23" s="1"/>
  <c r="G26" i="23" s="1"/>
  <c r="K26" i="23" s="1"/>
  <c r="O26" i="23" s="1"/>
  <c r="S26" i="23" s="1"/>
  <c r="W26" i="23" s="1"/>
  <c r="AA26" i="23" s="1"/>
  <c r="C27" i="23" s="1"/>
  <c r="G27" i="23" s="1"/>
  <c r="K27" i="23" s="1"/>
  <c r="O27" i="23" s="1"/>
  <c r="S27" i="23" s="1"/>
  <c r="W27" i="23" s="1"/>
  <c r="AA27" i="23" s="1"/>
  <c r="C28" i="23" s="1"/>
  <c r="G28" i="23" s="1"/>
  <c r="K28" i="23" s="1"/>
  <c r="O28" i="23" s="1"/>
  <c r="S28" i="23" s="1"/>
  <c r="W28" i="23" s="1"/>
  <c r="AA28" i="23" s="1"/>
  <c r="AK23" i="19"/>
  <c r="AO23" i="19" s="1"/>
  <c r="AS23" i="19" s="1"/>
  <c r="AW23" i="19" s="1"/>
  <c r="BA23" i="19" s="1"/>
  <c r="BE23" i="19" s="1"/>
  <c r="AG24" i="19" s="1"/>
  <c r="AK24" i="19" s="1"/>
  <c r="AO24" i="19" s="1"/>
  <c r="AS24" i="19" s="1"/>
  <c r="AW24" i="19" s="1"/>
  <c r="BA24" i="19" s="1"/>
  <c r="BE24" i="19" s="1"/>
  <c r="AG25" i="19" s="1"/>
  <c r="AK25" i="19" s="1"/>
  <c r="AO25" i="19" s="1"/>
  <c r="AS25" i="19" s="1"/>
  <c r="AW25" i="19" s="1"/>
  <c r="BA25" i="19" s="1"/>
  <c r="BE25" i="19" s="1"/>
  <c r="AG26" i="19" s="1"/>
  <c r="AK26" i="19" s="1"/>
  <c r="AO26" i="19" s="1"/>
  <c r="AS26" i="19" s="1"/>
  <c r="AW26" i="19" s="1"/>
  <c r="BA26" i="19" s="1"/>
  <c r="BE26" i="19" s="1"/>
  <c r="AG27" i="19" s="1"/>
  <c r="AK27" i="19" s="1"/>
  <c r="AO27" i="19" s="1"/>
  <c r="AS27" i="19" s="1"/>
  <c r="AW27" i="19" s="1"/>
  <c r="BA27" i="19" s="1"/>
  <c r="BE27" i="19" s="1"/>
  <c r="AG28" i="19" s="1"/>
  <c r="AK28" i="19" s="1"/>
  <c r="AO28" i="19" s="1"/>
  <c r="AS28" i="19" s="1"/>
  <c r="AW28" i="19" s="1"/>
  <c r="BA28" i="19" s="1"/>
  <c r="BE28" i="19" s="1"/>
  <c r="G23" i="19"/>
  <c r="K23" i="19" s="1"/>
  <c r="O23" i="19" s="1"/>
  <c r="S23" i="19" s="1"/>
  <c r="W23" i="19" s="1"/>
  <c r="AA23" i="19" s="1"/>
  <c r="C24" i="19" s="1"/>
  <c r="G24" i="19" s="1"/>
  <c r="K24" i="19" s="1"/>
  <c r="O24" i="19" s="1"/>
  <c r="S24" i="19" s="1"/>
  <c r="W24" i="19" s="1"/>
  <c r="AA24" i="19" s="1"/>
  <c r="C25" i="19" s="1"/>
  <c r="G25" i="19" s="1"/>
  <c r="K25" i="19" s="1"/>
  <c r="O25" i="19" s="1"/>
  <c r="S25" i="19" s="1"/>
  <c r="W25" i="19" s="1"/>
  <c r="AA25" i="19" s="1"/>
  <c r="C26" i="19" s="1"/>
  <c r="G26" i="19" s="1"/>
  <c r="K26" i="19" s="1"/>
  <c r="O26" i="19" s="1"/>
  <c r="S26" i="19" s="1"/>
  <c r="W26" i="19" s="1"/>
  <c r="AA26" i="19" s="1"/>
  <c r="C27" i="19" s="1"/>
  <c r="G27" i="19" s="1"/>
  <c r="K27" i="19" s="1"/>
  <c r="O27" i="19" s="1"/>
  <c r="S27" i="19" s="1"/>
  <c r="W27" i="19" s="1"/>
  <c r="AA27" i="19" s="1"/>
  <c r="C28" i="19" s="1"/>
  <c r="G28" i="19" s="1"/>
  <c r="K28" i="19" s="1"/>
  <c r="O28" i="19" s="1"/>
  <c r="S28" i="19" s="1"/>
  <c r="W28" i="19" s="1"/>
  <c r="AA28" i="19" s="1"/>
  <c r="AK23" i="15"/>
  <c r="AO23" i="15" s="1"/>
  <c r="AS23" i="15" s="1"/>
  <c r="AW23" i="15" s="1"/>
  <c r="BA23" i="15" s="1"/>
  <c r="BE23" i="15" s="1"/>
  <c r="AG24" i="15" s="1"/>
  <c r="AK24" i="15" s="1"/>
  <c r="AO24" i="15" s="1"/>
  <c r="AS24" i="15" s="1"/>
  <c r="AW24" i="15" s="1"/>
  <c r="BA24" i="15" s="1"/>
  <c r="BE24" i="15" s="1"/>
  <c r="AG25" i="15" s="1"/>
  <c r="AK25" i="15" s="1"/>
  <c r="AO25" i="15" s="1"/>
  <c r="AS25" i="15" s="1"/>
  <c r="AW25" i="15" s="1"/>
  <c r="BA25" i="15" s="1"/>
  <c r="BE25" i="15" s="1"/>
  <c r="AG26" i="15" s="1"/>
  <c r="AK26" i="15" s="1"/>
  <c r="AO26" i="15" s="1"/>
  <c r="AS26" i="15" s="1"/>
  <c r="AW26" i="15" s="1"/>
  <c r="BA26" i="15" s="1"/>
  <c r="BE26" i="15" s="1"/>
  <c r="AG27" i="15" s="1"/>
  <c r="AK27" i="15" s="1"/>
  <c r="AO27" i="15" s="1"/>
  <c r="AS27" i="15" s="1"/>
  <c r="AW27" i="15" s="1"/>
  <c r="BA27" i="15" s="1"/>
  <c r="BE27" i="15" s="1"/>
  <c r="AG28" i="15" s="1"/>
  <c r="AK28" i="15" s="1"/>
  <c r="AO28" i="15" s="1"/>
  <c r="AS28" i="15" s="1"/>
  <c r="AW28" i="15" s="1"/>
  <c r="BA28" i="15" s="1"/>
  <c r="BE28" i="15" s="1"/>
  <c r="G23" i="15"/>
  <c r="K23" i="15" s="1"/>
  <c r="O23" i="15" s="1"/>
  <c r="S23" i="15" s="1"/>
  <c r="W23" i="15" s="1"/>
  <c r="AA23" i="15" s="1"/>
  <c r="C24" i="15" s="1"/>
  <c r="G24" i="15" s="1"/>
  <c r="K24" i="15" s="1"/>
  <c r="O24" i="15" s="1"/>
  <c r="S24" i="15" s="1"/>
  <c r="W24" i="15" s="1"/>
  <c r="AA24" i="15" s="1"/>
  <c r="C25" i="15" s="1"/>
  <c r="G25" i="15" s="1"/>
  <c r="K25" i="15" s="1"/>
  <c r="O25" i="15" s="1"/>
  <c r="S25" i="15" s="1"/>
  <c r="W25" i="15" s="1"/>
  <c r="AA25" i="15" s="1"/>
  <c r="C26" i="15" s="1"/>
  <c r="G26" i="15" s="1"/>
  <c r="K26" i="15" s="1"/>
  <c r="O26" i="15" s="1"/>
  <c r="S26" i="15" s="1"/>
  <c r="W26" i="15" s="1"/>
  <c r="AA26" i="15" s="1"/>
  <c r="C27" i="15" s="1"/>
  <c r="G27" i="15" s="1"/>
  <c r="K27" i="15" s="1"/>
  <c r="O27" i="15" s="1"/>
  <c r="S27" i="15" s="1"/>
  <c r="W27" i="15" s="1"/>
  <c r="AA27" i="15" s="1"/>
  <c r="C28" i="15" s="1"/>
  <c r="G28" i="15" s="1"/>
  <c r="K28" i="15" s="1"/>
  <c r="O28" i="15" s="1"/>
  <c r="S28" i="15" s="1"/>
  <c r="W28" i="15" s="1"/>
  <c r="AA28" i="15" s="1"/>
  <c r="AK23" i="11"/>
  <c r="AO23" i="11" s="1"/>
  <c r="AS23" i="11" s="1"/>
  <c r="AW23" i="11" s="1"/>
  <c r="BA23" i="11" s="1"/>
  <c r="BE23" i="11" s="1"/>
  <c r="AG24" i="11" s="1"/>
  <c r="AK24" i="11" s="1"/>
  <c r="AO24" i="11" s="1"/>
  <c r="AS24" i="11" s="1"/>
  <c r="AW24" i="11" s="1"/>
  <c r="BA24" i="11" s="1"/>
  <c r="BE24" i="11" s="1"/>
  <c r="AG25" i="11" s="1"/>
  <c r="AK25" i="11" s="1"/>
  <c r="AO25" i="11" s="1"/>
  <c r="AS25" i="11" s="1"/>
  <c r="AW25" i="11" s="1"/>
  <c r="BA25" i="11" s="1"/>
  <c r="BE25" i="11" s="1"/>
  <c r="AG26" i="11" s="1"/>
  <c r="AK26" i="11" s="1"/>
  <c r="AO26" i="11" s="1"/>
  <c r="AS26" i="11" s="1"/>
  <c r="AW26" i="11" s="1"/>
  <c r="BA26" i="11" s="1"/>
  <c r="BE26" i="11" s="1"/>
  <c r="AG27" i="11" s="1"/>
  <c r="AK27" i="11" s="1"/>
  <c r="AO27" i="11" s="1"/>
  <c r="AS27" i="11" s="1"/>
  <c r="AW27" i="11" s="1"/>
  <c r="BA27" i="11" s="1"/>
  <c r="BE27" i="11" s="1"/>
  <c r="AG28" i="11" s="1"/>
  <c r="AK28" i="11" s="1"/>
  <c r="AO28" i="11" s="1"/>
  <c r="AS28" i="11" s="1"/>
  <c r="AW28" i="11" s="1"/>
  <c r="BA28" i="11" s="1"/>
  <c r="BE28" i="11" s="1"/>
  <c r="G23" i="11"/>
  <c r="K23" i="11" s="1"/>
  <c r="O23" i="11" s="1"/>
  <c r="S23" i="11" s="1"/>
  <c r="W23" i="11" s="1"/>
  <c r="AA23" i="11" s="1"/>
  <c r="C24" i="11" s="1"/>
  <c r="G24" i="11" s="1"/>
  <c r="K24" i="11" s="1"/>
  <c r="O24" i="11" s="1"/>
  <c r="S24" i="11" s="1"/>
  <c r="W24" i="11" s="1"/>
  <c r="AA24" i="11" s="1"/>
  <c r="C25" i="11" s="1"/>
  <c r="G25" i="11" s="1"/>
  <c r="K25" i="11" s="1"/>
  <c r="O25" i="11" s="1"/>
  <c r="S25" i="11" s="1"/>
  <c r="W25" i="11" s="1"/>
  <c r="AA25" i="11" s="1"/>
  <c r="C26" i="11" s="1"/>
  <c r="G26" i="11" s="1"/>
  <c r="K26" i="11" s="1"/>
  <c r="O26" i="11" s="1"/>
  <c r="S26" i="11" s="1"/>
  <c r="W26" i="11" s="1"/>
  <c r="AA26" i="11" s="1"/>
  <c r="C27" i="11" s="1"/>
  <c r="G27" i="11" s="1"/>
  <c r="K27" i="11" s="1"/>
  <c r="O27" i="11" s="1"/>
  <c r="S27" i="11" s="1"/>
  <c r="W27" i="11" s="1"/>
  <c r="AA27" i="11" s="1"/>
  <c r="C28" i="11" s="1"/>
  <c r="G28" i="11" s="1"/>
  <c r="K28" i="11" s="1"/>
  <c r="O28" i="11" s="1"/>
  <c r="S28" i="11" s="1"/>
  <c r="W28" i="11" s="1"/>
  <c r="AA28" i="11" s="1"/>
  <c r="AK23" i="7"/>
  <c r="AO23" i="7" s="1"/>
  <c r="AS23" i="7" s="1"/>
  <c r="AW23" i="7" s="1"/>
  <c r="BA23" i="7" s="1"/>
  <c r="BE23" i="7" s="1"/>
  <c r="AG24" i="7" s="1"/>
  <c r="AK24" i="7" s="1"/>
  <c r="AO24" i="7" s="1"/>
  <c r="AS24" i="7" s="1"/>
  <c r="AW24" i="7" s="1"/>
  <c r="BA24" i="7" s="1"/>
  <c r="BE24" i="7" s="1"/>
  <c r="AG25" i="7" s="1"/>
  <c r="AK25" i="7" s="1"/>
  <c r="AO25" i="7" s="1"/>
  <c r="AS25" i="7" s="1"/>
  <c r="AW25" i="7" s="1"/>
  <c r="BA25" i="7" s="1"/>
  <c r="BE25" i="7" s="1"/>
  <c r="AG26" i="7" s="1"/>
  <c r="AK26" i="7" s="1"/>
  <c r="AO26" i="7" s="1"/>
  <c r="AS26" i="7" s="1"/>
  <c r="AW26" i="7" s="1"/>
  <c r="BA26" i="7" s="1"/>
  <c r="BE26" i="7" s="1"/>
  <c r="AG27" i="7" s="1"/>
  <c r="AK27" i="7" s="1"/>
  <c r="AO27" i="7" s="1"/>
  <c r="AS27" i="7" s="1"/>
  <c r="AW27" i="7" s="1"/>
  <c r="BA27" i="7" s="1"/>
  <c r="BE27" i="7" s="1"/>
  <c r="AG28" i="7" s="1"/>
  <c r="AK28" i="7" s="1"/>
  <c r="AO28" i="7" s="1"/>
  <c r="AS28" i="7" s="1"/>
  <c r="AW28" i="7" s="1"/>
  <c r="BA28" i="7" s="1"/>
  <c r="BE28" i="7" s="1"/>
  <c r="G23" i="7"/>
  <c r="K23" i="7" s="1"/>
  <c r="O23" i="7" s="1"/>
  <c r="S23" i="7" s="1"/>
  <c r="W23" i="7" s="1"/>
  <c r="AA23" i="7" s="1"/>
  <c r="C24" i="7" s="1"/>
  <c r="G24" i="7" s="1"/>
  <c r="K24" i="7" s="1"/>
  <c r="O24" i="7" s="1"/>
  <c r="S24" i="7" s="1"/>
  <c r="W24" i="7" s="1"/>
  <c r="AA24" i="7" s="1"/>
  <c r="C25" i="7" s="1"/>
  <c r="G25" i="7" s="1"/>
  <c r="K25" i="7" s="1"/>
  <c r="O25" i="7" s="1"/>
  <c r="S25" i="7" s="1"/>
  <c r="W25" i="7" s="1"/>
  <c r="AA25" i="7" s="1"/>
  <c r="C26" i="7" s="1"/>
  <c r="G26" i="7" s="1"/>
  <c r="K26" i="7" s="1"/>
  <c r="O26" i="7" s="1"/>
  <c r="S26" i="7" s="1"/>
  <c r="W26" i="7" s="1"/>
  <c r="AA26" i="7" s="1"/>
  <c r="C27" i="7" s="1"/>
  <c r="G27" i="7" s="1"/>
  <c r="K27" i="7" s="1"/>
  <c r="O27" i="7" s="1"/>
  <c r="S27" i="7" s="1"/>
  <c r="W27" i="7" s="1"/>
  <c r="AA27" i="7" s="1"/>
  <c r="C28" i="7" s="1"/>
  <c r="G28" i="7" s="1"/>
  <c r="K28" i="7" s="1"/>
  <c r="O28" i="7" s="1"/>
  <c r="S28" i="7" s="1"/>
  <c r="W28" i="7" s="1"/>
  <c r="AA28"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E20" i="3" s="1"/>
  <c r="D19" i="3"/>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5" i="3"/>
  <c r="F5" i="3" s="1"/>
  <c r="D4" i="3"/>
  <c r="E22" i="3" l="1"/>
  <c r="F22" i="3" s="1"/>
  <c r="E6" i="3"/>
  <c r="F6" i="3" s="1"/>
  <c r="E19" i="3"/>
  <c r="F19" i="3" s="1"/>
  <c r="E31" i="3"/>
  <c r="F31" i="3" s="1"/>
  <c r="E26" i="3"/>
  <c r="F26" i="3" s="1"/>
  <c r="F20" i="3"/>
  <c r="F10" i="3"/>
  <c r="E21" i="3"/>
  <c r="F21" i="3" s="1"/>
  <c r="E16" i="3"/>
  <c r="F16" i="3" s="1"/>
  <c r="E32" i="3"/>
  <c r="F32" i="3" s="1"/>
  <c r="F15" i="3"/>
  <c r="E14" i="3"/>
  <c r="F14" i="3" s="1"/>
  <c r="F30" i="3"/>
  <c r="E17" i="3"/>
  <c r="F17" i="3" s="1"/>
  <c r="E33" i="3"/>
  <c r="F33" i="3" s="1"/>
  <c r="E9" i="3"/>
  <c r="F9" i="3" s="1"/>
  <c r="F25" i="3"/>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<sst xmlns="http://schemas.openxmlformats.org/spreadsheetml/2006/main" count="2920" uniqueCount="379">
  <si>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</si>
  <si>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</si>
  <si>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</si>
  <si>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</si>
  <si>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</si>
  <si>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</si>
  <si>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</si>
  <si>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</si>
  <si>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</si>
  <si>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</si>
  <si>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</si>
  <si>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</si>
  <si>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</si>
  <si>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</si>
  <si>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</si>
  <si>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</si>
  <si>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</si>
  <si>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</si>
  <si>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</si>
  <si>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</si>
  <si>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</si>
  <si>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</si>
  <si>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</si>
  <si>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</si>
  <si>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</si>
  <si>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</si>
  <si>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</si>
  <si>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</si>
  <si>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</si>
  <si>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</si>
  <si>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</si>
  <si>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</si>
  <si>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</si>
  <si>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</si>
  <si>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</si>
  <si>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</si>
  <si>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</si>
  <si>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</si>
  <si>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</si>
  <si>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</si>
  <si>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</si>
  <si>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</si>
  <si>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</si>
  <si>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</si>
  <si>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</si>
  <si>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</si>
  <si>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</si>
  <si>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</si>
  <si>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</si>
  <si>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</si>
  <si>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</si>
  <si>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</si>
  <si>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</si>
  <si>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</si>
  <si>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</si>
  <si>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</si>
  <si>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</si>
  <si>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</si>
  <si>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</si>
  <si>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</si>
  <si>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</si>
  <si>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</si>
  <si>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</si>
  <si>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</si>
  <si>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</si>
  <si>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</si>
  <si>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</si>
  <si>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</si>
  <si>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</si>
  <si>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</si>
  <si>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</si>
  <si>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</si>
  <si>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</si>
  <si>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</si>
  <si>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</si>
  <si>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</si>
  <si>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</si>
  <si>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</si>
  <si>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</si>
  <si>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</si>
  <si>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</si>
  <si>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</si>
  <si>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</si>
  <si>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</si>
  <si>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</si>
  <si>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</si>
  <si>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</si>
  <si>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</si>
  <si>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</si>
  <si>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</si>
  <si>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</si>
  <si>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</si>
  <si>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</si>
  <si>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</si>
  <si>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</si>
  <si>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</si>
  <si>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</si>
  <si>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</si>
  <si>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</si>
  <si>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</si>
  <si>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</si>
  <si>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</si>
  <si>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</si>
  <si>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</si>
  <si>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</si>
  <si>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</si>
  <si>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</si>
  <si>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</si>
  <si>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</si>
  <si>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</si>
  <si>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</si>
  <si>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</si>
  <si>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</si>
  <si>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</si>
  <si>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</si>
  <si>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</si>
  <si>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</si>
  <si>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</si>
  <si>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</si>
  <si>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</si>
  <si>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</si>
  <si>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</si>
  <si>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</si>
  <si>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</si>
  <si>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</si>
  <si>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</si>
  <si>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</si>
  <si>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</si>
  <si>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</si>
  <si>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</si>
  <si>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</si>
  <si>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</si>
  <si>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</si>
  <si>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</si>
  <si>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</si>
  <si>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</si>
  <si>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</si>
  <si>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</si>
  <si>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</si>
  <si>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</si>
  <si>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</si>
  <si>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</si>
  <si>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</si>
  <si>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</si>
  <si>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</si>
  <si>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</si>
  <si>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</si>
  <si>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</si>
  <si>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</si>
  <si>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</si>
  <si>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</si>
  <si>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</si>
  <si>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</si>
  <si>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</si>
  <si>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</si>
  <si>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</si>
  <si>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</si>
  <si>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</si>
  <si>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</si>
  <si>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</si>
  <si>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</si>
  <si>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</si>
  <si>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</si>
  <si>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</si>
  <si>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</si>
  <si>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</si>
  <si>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</si>
  <si>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</si>
  <si>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</si>
  <si>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</si>
  <si>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</si>
  <si>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</si>
  <si>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</si>
  <si>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</si>
  <si>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</si>
  <si>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</si>
  <si>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</si>
  <si>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</si>
  <si>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</si>
  <si>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</si>
  <si>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</si>
  <si>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</si>
  <si>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</si>
  <si>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月の名前１(端側）</t>
    <rPh sb="0" eb="1">
      <t>ツキ</t>
    </rPh>
    <rPh sb="2" eb="4">
      <t>ナマエ</t>
    </rPh>
    <rPh sb="6" eb="7">
      <t>ハシ</t>
    </rPh>
    <rPh sb="7" eb="8">
      <t>ガワ</t>
    </rPh>
    <phoneticPr fontId="26"/>
  </si>
  <si>
    <t>C18</t>
    <phoneticPr fontId="26"/>
  </si>
  <si>
    <t>#M#</t>
    <phoneticPr fontId="26"/>
  </si>
  <si>
    <t>8</t>
    <phoneticPr fontId="26"/>
  </si>
  <si>
    <t>BC18</t>
    <phoneticPr fontId="26"/>
  </si>
  <si>
    <t>月の名前２</t>
    <rPh sb="0" eb="1">
      <t>ツキ</t>
    </rPh>
    <rPh sb="2" eb="4">
      <t>ナマエ</t>
    </rPh>
    <phoneticPr fontId="26"/>
  </si>
  <si>
    <t>I18</t>
    <phoneticPr fontId="26"/>
  </si>
  <si>
    <t>#MMMM#</t>
    <phoneticPr fontId="26"/>
  </si>
  <si>
    <t>AUGUST</t>
    <phoneticPr fontId="26"/>
  </si>
  <si>
    <t>AO18</t>
    <phoneticPr fontId="26"/>
  </si>
  <si>
    <t>月の名前３</t>
    <rPh sb="0" eb="1">
      <t>ツキ</t>
    </rPh>
    <rPh sb="2" eb="4">
      <t>ナマエ</t>
    </rPh>
    <phoneticPr fontId="26"/>
  </si>
  <si>
    <t>I19</t>
    <phoneticPr fontId="26"/>
  </si>
  <si>
    <t>#GG##WY#年#M#月(#WM#)</t>
    <phoneticPr fontId="26"/>
  </si>
  <si>
    <t>平成16年8月(葉月)</t>
    <phoneticPr fontId="26"/>
  </si>
  <si>
    <t>AO19</t>
    <phoneticPr fontId="26"/>
  </si>
  <si>
    <t>カレンダーのタイトル</t>
    <phoneticPr fontId="26"/>
  </si>
  <si>
    <t>－</t>
    <phoneticPr fontId="26"/>
  </si>
  <si>
    <t>W18</t>
    <phoneticPr fontId="26"/>
  </si>
  <si>
    <t>#YYY1-YYY2#</t>
    <phoneticPr fontId="26"/>
  </si>
  <si>
    <t>2024</t>
    <phoneticPr fontId="26"/>
  </si>
  <si>
    <t>タイトル下のライン</t>
    <rPh sb="4" eb="5">
      <t>シタ</t>
    </rPh>
    <phoneticPr fontId="26"/>
  </si>
  <si>
    <t>c20</t>
    <phoneticPr fontId="26"/>
  </si>
  <si>
    <t>CALENDAR 2011</t>
    <phoneticPr fontId="26"/>
  </si>
  <si>
    <t>イメージ01</t>
  </si>
  <si>
    <t>イメージ01_a</t>
  </si>
  <si>
    <t>イメージ01_b</t>
  </si>
  <si>
    <t>C23,G23,K23,O23,S23,W23,AA23,C24,G24,K24,O24,S24,W24,AA24,C25,G25,K25,O25,S25,W25,AA25,C26,G26,K26,O26,S26,W26,AA26,C27,G27,K27,O27,S27,W27,AA27,C28,G28,K28,O28,S28,W28,AA28,</t>
    <phoneticPr fontId="26"/>
  </si>
  <si>
    <t>O23,S23,C24,G24,K24,O24,S24,G25,K25,O25,S25,C26,G26,K26,O26,S26,C27,G27,K27,O27,S27,</t>
    <phoneticPr fontId="26"/>
  </si>
  <si>
    <t>W23,W24,W25,W26,</t>
    <phoneticPr fontId="26"/>
  </si>
  <si>
    <t>AA23,AA24,AA25,AA26,</t>
    <phoneticPr fontId="26"/>
  </si>
  <si>
    <t>K23,C25,</t>
    <phoneticPr fontId="26"/>
  </si>
  <si>
    <t>C23,G23,W27,AA27,C28,G28,K28,O28,S28,W28,AA28,</t>
    <phoneticPr fontId="26"/>
  </si>
  <si>
    <t>C22,G22,K22,O22,S22,W22,AA22,</t>
    <phoneticPr fontId="26"/>
  </si>
  <si>
    <t>C22,G22,K22,O22,S22,</t>
    <phoneticPr fontId="26"/>
  </si>
  <si>
    <t>W22,</t>
  </si>
  <si>
    <t>AA22,</t>
  </si>
  <si>
    <t>AG23,AK23,AO23,AS23,AW23,BA23,BE23,AG24,AK24,AO24,AS24,AW24,BA24,BE24,AG25,AK25,AO25,AS25,AW25,BA25,BE25,AG26,AK26,AO26,AS26,AW26,BA26,BE26,AG27,AK27,AO27,AS27,AW27,BA27,BE27,AG28,AK28,AO28,AS28,AW28,BA28,BE28,</t>
    <phoneticPr fontId="26"/>
  </si>
  <si>
    <t>AG24,AK24,AO24,AS24,AW24,AG25,AO25,AS25,AW25,AG26,AK26,AO26,AS26,AW26,AK27,AO27,AS27,AW27,</t>
    <phoneticPr fontId="26"/>
  </si>
  <si>
    <t>BA23,BA24,BA25,BA26,</t>
    <phoneticPr fontId="26"/>
  </si>
  <si>
    <t>BE23,BE24,BE25,</t>
    <phoneticPr fontId="26"/>
  </si>
  <si>
    <t>AK25,BE26,AG27,</t>
    <phoneticPr fontId="26"/>
  </si>
  <si>
    <t>AG23,AK23,AO23,AS23,AW23,BA27,BE27,AG28,AK28,AO28,AS28,AW28,BA28,BE28,</t>
    <phoneticPr fontId="26"/>
  </si>
  <si>
    <t>AG22,AK22,AO22,AS22,AW22,BA22,BE22,</t>
    <phoneticPr fontId="26"/>
  </si>
  <si>
    <t>AG22,AK22,AO22,AS22,AW22,</t>
    <phoneticPr fontId="26"/>
  </si>
  <si>
    <t>BA22,</t>
  </si>
  <si>
    <t>BE22,</t>
  </si>
  <si>
    <t>1</t>
    <phoneticPr fontId="26"/>
  </si>
  <si>
    <t>JANUARY</t>
    <phoneticPr fontId="26"/>
  </si>
  <si>
    <t>2025</t>
    <phoneticPr fontId="26"/>
  </si>
  <si>
    <t>FEBRUARY</t>
    <phoneticPr fontId="26"/>
  </si>
  <si>
    <t>2</t>
    <phoneticPr fontId="26"/>
  </si>
  <si>
    <t>令和7年1月(睦月)</t>
    <phoneticPr fontId="26"/>
  </si>
  <si>
    <t>令和7年2月(如月)</t>
    <phoneticPr fontId="26"/>
  </si>
  <si>
    <t>TUE･火</t>
    <phoneticPr fontId="26"/>
  </si>
  <si>
    <t>WED･水</t>
    <phoneticPr fontId="26"/>
  </si>
  <si>
    <t>THU･木</t>
    <phoneticPr fontId="26"/>
  </si>
  <si>
    <t>FRI･金</t>
    <phoneticPr fontId="26"/>
  </si>
  <si>
    <t>SAT･土</t>
    <phoneticPr fontId="26"/>
  </si>
  <si>
    <t>SUN･日</t>
    <phoneticPr fontId="26"/>
  </si>
  <si>
    <t>prd0ntzfl1th4kd_3a5y4f23 00187</t>
  </si>
  <si>
    <t>式=_a0!F5</t>
  </si>
  <si>
    <t>式=_a0!F6</t>
  </si>
  <si>
    <t>C24,G24,K24,O24,S24,C25,K25,O25,S25,C26,G26,K26,O26,S26,G27,K27,O27,S27,</t>
    <phoneticPr fontId="26"/>
  </si>
  <si>
    <t>AA23,AA24,AA25,</t>
    <phoneticPr fontId="26"/>
  </si>
  <si>
    <t>G25,AA26,C27,</t>
    <phoneticPr fontId="26"/>
  </si>
  <si>
    <t>C23,G23,K23,O23,S23,W27,AA27,C28,G28,K28,O28,S28,W28,AA28,</t>
    <phoneticPr fontId="26"/>
  </si>
  <si>
    <t>AG24,AK24,AO24,AS24,AW24,AG25,AK25,AO25,AS25,AW25,AG26,AK26,AO26,AW26,AG27,AK27,AO27,AS27,AW27,AG28,</t>
    <phoneticPr fontId="26"/>
  </si>
  <si>
    <t>BA23,BA24,BA25,BA26,BA27,</t>
    <phoneticPr fontId="26"/>
  </si>
  <si>
    <t>BE23,BE24,BE25,BE26,BE27,</t>
    <phoneticPr fontId="26"/>
  </si>
  <si>
    <t>AS26,</t>
  </si>
  <si>
    <t>AG23,AK23,AO23,AS23,AW23,AK28,AO28,AS28,AW28,BA28,BE28,</t>
    <phoneticPr fontId="26"/>
  </si>
  <si>
    <t>MARCH</t>
    <phoneticPr fontId="26"/>
  </si>
  <si>
    <t>3</t>
    <phoneticPr fontId="26"/>
  </si>
  <si>
    <t>令和7年3月(弥生)</t>
    <phoneticPr fontId="26"/>
  </si>
  <si>
    <t>式=_a0!F7</t>
  </si>
  <si>
    <t>C24,G24,K24,O24,S24,C25,G25,K25,O25,S25,C26,G26,K26,S26,C27,G27,K27,O27,S27,C28,</t>
    <phoneticPr fontId="26"/>
  </si>
  <si>
    <t>W23,W24,W25,W26,W27,</t>
    <phoneticPr fontId="26"/>
  </si>
  <si>
    <t>AA23,AA24,AA25,AA26,AA27,</t>
    <phoneticPr fontId="26"/>
  </si>
  <si>
    <t>O26,</t>
  </si>
  <si>
    <t>C23,G23,K23,O23,S23,G28,K28,O28,S28,W28,AA28,</t>
    <phoneticPr fontId="26"/>
  </si>
  <si>
    <t>AK23,AO23,AS23,AW23,AG24,AK24,AO24,AS24,AW24,AG25,AK25,AO25,AS25,AW25,AG26,AK26,AO26,AS26,AW26,AG27,AO27,</t>
    <phoneticPr fontId="26"/>
  </si>
  <si>
    <t>BE23,BE24,BE25,BE26,</t>
    <phoneticPr fontId="26"/>
  </si>
  <si>
    <t>AK27,</t>
  </si>
  <si>
    <t>AG23,AS27,AW27,BA27,BE27,AG28,AK28,AO28,AS28,AW28,BA28,BE28,</t>
    <phoneticPr fontId="26"/>
  </si>
  <si>
    <t>APRIL</t>
    <phoneticPr fontId="26"/>
  </si>
  <si>
    <t>4</t>
    <phoneticPr fontId="26"/>
  </si>
  <si>
    <t>令和7年4月(卯月)</t>
    <phoneticPr fontId="26"/>
  </si>
  <si>
    <t>式=_a0!F8</t>
  </si>
  <si>
    <t>G23,K23,O23,S23,C24,G24,K24,O24,S24,C25,G25,K25,O25,S25,C26,G26,K26,O26,S26,C27,K27,</t>
    <phoneticPr fontId="26"/>
  </si>
  <si>
    <t>G27,</t>
  </si>
  <si>
    <t>C23,O27,S27,W27,AA27,C28,G28,K28,O28,S28,W28,AA28,</t>
    <phoneticPr fontId="26"/>
  </si>
  <si>
    <t>AS23,AW23,AO24,AS24,AW24,AG25,AK25,AO25,AS25,AW25,AG26,AK26,AO26,AS26,AW26,AG27,AK27,AO27,AS27,AW27,</t>
    <phoneticPr fontId="26"/>
  </si>
  <si>
    <t>BA24,BA25,BA26,BA27,</t>
    <phoneticPr fontId="26"/>
  </si>
  <si>
    <t>BE24,BE25,BE26,</t>
    <phoneticPr fontId="26"/>
  </si>
  <si>
    <t>BA23,BE23,AG24,AK24,</t>
    <phoneticPr fontId="26"/>
  </si>
  <si>
    <t>AG23,AK23,AO23,BE27,AG28,AK28,AO28,AS28,AW28,BA28,BE28,</t>
    <phoneticPr fontId="26"/>
  </si>
  <si>
    <t>MAY</t>
    <phoneticPr fontId="26"/>
  </si>
  <si>
    <t>5</t>
    <phoneticPr fontId="26"/>
  </si>
  <si>
    <t>令和7年5月(皐月)</t>
    <phoneticPr fontId="26"/>
  </si>
  <si>
    <t>式=_a0!F9</t>
  </si>
  <si>
    <t>O23,S23,K24,O24,S24,C25,G25,K25,O25,S25,C26,G26,K26,O26,S26,C27,G27,K27,O27,S27,</t>
    <phoneticPr fontId="26"/>
  </si>
  <si>
    <t>W24,W25,W26,W27,</t>
    <phoneticPr fontId="26"/>
  </si>
  <si>
    <t>AA24,AA25,AA26,</t>
    <phoneticPr fontId="26"/>
  </si>
  <si>
    <t>W23,AA23,C24,G24,</t>
    <phoneticPr fontId="26"/>
  </si>
  <si>
    <t>C23,G23,K23,AA27,C28,G28,K28,O28,S28,W28,AA28,</t>
    <phoneticPr fontId="26"/>
  </si>
  <si>
    <t>AG24,AK24,AO24,AS24,AW24,AG25,AK25,AO25,AS25,AW25,AG26,AK26,AO26,AS26,AW26,AG27,AK27,AO27,AS27,AW27,AG28,</t>
    <phoneticPr fontId="26"/>
  </si>
  <si>
    <t>AG23,AK23,AO23,AS23,AW23,BA23,AK28,AO28,AS28,AW28,BA28,BE28,</t>
    <phoneticPr fontId="26"/>
  </si>
  <si>
    <t>JUNE</t>
    <phoneticPr fontId="26"/>
  </si>
  <si>
    <t>6</t>
    <phoneticPr fontId="26"/>
  </si>
  <si>
    <t>令和7年6月(水無月)</t>
    <phoneticPr fontId="26"/>
  </si>
  <si>
    <t>式=_a0!F10</t>
  </si>
  <si>
    <t>C24,G24,K24,O24,S24,C25,G25,K25,O25,S25,C26,G26,K26,O26,S26,C27,G27,K27,O27,S27,C28,</t>
    <phoneticPr fontId="26"/>
  </si>
  <si>
    <t>C23,G23,K23,O23,S23,W23,G28,K28,O28,S28,W28,AA28,</t>
    <phoneticPr fontId="26"/>
  </si>
  <si>
    <t>AK23,AO23,AS23,AW23,AG24,AK24,AO24,AS24,AW24,AG25,AK25,AO25,AS25,AW25,AK26,AO26,AS26,AW26,AG27,AK27,AO27,AS27,</t>
    <phoneticPr fontId="26"/>
  </si>
  <si>
    <t>AG26,</t>
  </si>
  <si>
    <t>AG23,AW27,BA27,BE27,AG28,AK28,AO28,AS28,AW28,BA28,BE28,</t>
    <phoneticPr fontId="26"/>
  </si>
  <si>
    <t>JULY</t>
    <phoneticPr fontId="26"/>
  </si>
  <si>
    <t>7</t>
    <phoneticPr fontId="26"/>
  </si>
  <si>
    <t>令和7年7月(文月)</t>
    <phoneticPr fontId="26"/>
  </si>
  <si>
    <t>式=_a0!F11</t>
  </si>
  <si>
    <t>G23,K23,O23,S23,C24,G24,K24,O24,S24,C25,G25,K25,O25,S25,G26,K26,O26,S26,C27,G27,K27,O27,</t>
    <phoneticPr fontId="26"/>
  </si>
  <si>
    <t>C26,</t>
  </si>
  <si>
    <t>C23,S27,W27,AA27,C28,G28,K28,O28,S28,W28,AA28,</t>
    <phoneticPr fontId="26"/>
  </si>
  <si>
    <t>AW23,AG24,AK24,AO24,AS24,AW24,AK25,AO25,AS25,AW25,AG26,AK26,AO26,AS26,AW26,AG27,AK27,AO27,AS27,AW27,</t>
    <phoneticPr fontId="26"/>
  </si>
  <si>
    <t>AG25,</t>
  </si>
  <si>
    <t>AG23,AK23,AO23,AS23,AG28,AK28,AO28,AS28,AW28,BA28,BE28,</t>
    <phoneticPr fontId="26"/>
  </si>
  <si>
    <t>令和7年8月(葉月)</t>
    <phoneticPr fontId="26"/>
  </si>
  <si>
    <t>式=_a0!F12</t>
  </si>
  <si>
    <t>S23,C24,G24,K24,O24,S24,G25,K25,O25,S25,C26,G26,K26,O26,S26,C27,G27,K27,O27,S27,</t>
    <phoneticPr fontId="26"/>
  </si>
  <si>
    <t>C25,</t>
  </si>
  <si>
    <t>C23,G23,K23,O23,C28,G28,K28,O28,S28,W28,AA28,</t>
    <phoneticPr fontId="26"/>
  </si>
  <si>
    <t>AG23,AK23,AO23,AS23,AW23,AG24,AK24,AO24,AS24,AW24,AK25,AO25,AS25,AW25,AG26,AO26,AS26,AW26,AG27,AK27,</t>
    <phoneticPr fontId="26"/>
  </si>
  <si>
    <t>AG25,AK26,</t>
    <phoneticPr fontId="26"/>
  </si>
  <si>
    <t>AO27,AS27,AW27,BA27,BE27,AG28,AK28,AO28,AS28,AW28,BA28,BE28,</t>
    <phoneticPr fontId="26"/>
  </si>
  <si>
    <t>SEPTEMBER</t>
    <phoneticPr fontId="26"/>
  </si>
  <si>
    <t>9</t>
    <phoneticPr fontId="26"/>
  </si>
  <si>
    <t>令和7年9月(長月)</t>
    <phoneticPr fontId="26"/>
  </si>
  <si>
    <t>式=_a0!F13</t>
  </si>
  <si>
    <t>C23,G23,K23,O23,S23,C24,G24,K24,O24,S24,G25,K25,O25,S25,C26,K26,O26,S26,C27,G27,</t>
    <phoneticPr fontId="26"/>
  </si>
  <si>
    <t>C25,G26,</t>
    <phoneticPr fontId="26"/>
  </si>
  <si>
    <t>K27,O27,S27,W27,AA27,C28,G28,K28,O28,S28,W28,AA28,</t>
    <phoneticPr fontId="26"/>
  </si>
  <si>
    <t>AO23,AS23,AW23,AG24,AK24,AO24,AS24,AW24,AK25,AO25,AS25,AW25,AG26,AK26,AO26,AS26,AW26,AG27,AK27,AO27,AS27,AW27,</t>
    <phoneticPr fontId="26"/>
  </si>
  <si>
    <t>AG23,AK23,BA27,BE27,AG28,AK28,AO28,AS28,AW28,BA28,BE28,</t>
    <phoneticPr fontId="26"/>
  </si>
  <si>
    <t>OCTOBER</t>
    <phoneticPr fontId="26"/>
  </si>
  <si>
    <t>10</t>
    <phoneticPr fontId="26"/>
  </si>
  <si>
    <t>令和7年10月(神無月)</t>
    <phoneticPr fontId="26"/>
  </si>
  <si>
    <t>式=_a0!F14</t>
  </si>
  <si>
    <t>K23,O23,S23,C24,G24,K24,O24,S24,G25,K25,O25,S25,C26,G26,K26,O26,S26,C27,G27,K27,O27,S27,</t>
    <phoneticPr fontId="26"/>
  </si>
  <si>
    <t>AK24,AO24,AS24,AW24,AG25,AK25,AO25,AS25,AW25,AG26,AK26,AO26,AS26,AW26,AK27,AO27,AS27,AW27,</t>
    <phoneticPr fontId="26"/>
  </si>
  <si>
    <t>BE23,BE24,BE25,BE27,</t>
    <phoneticPr fontId="26"/>
  </si>
  <si>
    <t>AG24,BE26,AG27,</t>
    <phoneticPr fontId="26"/>
  </si>
  <si>
    <t>AG23,AK23,AO23,AS23,AW23,AG28,AK28,AO28,AS28,AW28,BA28,BE28,</t>
    <phoneticPr fontId="26"/>
  </si>
  <si>
    <t>NOVEMBER</t>
    <phoneticPr fontId="26"/>
  </si>
  <si>
    <t>11</t>
    <phoneticPr fontId="26"/>
  </si>
  <si>
    <t>令和7年11月(霜月)</t>
    <phoneticPr fontId="26"/>
  </si>
  <si>
    <t>式=_a0!F15</t>
  </si>
  <si>
    <t>G24,K24,O24,S24,C25,G25,K25,O25,S25,C26,G26,K26,O26,S26,G27,K27,O27,S27,</t>
    <phoneticPr fontId="26"/>
  </si>
  <si>
    <t>AA23,AA24,AA25,AA27,</t>
    <phoneticPr fontId="26"/>
  </si>
  <si>
    <t>C24,AA26,C27,</t>
    <phoneticPr fontId="26"/>
  </si>
  <si>
    <t>C23,G23,K23,O23,S23,C28,G28,K28,O28,S28,W28,AA28,</t>
    <phoneticPr fontId="26"/>
  </si>
  <si>
    <t>AG23,AK23,AO23,AS23,AW23,AG24,AK24,AO24,AS24,AW24,AG25,AK25,AO25,AS25,AW25,AG26,AK26,AO26,AS26,AW26,AG27,AK27,AO27,</t>
    <phoneticPr fontId="26"/>
  </si>
  <si>
    <t>AS27,AW27,BA27,BE27,AG28,AK28,AO28,AS28,AW28,BA28,BE28,</t>
    <phoneticPr fontId="26"/>
  </si>
  <si>
    <t>DECEMBER</t>
    <phoneticPr fontId="26"/>
  </si>
  <si>
    <t>12</t>
    <phoneticPr fontId="26"/>
  </si>
  <si>
    <t>令和7年12月(師走)</t>
    <phoneticPr fontId="26"/>
  </si>
  <si>
    <t>式=_a0!F16</t>
  </si>
  <si>
    <t>C23,G23,K23,O23,S23,C24,G24,K24,O24,S24,C25,G25,K25,O25,S25,C26,G26,K26,O26,S26,C27,G27,K27,</t>
    <phoneticPr fontId="26"/>
  </si>
  <si>
    <t>O27,S27,W27,AA27,C28,G28,K28,O28,S28,W28,AA28,</t>
    <phoneticPr fontId="26"/>
  </si>
  <si>
    <t>AS23,AG25,</t>
    <phoneticPr fontId="26"/>
  </si>
  <si>
    <t>2025-2026</t>
    <phoneticPr fontId="26"/>
  </si>
  <si>
    <t>令和8年1月(睦月)</t>
    <phoneticPr fontId="26"/>
  </si>
  <si>
    <t>式=_a0!F17</t>
  </si>
  <si>
    <t>O23,C25,</t>
    <phoneticPr fontId="26"/>
  </si>
  <si>
    <t>AG24,AK24,AO24,AS24,AW24,AG25,AK25,AS25,AW25,AG26,AK26,AO26,AS26,AW26,AK27,AO27,AS27,AW27,</t>
    <phoneticPr fontId="26"/>
  </si>
  <si>
    <t>AO25,AG27,</t>
    <phoneticPr fontId="26"/>
  </si>
  <si>
    <t>AG23,AK23,AO23,AS23,AW23,BA23,BE27,AG28,AK28,AO28,AS28,AW28,BA28,BE28,</t>
    <phoneticPr fontId="26"/>
  </si>
  <si>
    <t>2026</t>
    <phoneticPr fontId="26"/>
  </si>
  <si>
    <t>令和8年2月(如月)</t>
    <phoneticPr fontId="26"/>
  </si>
  <si>
    <t>式=_a0!F18</t>
  </si>
  <si>
    <t>C24,G24,K24,O24,S24,C25,G25,O25,S25,C26,G26,K26,O26,S26,G27,K27,O27,S27,</t>
    <phoneticPr fontId="26"/>
  </si>
  <si>
    <t>K25,C27,</t>
    <phoneticPr fontId="26"/>
  </si>
  <si>
    <t>C23,G23,K23,O23,S23,W23,AA27,C28,G28,K28,O28,S28,W28,AA28,</t>
    <phoneticPr fontId="26"/>
  </si>
  <si>
    <t>AG24,AK24,AO24,AS24,AW24,AG25,AK25,AO25,AS25,AW25,AG26,AK26,AO26,AS26,AG27,AK27,AO27,AS27,AW27,AG28,AK28,</t>
    <phoneticPr fontId="26"/>
  </si>
  <si>
    <t>AW26,</t>
  </si>
  <si>
    <t>AG23,AK23,AO23,AS23,AW23,BA23,AO28,AS28,AW28,BA28,BE28,</t>
    <phoneticPr fontId="26"/>
  </si>
  <si>
    <t>令和8年3月(弥生)</t>
    <phoneticPr fontId="26"/>
  </si>
  <si>
    <t>式=_a0!F19</t>
  </si>
  <si>
    <t>ST_00187.Type2.Template2025.MonStart.st.xlsx</t>
  </si>
  <si>
    <t>月曜始まり</t>
  </si>
  <si>
    <t>汎用</t>
  </si>
  <si>
    <t>横</t>
  </si>
  <si>
    <t>ST_00187</t>
  </si>
  <si>
    <t>○</t>
  </si>
  <si>
    <t>可</t>
  </si>
  <si>
    <t>ST_00187.Type2.Template2025.SunStart.st.xlsx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</si>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</sst>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3D55BD"/>
      <name val="Meiryo UI"/>
      <family val="3"/>
      <charset val="128"/>
    </font>
    <font>
      <b/>
      <sz val="38"/>
      <color rgb="FFBD3D4F"/>
      <name val="Meiryo UI"/>
      <family val="3"/>
      <charset val="128"/>
    </font>
    <font>
      <b/>
      <sz val="22"/>
      <color rgb="FFC0C0C0"/>
      <name val="Meiryo UI"/>
      <family val="3"/>
      <charset val="128"/>
    </font>
    <font>
      <b/>
      <sz val="9"/>
      <color indexed="8"/>
      <name val="Meiryo UI"/>
      <family val="3"/>
      <charset val="128"/>
    </font>
    <font>
      <b/>
      <sz val="12"/>
      <color indexed="10"/>
      <name val="Meiryo UI"/>
      <family val="3"/>
      <charset val="128"/>
    </font>
    <font>
      <b/>
      <sz val="9"/>
      <color indexed="23"/>
      <name val="Meiryo UI"/>
      <family val="3"/>
      <charset val="128"/>
    </font>
    <font>
      <b/>
      <sz val="9"/>
      <color indexed="22"/>
      <name val="Meiryo UI"/>
      <family val="3"/>
      <charset val="128"/>
    </font>
    <font>
      <sz val="17"/>
      <color rgb="FF292929"/>
      <name val="Meiryo UI"/>
      <family val="3"/>
      <charset val="128"/>
    </font>
    <font>
      <sz val="17"/>
      <color rgb="FF4D4D4D"/>
      <name val="Meiryo UI"/>
      <family val="3"/>
      <charset val="128"/>
    </font>
    <font>
      <sz val="17"/>
      <color rgb="FF3D55BD"/>
      <name val="Meiryo UI"/>
      <family val="3"/>
      <charset val="128"/>
    </font>
    <font>
      <sz val="17"/>
      <color rgb="FFBD3D4F"/>
      <name val="Meiryo UI"/>
      <family val="3"/>
      <charset val="128"/>
    </font>
    <font>
      <b/>
      <sz val="10"/>
      <color indexed="10"/>
      <name val="Meiryo UI"/>
      <family val="3"/>
      <charset val="128"/>
    </font>
    <font>
      <b/>
      <sz val="74"/>
      <color rgb="FF4D4D4D"/>
      <name val="Meiryo UI"/>
      <family val="3"/>
      <charset val="128"/>
    </font>
    <font>
      <b/>
      <sz val="29"/>
      <color rgb="FF4D4D4D"/>
      <name val="Meiryo UI"/>
      <family val="3"/>
      <charset val="128"/>
    </font>
    <font>
      <b/>
      <sz val="18"/>
      <color rgb="FF4D4D4D"/>
      <name val="Meiryo UI"/>
      <family val="3"/>
      <charset val="128"/>
    </font>
    <font>
      <b/>
      <sz val="40"/>
      <color rgb="FF4D4D4D"/>
      <name val="Meiryo UI"/>
      <family val="3"/>
      <charset val="128"/>
    </font>
    <font>
      <b/>
      <sz val="36"/>
      <color indexed="8"/>
      <name val="Meiryo UI"/>
      <family val="3"/>
      <charset val="128"/>
    </font>
    <font>
      <sz val="16"/>
      <name val="ＭＳ Ｐゴシック"/>
      <family val="3"/>
      <charset val="128"/>
    </font>
    <font>
      <sz val="11"/>
      <color indexed="8"/>
      <name val="ＭＳ Ｐゴシック"/>
      <family val="3"/>
      <charset val="128"/>
    </font>
    <font>
      <b/>
      <sz val="3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right"/>
    </xf>
    <xf numFmtId="0" fontId="48" fillId="4" borderId="6" xfId="2" applyFont="1" applyFill="1" applyBorder="1" applyAlignment="1">
      <alignment horizontal="left" vertical="top"/>
    </xf>
    <xf numFmtId="0" fontId="48" fillId="4" borderId="6" xfId="2" applyFont="1" applyFill="1" applyBorder="1" applyAlignment="1">
      <alignment horizontal="right" vertical="top"/>
    </xf>
    <xf numFmtId="0" fontId="49" fillId="4" borderId="6" xfId="2" applyFont="1" applyFill="1" applyBorder="1" applyAlignment="1">
      <alignment horizontal="center" vertical="center"/>
    </xf>
    <xf numFmtId="0" fontId="50" fillId="5"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xf numFmtId="49" fontId="52" fillId="3" borderId="0" xfId="2" applyNumberFormat="1" applyFont="1" applyFill="1" applyAlignment="1">
      <alignment horizontal="center" vertical="center" shrinkToFit="1"/>
    </xf>
    <xf numFmtId="0" fontId="52" fillId="3" borderId="0" xfId="2" quotePrefix="1" applyFont="1" applyFill="1" applyAlignment="1">
      <alignment horizontal="center" vertical="center" shrinkToFit="1"/>
    </xf>
    <xf numFmtId="0" fontId="52" fillId="3" borderId="0" xfId="2" quotePrefix="1" applyFont="1" applyFill="1" applyAlignment="1">
      <alignment horizontal="center" shrinkToFit="1"/>
    </xf>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shrinkToFit="1"/>
    </xf>
    <xf numFmtId="49" fontId="49" fillId="4" borderId="0" xfId="2" applyNumberFormat="1" applyFont="1" applyFill="1" applyAlignment="1">
      <alignment horizontal="center" vertical="center" shrinkToFit="1"/>
    </xf>
    <xf numFmtId="49" fontId="47" fillId="4" borderId="0" xfId="2" applyNumberFormat="1" applyFont="1" applyFill="1" applyAlignment="1">
      <alignment horizontal="right" shrinkToFit="1"/>
    </xf>
    <xf numFmtId="188" fontId="52" fillId="0" borderId="0" xfId="2" applyNumberFormat="1" applyFont="1" applyAlignment="1">
      <alignment horizontal="center" vertical="center"/>
    </xf>
    <xf numFmtId="49" fontId="46"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left" vertical="top" shrinkToFit="1"/>
    </xf>
    <xf numFmtId="49" fontId="49"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right" vertical="top" shrinkToFit="1"/>
    </xf>
    <xf numFmtId="49" fontId="53" fillId="5" borderId="23" xfId="2" applyNumberFormat="1" applyFont="1" applyFill="1" applyBorder="1" applyAlignment="1">
      <alignment horizontal="center" vertical="center" shrinkToFit="1"/>
    </xf>
    <xf numFmtId="49" fontId="53" fillId="3" borderId="0" xfId="2" applyNumberFormat="1" applyFont="1" applyFill="1" applyAlignment="1">
      <alignment horizontal="center" vertical="center" shrinkToFit="1"/>
    </xf>
    <xf numFmtId="189" fontId="42" fillId="4" borderId="24"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0" fontId="42" fillId="4" borderId="24" xfId="2" applyNumberFormat="1" applyFont="1" applyFill="1" applyBorder="1" applyAlignment="1">
      <alignment horizontal="center" vertical="center" shrinkToFit="1"/>
    </xf>
    <xf numFmtId="191" fontId="42" fillId="4" borderId="24" xfId="2" applyNumberFormat="1" applyFont="1" applyFill="1" applyBorder="1" applyAlignment="1">
      <alignment horizontal="center" vertical="center" shrinkToFit="1"/>
    </xf>
    <xf numFmtId="192" fontId="42" fillId="4" borderId="24" xfId="2" applyNumberFormat="1" applyFont="1" applyFill="1" applyBorder="1" applyAlignment="1">
      <alignment horizontal="center" vertical="center" shrinkToFit="1"/>
    </xf>
    <xf numFmtId="193" fontId="42"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195" fontId="44" fillId="4" borderId="24" xfId="2" applyNumberFormat="1" applyFont="1" applyFill="1" applyBorder="1" applyAlignment="1">
      <alignment horizontal="center" vertical="center" shrinkToFit="1"/>
    </xf>
    <xf numFmtId="0" fontId="44" fillId="4" borderId="24" xfId="2" applyFont="1" applyFill="1" applyBorder="1" applyAlignment="1">
      <alignment horizontal="center" vertical="center" shrinkToFit="1"/>
    </xf>
    <xf numFmtId="0" fontId="52" fillId="3" borderId="23" xfId="2" applyFont="1" applyFill="1" applyBorder="1" applyAlignment="1">
      <alignment vertical="center" shrinkToFit="1"/>
    </xf>
    <xf numFmtId="0" fontId="54" fillId="3" borderId="23" xfId="2" applyFont="1" applyFill="1" applyBorder="1" applyAlignment="1">
      <alignment vertical="center" shrinkToFit="1"/>
    </xf>
    <xf numFmtId="0" fontId="51" fillId="0" borderId="0" xfId="2" applyFont="1" applyAlignment="1">
      <alignment vertical="center"/>
    </xf>
    <xf numFmtId="0" fontId="52" fillId="0" borderId="0" xfId="2" applyFont="1" applyAlignment="1">
      <alignment vertical="center"/>
    </xf>
    <xf numFmtId="188" fontId="36" fillId="4" borderId="25" xfId="2" applyNumberFormat="1" applyFont="1" applyFill="1" applyBorder="1" applyAlignment="1">
      <alignment horizontal="center" vertical="center" shrinkToFit="1"/>
    </xf>
    <xf numFmtId="188" fontId="35"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0" fontId="52" fillId="3" borderId="26" xfId="2" applyFont="1" applyFill="1" applyBorder="1" applyAlignment="1">
      <alignment vertical="center" shrinkToFit="1"/>
    </xf>
    <xf numFmtId="0" fontId="52" fillId="3" borderId="0" xfId="2" applyFont="1" applyFill="1" applyAlignment="1">
      <alignment shrinkToFit="1"/>
    </xf>
    <xf numFmtId="0" fontId="51" fillId="0" borderId="0" xfId="2" applyFont="1" applyFill="1"/>
    <xf numFmtId="0" fontId="52" fillId="0" borderId="0" xfId="2" applyFont="1" applyFill="1"/>
    <xf numFmtId="0" fontId="52" fillId="0" borderId="0" xfId="2" applyFont="1" applyFill="1" applyAlignment="1">
      <alignment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7" fillId="0" borderId="31" xfId="2" applyFont="1" applyBorder="1"/>
    <xf numFmtId="0" fontId="27" fillId="0" borderId="32" xfId="2" applyFont="1" applyBorder="1"/>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2" fillId="0" borderId="34" xfId="2" applyFont="1" applyBorder="1" applyAlignment="1">
      <alignment vertical="center" wrapText="1"/>
    </xf>
    <xf numFmtId="0" fontId="32"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7" fillId="0" borderId="34" xfId="2" applyFont="1"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5"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27" fillId="0" borderId="34" xfId="2" applyFont="1" applyBorder="1" applyAlignment="1">
      <alignment vertical="center"/>
    </xf>
    <xf numFmtId="0" fontId="33"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4" borderId="34" xfId="2" applyFont="1" applyFill="1" applyBorder="1" applyAlignment="1">
      <alignment horizontal="center" vertical="center"/>
    </xf>
    <xf numFmtId="0" fontId="28" fillId="0" borderId="34" xfId="2" applyFont="1" applyBorder="1" applyAlignment="1">
      <alignment vertical="center"/>
    </xf>
    <xf numFmtId="0" fontId="37" fillId="3" borderId="34" xfId="2" applyFont="1" applyFill="1" applyBorder="1" applyAlignment="1">
      <alignment horizontal="center" vertical="center"/>
    </xf>
    <xf numFmtId="0" fontId="38" fillId="0" borderId="34" xfId="2" applyFont="1" applyBorder="1" applyAlignment="1">
      <alignment vertical="center"/>
    </xf>
    <xf numFmtId="0" fontId="39" fillId="3" borderId="34" xfId="2" applyFont="1" applyFill="1" applyBorder="1" applyAlignment="1">
      <alignment horizontal="center" vertical="center"/>
    </xf>
    <xf numFmtId="0" fontId="40" fillId="3" borderId="34" xfId="2" applyFont="1" applyFill="1" applyBorder="1" applyAlignment="1">
      <alignment horizontal="center" vertical="center"/>
    </xf>
    <xf numFmtId="0" fontId="38" fillId="3" borderId="32" xfId="2" applyFont="1" applyFill="1" applyBorder="1" applyAlignment="1">
      <alignment vertical="center"/>
    </xf>
    <xf numFmtId="0" fontId="38" fillId="3" borderId="30" xfId="2" applyFont="1" applyFill="1" applyBorder="1" applyAlignment="1">
      <alignment vertical="center"/>
    </xf>
    <xf numFmtId="0" fontId="31" fillId="3" borderId="34" xfId="2" applyFont="1" applyFill="1" applyBorder="1" applyAlignment="1">
      <alignment vertical="center"/>
    </xf>
    <xf numFmtId="0" fontId="41" fillId="4" borderId="34" xfId="2" applyFont="1" applyFill="1" applyBorder="1" applyAlignment="1">
      <alignment horizontal="center" vertical="center"/>
    </xf>
    <xf numFmtId="0" fontId="42" fillId="4" borderId="34" xfId="2" applyFont="1" applyFill="1" applyBorder="1" applyAlignment="1">
      <alignment horizontal="center" vertical="center"/>
    </xf>
    <xf numFmtId="0" fontId="43" fillId="4" borderId="34" xfId="2" applyFont="1" applyFill="1" applyBorder="1" applyAlignment="1">
      <alignment horizontal="center" vertical="center"/>
    </xf>
    <xf numFmtId="0" fontId="44" fillId="4" borderId="34" xfId="2" applyFont="1" applyFill="1" applyBorder="1" applyAlignment="1">
      <alignment horizontal="center" vertical="center"/>
    </xf>
    <xf numFmtId="0" fontId="27" fillId="0" borderId="30" xfId="3" applyFont="1" applyBorder="1" applyAlignment="1">
      <alignment vertical="center"/>
    </xf>
    <xf numFmtId="0" fontId="45"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6" fillId="4" borderId="34" xfId="2" applyFont="1" applyFill="1" applyBorder="1" applyAlignment="1">
      <alignment horizontal="center" vertical="center"/>
    </xf>
    <xf numFmtId="0" fontId="47" fillId="4" borderId="34" xfId="2" applyFont="1" applyFill="1" applyBorder="1" applyAlignment="1">
      <alignment horizontal="left"/>
    </xf>
    <xf numFmtId="0" fontId="47" fillId="4" borderId="34" xfId="2" applyFont="1" applyFill="1" applyBorder="1" applyAlignment="1">
      <alignment horizontal="right"/>
    </xf>
    <xf numFmtId="0" fontId="48" fillId="4" borderId="34" xfId="2" applyFont="1" applyFill="1" applyBorder="1" applyAlignment="1">
      <alignment horizontal="left" vertical="top"/>
    </xf>
    <xf numFmtId="0" fontId="48" fillId="4" borderId="34" xfId="2" applyFont="1" applyFill="1" applyBorder="1" applyAlignment="1">
      <alignment horizontal="right" vertical="top"/>
    </xf>
    <xf numFmtId="0" fontId="49" fillId="4" borderId="34" xfId="2" applyFont="1" applyFill="1" applyBorder="1" applyAlignment="1">
      <alignment horizontal="center" vertical="center"/>
    </xf>
    <xf numFmtId="0" fontId="50" fillId="5" borderId="34" xfId="2" applyFont="1" applyFill="1" applyBorder="1" applyAlignment="1">
      <alignment horizontal="center" vertical="center"/>
    </xf>
    <xf numFmtId="0" fontId="27" fillId="0" borderId="33" xfId="2" applyFont="1" applyBorder="1" applyAlignment="1">
      <alignment vertical="center"/>
    </xf>
  </cellXfs>
  <cellStyles count="4">
    <cellStyle name="標準" xfId="0" builtinId="0"/>
    <cellStyle name="標準 2" xfId="1" xr:uid="{4ED5D9DE-3E36-47B9-B339-1163849B0B1D}"/>
    <cellStyle name="標準 3" xfId="2" xr:uid="{C3121050-B0D1-4F62-BD3D-550678E6B9DB}"/>
    <cellStyle name="標準_B002 カレンダーＢ２" xfId="3" xr:uid="{99603F50-E0FF-40C5-AF19-42B14647F8E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643EF272-799B-4FCC-B959-A1A93E243A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2451AB60-1DF1-4A93-91C3-7FEB5CCEF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F80EEE81-88F7-4D70-BB5C-88EC756CB1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AAA37971-0F14-4AE6-8235-A3D9008B5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52065FBC-484D-46B7-9EA4-BAA012B24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FAB1EADD-8AA4-40AA-ABFA-49B07D2E23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78816BA0-554E-413E-9575-39B3B94294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DFC2C299-9F38-42A4-BE39-43CD5F3169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7D8FB1B-3D3B-4BB9-A0CE-697EBAA12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B8B96310-0E8B-480F-B1E1-9CC0699851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5758677E-253E-4883-B01C-FABB5DC2B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5496EAA3-4597-4752-AB70-F5697F9286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B400705E-CD38-4970-8759-49182AD45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F8A231D5-2340-4A53-A360-5BA5D863C7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817D946B-EC47-4B69-A455-E71B55C2D0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BB090A58-251D-4362-B8F4-412E689B7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6C25AA8F-426B-408F-8E9E-DAD3EDE9E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8622C5B1-73EB-4E00-9063-95B8CB21D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481F966B-9184-4A07-B29B-F6779D7B9F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3CE82E44-F66B-40A0-83DA-94B946AD1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6CBAEFA7-907A-4569-B1D1-0335FEE9CD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AC7F90AA-CE7D-429E-953D-3B57573CBB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6C1C46FC-4D8A-4C5F-BF5C-896AC23C6E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195DD84F-5A05-4C0E-B104-A73647C711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095B53F1-7743-4D44-BAB1-FE2C69E382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CEC90672-A555-4638-BBBC-12DAF8876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9372AA6F-8C71-49AC-BC54-72E8E08F4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B8350681-0F8B-47F7-9C72-17A4699365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E6FB31A-30A9-45F8-B994-F1D6262D07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FC5315F-7F71-44F5-819B-B5D09763B85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924D80-FD08-4DA9-9DD6-E793FCBD73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6FEA218-E547-45CB-B184-80E191E77C9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864026-F24A-4D0D-B262-2BE99AB620B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E28D574-11D8-4473-A65B-BAB4CFA835E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17227</xdr:colOff>
      <xdr:row>2</xdr:row>
      <xdr:rowOff>348076</xdr:rowOff>
    </xdr:from>
    <xdr:to>
      <xdr:col>3</xdr:col>
      <xdr:colOff>1830624</xdr:colOff>
      <xdr:row>9</xdr:row>
      <xdr:rowOff>575849</xdr:rowOff>
    </xdr:to>
    <xdr:pic>
      <xdr:nvPicPr>
        <xdr:cNvPr id="10" name="pic_イメージ">
          <a:extLst>
            <a:ext uri="{FF2B5EF4-FFF2-40B4-BE49-F238E27FC236}">
              <a16:creationId xmlns:a16="http://schemas.microsoft.com/office/drawing/2014/main" id="{D626B22F-83F6-A9A5-FA62-069303FE328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77" y="767176"/>
          <a:ext cx="3823172" cy="28185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09719-4B60-4761-85AE-D06059F4E07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45627</v>
      </c>
      <c r="E4" s="97">
        <f>WEEKDAY(D4)</f>
        <v>1</v>
      </c>
      <c r="F4" s="99">
        <f t="shared" ref="F4:F34" si="0">IF($C$3=1,D4-E4+1,IF($C$3=2,IF(E4=1,D4-6,D4-E4+2),"非使用"))</f>
        <v>45621</v>
      </c>
      <c r="G4" s="96"/>
    </row>
    <row r="5" spans="1:7" ht="19.5" thickBot="1">
      <c r="A5" s="93"/>
      <c r="B5" s="93" t="s">
        <v>103</v>
      </c>
      <c r="C5" s="93">
        <v>1</v>
      </c>
      <c r="D5" s="100">
        <v>45658</v>
      </c>
      <c r="E5" s="97">
        <f>WEEKDAY(D5)</f>
        <v>4</v>
      </c>
      <c r="F5" s="99">
        <f t="shared" si="0"/>
        <v>45656</v>
      </c>
      <c r="G5" s="97"/>
    </row>
    <row r="6" spans="1:7">
      <c r="A6" s="93"/>
      <c r="B6" s="98" t="s">
        <v>104</v>
      </c>
      <c r="C6" s="93">
        <v>2</v>
      </c>
      <c r="D6" s="99">
        <f>DATE(YEAR(D$5),MONTH(D$5)+C6-1,1)</f>
        <v>45689</v>
      </c>
      <c r="E6" s="97">
        <f>WEEKDAY(D6)</f>
        <v>7</v>
      </c>
      <c r="F6" s="99">
        <f t="shared" si="0"/>
        <v>45684</v>
      </c>
      <c r="G6" s="96"/>
    </row>
    <row r="7" spans="1:7">
      <c r="A7" s="93"/>
      <c r="B7" s="98"/>
      <c r="C7" s="93">
        <v>3</v>
      </c>
      <c r="D7" s="99">
        <f>DATE(YEAR(D$5),MONTH(D$5)+C7-1,1)</f>
        <v>45717</v>
      </c>
      <c r="E7" s="97">
        <f t="shared" ref="E7:E34" si="1">WEEKDAY(D7)</f>
        <v>7</v>
      </c>
      <c r="F7" s="99">
        <f t="shared" si="0"/>
        <v>45712</v>
      </c>
      <c r="G7" s="98"/>
    </row>
    <row r="8" spans="1:7">
      <c r="A8" s="93"/>
      <c r="B8" s="98"/>
      <c r="C8" s="93">
        <v>4</v>
      </c>
      <c r="D8" s="99">
        <f>DATE(YEAR(D$5),MONTH(D$5)+C8-1,1)</f>
        <v>45748</v>
      </c>
      <c r="E8" s="97">
        <f t="shared" si="1"/>
        <v>3</v>
      </c>
      <c r="F8" s="99">
        <f t="shared" si="0"/>
        <v>45747</v>
      </c>
      <c r="G8" s="98"/>
    </row>
    <row r="9" spans="1:7">
      <c r="B9" s="98"/>
      <c r="C9" s="93">
        <v>5</v>
      </c>
      <c r="D9" s="99">
        <f>DATE(YEAR(D$5),MONTH(D$5)+C9-1,1)</f>
        <v>45778</v>
      </c>
      <c r="E9" s="97">
        <f t="shared" si="1"/>
        <v>5</v>
      </c>
      <c r="F9" s="99">
        <f t="shared" si="0"/>
        <v>45775</v>
      </c>
    </row>
    <row r="10" spans="1:7">
      <c r="B10" s="98"/>
      <c r="C10" s="93">
        <v>6</v>
      </c>
      <c r="D10" s="99">
        <f t="shared" ref="D10:D34" si="2">DATE(YEAR(D$5),MONTH(D$5)+C10-1,1)</f>
        <v>45809</v>
      </c>
      <c r="E10" s="97">
        <f t="shared" si="1"/>
        <v>1</v>
      </c>
      <c r="F10" s="99">
        <f t="shared" si="0"/>
        <v>45803</v>
      </c>
    </row>
    <row r="11" spans="1:7">
      <c r="B11" s="98"/>
      <c r="C11" s="93">
        <v>7</v>
      </c>
      <c r="D11" s="99">
        <f t="shared" si="2"/>
        <v>45839</v>
      </c>
      <c r="E11" s="97">
        <f t="shared" si="1"/>
        <v>3</v>
      </c>
      <c r="F11" s="99">
        <f t="shared" si="0"/>
        <v>45838</v>
      </c>
    </row>
    <row r="12" spans="1:7">
      <c r="B12" s="98"/>
      <c r="C12" s="93">
        <v>8</v>
      </c>
      <c r="D12" s="99">
        <f t="shared" si="2"/>
        <v>45870</v>
      </c>
      <c r="E12" s="97">
        <f t="shared" si="1"/>
        <v>6</v>
      </c>
      <c r="F12" s="99">
        <f t="shared" si="0"/>
        <v>45866</v>
      </c>
    </row>
    <row r="13" spans="1:7">
      <c r="B13" s="98"/>
      <c r="C13" s="93">
        <v>9</v>
      </c>
      <c r="D13" s="99">
        <f t="shared" si="2"/>
        <v>45901</v>
      </c>
      <c r="E13" s="97">
        <f t="shared" si="1"/>
        <v>2</v>
      </c>
      <c r="F13" s="99">
        <f t="shared" si="0"/>
        <v>45901</v>
      </c>
    </row>
    <row r="14" spans="1:7">
      <c r="B14" s="98"/>
      <c r="C14" s="93">
        <v>10</v>
      </c>
      <c r="D14" s="99">
        <f t="shared" si="2"/>
        <v>45931</v>
      </c>
      <c r="E14" s="97">
        <f t="shared" si="1"/>
        <v>4</v>
      </c>
      <c r="F14" s="99">
        <f t="shared" si="0"/>
        <v>45929</v>
      </c>
    </row>
    <row r="15" spans="1:7">
      <c r="B15" s="98"/>
      <c r="C15" s="93">
        <v>11</v>
      </c>
      <c r="D15" s="99">
        <f t="shared" si="2"/>
        <v>45962</v>
      </c>
      <c r="E15" s="97">
        <f t="shared" si="1"/>
        <v>7</v>
      </c>
      <c r="F15" s="99">
        <f t="shared" si="0"/>
        <v>45957</v>
      </c>
    </row>
    <row r="16" spans="1:7">
      <c r="B16" s="98"/>
      <c r="C16" s="93">
        <v>12</v>
      </c>
      <c r="D16" s="99">
        <f t="shared" si="2"/>
        <v>45992</v>
      </c>
      <c r="E16" s="97">
        <f t="shared" si="1"/>
        <v>2</v>
      </c>
      <c r="F16" s="99">
        <f t="shared" si="0"/>
        <v>45992</v>
      </c>
    </row>
    <row r="17" spans="2:6">
      <c r="B17" s="98"/>
      <c r="C17" s="93">
        <v>13</v>
      </c>
      <c r="D17" s="99">
        <f t="shared" si="2"/>
        <v>46023</v>
      </c>
      <c r="E17" s="97">
        <f t="shared" si="1"/>
        <v>5</v>
      </c>
      <c r="F17" s="99">
        <f t="shared" si="0"/>
        <v>46020</v>
      </c>
    </row>
    <row r="18" spans="2:6">
      <c r="B18" s="98"/>
      <c r="C18" s="93">
        <v>14</v>
      </c>
      <c r="D18" s="99">
        <f t="shared" si="2"/>
        <v>46054</v>
      </c>
      <c r="E18" s="97">
        <f t="shared" si="1"/>
        <v>1</v>
      </c>
      <c r="F18" s="99">
        <f t="shared" si="0"/>
        <v>46048</v>
      </c>
    </row>
    <row r="19" spans="2:6">
      <c r="C19" s="93">
        <v>15</v>
      </c>
      <c r="D19" s="99">
        <f t="shared" si="2"/>
        <v>46082</v>
      </c>
      <c r="E19" s="97">
        <f t="shared" si="1"/>
        <v>1</v>
      </c>
      <c r="F19" s="99">
        <f t="shared" si="0"/>
        <v>46076</v>
      </c>
    </row>
    <row r="20" spans="2:6">
      <c r="C20" s="93">
        <v>16</v>
      </c>
      <c r="D20" s="99">
        <f t="shared" si="2"/>
        <v>46113</v>
      </c>
      <c r="E20" s="97">
        <f t="shared" si="1"/>
        <v>4</v>
      </c>
      <c r="F20" s="99">
        <f t="shared" si="0"/>
        <v>46111</v>
      </c>
    </row>
    <row r="21" spans="2:6">
      <c r="C21" s="93">
        <v>17</v>
      </c>
      <c r="D21" s="99">
        <f t="shared" si="2"/>
        <v>46143</v>
      </c>
      <c r="E21" s="97">
        <f t="shared" si="1"/>
        <v>6</v>
      </c>
      <c r="F21" s="99">
        <f t="shared" si="0"/>
        <v>46139</v>
      </c>
    </row>
    <row r="22" spans="2:6">
      <c r="C22" s="93">
        <v>18</v>
      </c>
      <c r="D22" s="99">
        <f t="shared" si="2"/>
        <v>46174</v>
      </c>
      <c r="E22" s="97">
        <f t="shared" si="1"/>
        <v>2</v>
      </c>
      <c r="F22" s="99">
        <f t="shared" si="0"/>
        <v>46174</v>
      </c>
    </row>
    <row r="23" spans="2:6">
      <c r="C23" s="93">
        <v>19</v>
      </c>
      <c r="D23" s="99">
        <f t="shared" si="2"/>
        <v>46204</v>
      </c>
      <c r="E23" s="97">
        <f t="shared" si="1"/>
        <v>4</v>
      </c>
      <c r="F23" s="99">
        <f t="shared" si="0"/>
        <v>46202</v>
      </c>
    </row>
    <row r="24" spans="2:6">
      <c r="C24" s="93">
        <v>20</v>
      </c>
      <c r="D24" s="99">
        <f t="shared" si="2"/>
        <v>46235</v>
      </c>
      <c r="E24" s="97">
        <f t="shared" si="1"/>
        <v>7</v>
      </c>
      <c r="F24" s="99">
        <f t="shared" si="0"/>
        <v>46230</v>
      </c>
    </row>
    <row r="25" spans="2:6">
      <c r="C25" s="93">
        <v>21</v>
      </c>
      <c r="D25" s="99">
        <f t="shared" si="2"/>
        <v>46266</v>
      </c>
      <c r="E25" s="97">
        <f t="shared" si="1"/>
        <v>3</v>
      </c>
      <c r="F25" s="99">
        <f t="shared" si="0"/>
        <v>46265</v>
      </c>
    </row>
    <row r="26" spans="2:6">
      <c r="C26" s="93">
        <v>22</v>
      </c>
      <c r="D26" s="99">
        <f t="shared" si="2"/>
        <v>46296</v>
      </c>
      <c r="E26" s="97">
        <f t="shared" si="1"/>
        <v>5</v>
      </c>
      <c r="F26" s="99">
        <f t="shared" si="0"/>
        <v>46293</v>
      </c>
    </row>
    <row r="27" spans="2:6">
      <c r="C27" s="93">
        <v>23</v>
      </c>
      <c r="D27" s="99">
        <f t="shared" si="2"/>
        <v>46327</v>
      </c>
      <c r="E27" s="97">
        <f t="shared" si="1"/>
        <v>1</v>
      </c>
      <c r="F27" s="99">
        <f t="shared" si="0"/>
        <v>46321</v>
      </c>
    </row>
    <row r="28" spans="2:6">
      <c r="C28" s="93">
        <v>24</v>
      </c>
      <c r="D28" s="99">
        <f t="shared" si="2"/>
        <v>46357</v>
      </c>
      <c r="E28" s="97">
        <f t="shared" si="1"/>
        <v>3</v>
      </c>
      <c r="F28" s="99">
        <f t="shared" si="0"/>
        <v>46356</v>
      </c>
    </row>
    <row r="29" spans="2:6">
      <c r="C29" s="93">
        <v>25</v>
      </c>
      <c r="D29" s="99">
        <f t="shared" si="2"/>
        <v>46388</v>
      </c>
      <c r="E29" s="97">
        <f t="shared" si="1"/>
        <v>6</v>
      </c>
      <c r="F29" s="99">
        <f t="shared" si="0"/>
        <v>46384</v>
      </c>
    </row>
    <row r="30" spans="2:6">
      <c r="C30" s="93">
        <v>26</v>
      </c>
      <c r="D30" s="99">
        <f t="shared" si="2"/>
        <v>46419</v>
      </c>
      <c r="E30" s="97">
        <f t="shared" si="1"/>
        <v>2</v>
      </c>
      <c r="F30" s="99">
        <f t="shared" si="0"/>
        <v>46419</v>
      </c>
    </row>
    <row r="31" spans="2:6">
      <c r="C31" s="93">
        <v>27</v>
      </c>
      <c r="D31" s="99">
        <f t="shared" si="2"/>
        <v>46447</v>
      </c>
      <c r="E31" s="97">
        <f t="shared" si="1"/>
        <v>2</v>
      </c>
      <c r="F31" s="99">
        <f t="shared" si="0"/>
        <v>46447</v>
      </c>
    </row>
    <row r="32" spans="2:6">
      <c r="C32" s="93">
        <v>28</v>
      </c>
      <c r="D32" s="99">
        <f t="shared" si="2"/>
        <v>46478</v>
      </c>
      <c r="E32" s="97">
        <f t="shared" si="1"/>
        <v>5</v>
      </c>
      <c r="F32" s="99">
        <f t="shared" si="0"/>
        <v>46475</v>
      </c>
    </row>
    <row r="33" spans="2:6">
      <c r="C33" s="93">
        <v>29</v>
      </c>
      <c r="D33" s="99">
        <f t="shared" si="2"/>
        <v>46508</v>
      </c>
      <c r="E33" s="97">
        <f t="shared" si="1"/>
        <v>7</v>
      </c>
      <c r="F33" s="99">
        <f t="shared" si="0"/>
        <v>46503</v>
      </c>
    </row>
    <row r="34" spans="2:6">
      <c r="C34" s="93">
        <v>30</v>
      </c>
      <c r="D34" s="99">
        <f t="shared" si="2"/>
        <v>46539</v>
      </c>
      <c r="E34" s="97">
        <f t="shared" si="1"/>
        <v>3</v>
      </c>
      <c r="F34" s="99">
        <f t="shared" si="0"/>
        <v>46538</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58E01-23CF-4779-9E79-0BFF308970B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88"/>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ht="59.2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88"/>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D90D4-8D92-4D21-B5BE-E77938292E50}">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45658</v>
      </c>
      <c r="C5" s="215">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178</v>
      </c>
      <c r="H8" s="124"/>
    </row>
    <row r="9" spans="2:8">
      <c r="B9" s="141"/>
      <c r="C9" s="142"/>
      <c r="D9" s="142"/>
      <c r="E9" s="143"/>
      <c r="F9" s="203"/>
      <c r="G9" s="204"/>
      <c r="H9" s="205"/>
    </row>
    <row r="10" spans="2:8" s="163" customFormat="1" ht="37.5" customHeight="1">
      <c r="B10" s="164" t="s">
        <v>151</v>
      </c>
      <c r="C10" s="164" t="s">
        <v>179</v>
      </c>
      <c r="D10" s="164" t="s">
        <v>120</v>
      </c>
      <c r="E10" s="165" t="s">
        <v>180</v>
      </c>
      <c r="F10" s="206" t="s">
        <v>118</v>
      </c>
      <c r="G10" s="164" t="s">
        <v>181</v>
      </c>
      <c r="H10" s="129" t="s">
        <v>182</v>
      </c>
    </row>
    <row r="11" spans="2:8" s="117" customFormat="1" ht="44.45" customHeight="1">
      <c r="B11" s="129" t="s">
        <v>183</v>
      </c>
      <c r="C11" s="180" t="s">
        <v>171</v>
      </c>
      <c r="D11" s="207">
        <v>1</v>
      </c>
      <c r="E11" s="180" t="s">
        <v>184</v>
      </c>
      <c r="F11" s="208" t="s">
        <v>174</v>
      </c>
      <c r="G11" s="164" t="s">
        <v>185</v>
      </c>
      <c r="H11" s="207" t="s">
        <v>186</v>
      </c>
    </row>
    <row r="12" spans="2:8" s="117" customFormat="1" ht="44.45" customHeight="1">
      <c r="B12" s="129"/>
      <c r="C12" s="180" t="s">
        <v>175</v>
      </c>
      <c r="D12" s="207">
        <v>2</v>
      </c>
      <c r="E12" s="180" t="s">
        <v>187</v>
      </c>
      <c r="F12" s="208" t="s">
        <v>174</v>
      </c>
      <c r="G12" s="164" t="s">
        <v>185</v>
      </c>
      <c r="H12" s="207" t="s">
        <v>186</v>
      </c>
    </row>
    <row r="13" spans="2:8" s="117" customFormat="1" ht="44.45" customHeight="1">
      <c r="B13" s="129" t="s">
        <v>188</v>
      </c>
      <c r="C13" s="180" t="s">
        <v>171</v>
      </c>
      <c r="D13" s="207">
        <v>1</v>
      </c>
      <c r="E13" s="180" t="s">
        <v>189</v>
      </c>
      <c r="F13" s="209" t="s">
        <v>174</v>
      </c>
      <c r="G13" s="164" t="s">
        <v>190</v>
      </c>
      <c r="H13" s="207" t="s">
        <v>191</v>
      </c>
    </row>
    <row r="14" spans="2:8" s="117" customFormat="1" ht="44.45" customHeight="1">
      <c r="B14" s="129"/>
      <c r="C14" s="180" t="s">
        <v>175</v>
      </c>
      <c r="D14" s="207">
        <v>2</v>
      </c>
      <c r="E14" s="180" t="s">
        <v>192</v>
      </c>
      <c r="F14" s="210" t="s">
        <v>174</v>
      </c>
      <c r="G14" s="164" t="s">
        <v>190</v>
      </c>
      <c r="H14" s="207" t="s">
        <v>191</v>
      </c>
    </row>
    <row r="15" spans="2:8" s="117" customFormat="1" ht="44.45" customHeight="1">
      <c r="B15" s="129" t="s">
        <v>193</v>
      </c>
      <c r="C15" s="180" t="s">
        <v>171</v>
      </c>
      <c r="D15" s="207">
        <v>1</v>
      </c>
      <c r="E15" s="180" t="s">
        <v>194</v>
      </c>
      <c r="F15" s="211" t="s">
        <v>174</v>
      </c>
      <c r="G15" s="164" t="s">
        <v>195</v>
      </c>
      <c r="H15" s="207" t="s">
        <v>196</v>
      </c>
    </row>
    <row r="16" spans="2:8" s="117" customFormat="1" ht="44.45" customHeight="1">
      <c r="B16" s="129"/>
      <c r="C16" s="180" t="s">
        <v>175</v>
      </c>
      <c r="D16" s="207">
        <v>2</v>
      </c>
      <c r="E16" s="180" t="s">
        <v>197</v>
      </c>
      <c r="F16" s="212" t="s">
        <v>174</v>
      </c>
      <c r="G16" s="164" t="s">
        <v>195</v>
      </c>
      <c r="H16" s="207" t="s">
        <v>196</v>
      </c>
    </row>
    <row r="17" spans="2:8" s="117" customFormat="1" ht="44.45" customHeight="1">
      <c r="B17" s="129" t="s">
        <v>198</v>
      </c>
      <c r="C17" s="180" t="s">
        <v>199</v>
      </c>
      <c r="D17" s="207">
        <v>1</v>
      </c>
      <c r="E17" s="180" t="s">
        <v>200</v>
      </c>
      <c r="F17" s="213" t="s">
        <v>174</v>
      </c>
      <c r="G17" s="164" t="s">
        <v>201</v>
      </c>
      <c r="H17" s="207" t="s">
        <v>202</v>
      </c>
    </row>
    <row r="18" spans="2:8" s="117" customFormat="1" ht="44.45" customHeight="1">
      <c r="B18" s="129" t="s">
        <v>203</v>
      </c>
      <c r="C18" s="180" t="s">
        <v>199</v>
      </c>
      <c r="D18" s="207">
        <v>1</v>
      </c>
      <c r="E18" s="180" t="s">
        <v>204</v>
      </c>
      <c r="F18" s="214"/>
      <c r="G18" s="164"/>
      <c r="H18" s="207" t="s">
        <v>205</v>
      </c>
    </row>
    <row r="19" spans="2:8" s="117" customFormat="1">
      <c r="B19" s="129"/>
      <c r="C19" s="180"/>
      <c r="D19" s="180"/>
      <c r="E19" s="180"/>
      <c r="F19" s="180"/>
      <c r="G19" s="164"/>
      <c r="H19" s="180"/>
    </row>
    <row r="20" spans="2:8" s="117" customFormat="1">
      <c r="B20" s="201"/>
      <c r="C20" s="180"/>
      <c r="D20" s="180"/>
      <c r="E20" s="180"/>
      <c r="F20" s="180"/>
      <c r="G20" s="164"/>
      <c r="H20" s="180"/>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4AFA0-2F7F-440E-AF7E-E8ED8F6B06BF}">
  <dimension ref="A1:BA56"/>
  <sheetViews>
    <sheetView topLeftCell="A4" workbookViewId="0">
      <selection activeCell="A12" sqref="A12:IV12"/>
    </sheetView>
  </sheetViews>
  <sheetFormatPr defaultRowHeight="12"/>
  <cols>
    <col min="1" max="16384" width="9" style="218"/>
  </cols>
  <sheetData>
    <row r="1" spans="1:53" ht="23.25">
      <c r="A1" s="198"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210</v>
      </c>
      <c r="L11" s="218" t="s">
        <v>211</v>
      </c>
      <c r="M11" s="218" t="s">
        <v>212</v>
      </c>
      <c r="N11" s="218" t="s">
        <v>213</v>
      </c>
      <c r="O11" s="218" t="s">
        <v>214</v>
      </c>
      <c r="AX11" s="218" t="s">
        <v>215</v>
      </c>
      <c r="AY11" s="218" t="s">
        <v>216</v>
      </c>
      <c r="AZ11" s="218" t="s">
        <v>217</v>
      </c>
      <c r="BA11" s="218" t="s">
        <v>218</v>
      </c>
    </row>
    <row r="12" spans="1:53">
      <c r="B12" s="230"/>
      <c r="C12" s="222"/>
      <c r="J12" s="218" t="s">
        <v>219</v>
      </c>
      <c r="K12" s="218" t="s">
        <v>220</v>
      </c>
      <c r="L12" s="218" t="s">
        <v>221</v>
      </c>
      <c r="M12" s="218" t="s">
        <v>222</v>
      </c>
      <c r="N12" s="218" t="s">
        <v>223</v>
      </c>
      <c r="O12" s="218" t="s">
        <v>224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98E07-4057-4CA5-9756-27D886E7521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234</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235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243</v>
      </c>
      <c r="D23" s="304"/>
      <c r="E23" s="304"/>
      <c r="F23" s="304"/>
      <c r="G23" s="304" t="e">
        <f t="shared" ref="G23:G28" si="0">C23+1</f>
        <v>#VALUE!</v>
      </c>
      <c r="H23" s="304"/>
      <c r="I23" s="304"/>
      <c r="J23" s="304"/>
      <c r="K23" s="305" t="e">
        <f t="shared" ref="K23:K28" si="1">G23+1</f>
        <v>#VALUE!</v>
      </c>
      <c r="L23" s="305"/>
      <c r="M23" s="305"/>
      <c r="N23" s="305"/>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244</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1336-8FF4-4D87-90F6-2E6F36849A1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120"/>
      <c r="I8" s="120"/>
      <c r="J8" s="118"/>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7BCB5-C0D7-4CE3-9C86-951A1B09CF7F}">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45689</v>
      </c>
      <c r="C5" s="215">
        <v>45717</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D163D-06D8-44FE-947F-DD9B5714711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245</v>
      </c>
      <c r="L11" s="218" t="s">
        <v>211</v>
      </c>
      <c r="M11" s="218" t="s">
        <v>246</v>
      </c>
      <c r="N11" s="218" t="s">
        <v>247</v>
      </c>
      <c r="O11" s="218" t="s">
        <v>248</v>
      </c>
      <c r="AX11" s="218" t="s">
        <v>215</v>
      </c>
      <c r="AY11" s="218" t="s">
        <v>216</v>
      </c>
      <c r="AZ11" s="218" t="s">
        <v>217</v>
      </c>
      <c r="BA11" s="218" t="s">
        <v>218</v>
      </c>
    </row>
    <row r="12" spans="1:53">
      <c r="B12" s="230"/>
      <c r="C12" s="222"/>
      <c r="J12" s="218" t="s">
        <v>219</v>
      </c>
      <c r="K12" s="218" t="s">
        <v>249</v>
      </c>
      <c r="L12" s="218" t="s">
        <v>250</v>
      </c>
      <c r="M12" s="218" t="s">
        <v>251</v>
      </c>
      <c r="N12" s="218" t="s">
        <v>252</v>
      </c>
      <c r="O12" s="218" t="s">
        <v>253</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2BDD9-4AE8-42C5-A303-C1CB473524C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254</v>
      </c>
      <c r="AP18" s="282"/>
      <c r="AQ18" s="282"/>
      <c r="AR18" s="282"/>
      <c r="AS18" s="282"/>
      <c r="AT18" s="282"/>
      <c r="AU18" s="282"/>
      <c r="AV18" s="282"/>
      <c r="AW18" s="282"/>
      <c r="AX18" s="282"/>
      <c r="AY18" s="282"/>
      <c r="AZ18" s="282"/>
      <c r="BA18" s="282"/>
      <c r="BB18" s="282"/>
      <c r="BC18" s="279" t="s">
        <v>255</v>
      </c>
      <c r="BD18" s="279"/>
      <c r="BE18" s="279"/>
      <c r="BF18" s="279"/>
      <c r="BG18" s="279"/>
      <c r="BH18" s="279"/>
      <c r="BJ18" s="283"/>
    </row>
    <row r="19" spans="1:182" ht="44.65" customHeight="1">
      <c r="A19" s="274">
        <v>9</v>
      </c>
      <c r="C19" s="284"/>
      <c r="D19" s="284"/>
      <c r="E19" s="284"/>
      <c r="F19" s="284"/>
      <c r="G19" s="284"/>
      <c r="H19" s="284"/>
      <c r="I19" s="285" t="s">
        <v>235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256</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244</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7" t="e">
        <f t="shared" ref="W23:W28" si="4">S23+1</f>
        <v>#VALUE!</v>
      </c>
      <c r="X23" s="307"/>
      <c r="Y23" s="307"/>
      <c r="Z23" s="307"/>
      <c r="AA23" s="305" t="e">
        <f t="shared" ref="AA23:AA28" si="5">W23+1</f>
        <v>#VALUE!</v>
      </c>
      <c r="AB23" s="305"/>
      <c r="AC23" s="305"/>
      <c r="AD23" s="305"/>
      <c r="AE23" s="308"/>
      <c r="AF23" s="308"/>
      <c r="AG23" s="304" t="s">
        <v>257</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5" t="e">
        <f t="shared" si="8"/>
        <v>#VALUE!</v>
      </c>
      <c r="AT26" s="305"/>
      <c r="AU26" s="305"/>
      <c r="AV26" s="305"/>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886DA-DC7E-42EC-9D13-59AFA272416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912E-3C92-47F4-B922-F76CA826CD1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45717</v>
      </c>
      <c r="C5" s="215">
        <v>45748</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6E25B-EF5F-487C-8740-48C699CD381B}">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258</v>
      </c>
      <c r="L11" s="218" t="s">
        <v>259</v>
      </c>
      <c r="M11" s="218" t="s">
        <v>260</v>
      </c>
      <c r="N11" s="218" t="s">
        <v>261</v>
      </c>
      <c r="O11" s="218" t="s">
        <v>262</v>
      </c>
      <c r="AX11" s="218" t="s">
        <v>215</v>
      </c>
      <c r="AY11" s="218" t="s">
        <v>216</v>
      </c>
      <c r="AZ11" s="218" t="s">
        <v>217</v>
      </c>
      <c r="BA11" s="218" t="s">
        <v>218</v>
      </c>
    </row>
    <row r="12" spans="1:53">
      <c r="B12" s="230"/>
      <c r="C12" s="222"/>
      <c r="J12" s="218" t="s">
        <v>219</v>
      </c>
      <c r="K12" s="218" t="s">
        <v>263</v>
      </c>
      <c r="L12" s="218" t="s">
        <v>221</v>
      </c>
      <c r="M12" s="218" t="s">
        <v>264</v>
      </c>
      <c r="N12" s="218" t="s">
        <v>265</v>
      </c>
      <c r="O12" s="218" t="s">
        <v>266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6C1DA-74C0-4898-B3AA-49AD20A072A6}">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255</v>
      </c>
      <c r="D18" s="279"/>
      <c r="E18" s="279"/>
      <c r="F18" s="279"/>
      <c r="G18" s="279"/>
      <c r="H18" s="279"/>
      <c r="I18" s="280" t="s">
        <v>254</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267</v>
      </c>
      <c r="AP18" s="282"/>
      <c r="AQ18" s="282"/>
      <c r="AR18" s="282"/>
      <c r="AS18" s="282"/>
      <c r="AT18" s="282"/>
      <c r="AU18" s="282"/>
      <c r="AV18" s="282"/>
      <c r="AW18" s="282"/>
      <c r="AX18" s="282"/>
      <c r="AY18" s="282"/>
      <c r="AZ18" s="282"/>
      <c r="BA18" s="282"/>
      <c r="BB18" s="282"/>
      <c r="BC18" s="279" t="s">
        <v>268</v>
      </c>
      <c r="BD18" s="279"/>
      <c r="BE18" s="279"/>
      <c r="BF18" s="279"/>
      <c r="BG18" s="279"/>
      <c r="BH18" s="279"/>
      <c r="BJ18" s="283"/>
    </row>
    <row r="19" spans="1:182" ht="44.65" customHeight="1">
      <c r="A19" s="274">
        <v>9</v>
      </c>
      <c r="C19" s="284"/>
      <c r="D19" s="284"/>
      <c r="E19" s="284"/>
      <c r="F19" s="284"/>
      <c r="G19" s="284"/>
      <c r="H19" s="284"/>
      <c r="I19" s="285" t="s">
        <v>256</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269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257</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7" t="e">
        <f t="shared" ref="W23:W28" si="4">S23+1</f>
        <v>#VALUE!</v>
      </c>
      <c r="X23" s="307"/>
      <c r="Y23" s="307"/>
      <c r="Z23" s="307"/>
      <c r="AA23" s="305" t="e">
        <f t="shared" ref="AA23:AA28" si="5">W23+1</f>
        <v>#VALUE!</v>
      </c>
      <c r="AB23" s="305"/>
      <c r="AC23" s="305"/>
      <c r="AD23" s="305"/>
      <c r="AE23" s="308"/>
      <c r="AF23" s="308"/>
      <c r="AG23" s="304" t="s">
        <v>270</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5" t="e">
        <f t="shared" si="2"/>
        <v>#VALUE!</v>
      </c>
      <c r="P26" s="305"/>
      <c r="Q26" s="305"/>
      <c r="R26" s="305"/>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5" t="e">
        <f t="shared" si="6"/>
        <v>#VALUE!</v>
      </c>
      <c r="AL27" s="305"/>
      <c r="AM27" s="305"/>
      <c r="AN27" s="305"/>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6" t="e">
        <f>AA27+1</f>
        <v>#VALUE!</v>
      </c>
      <c r="D28" s="306"/>
      <c r="E28" s="306"/>
      <c r="F28" s="306"/>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A54D3-F56A-441A-847C-F45877954B4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C1D99-8321-4433-8BDD-9853F03AB71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45748</v>
      </c>
      <c r="C5" s="215">
        <v>45778</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1A45A-0411-4252-9D1D-9632C26F206E}">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271</v>
      </c>
      <c r="L11" s="218" t="s">
        <v>211</v>
      </c>
      <c r="M11" s="218" t="s">
        <v>212</v>
      </c>
      <c r="N11" s="218" t="s">
        <v>272</v>
      </c>
      <c r="O11" s="218" t="s">
        <v>273</v>
      </c>
      <c r="AX11" s="218" t="s">
        <v>215</v>
      </c>
      <c r="AY11" s="218" t="s">
        <v>216</v>
      </c>
      <c r="AZ11" s="218" t="s">
        <v>217</v>
      </c>
      <c r="BA11" s="218" t="s">
        <v>218</v>
      </c>
    </row>
    <row r="12" spans="1:53">
      <c r="B12" s="230"/>
      <c r="C12" s="222"/>
      <c r="J12" s="218" t="s">
        <v>219</v>
      </c>
      <c r="K12" s="218" t="s">
        <v>274</v>
      </c>
      <c r="L12" s="218" t="s">
        <v>275</v>
      </c>
      <c r="M12" s="218" t="s">
        <v>276</v>
      </c>
      <c r="N12" s="218" t="s">
        <v>277</v>
      </c>
      <c r="O12" s="218" t="s">
        <v>278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8BDDE-AB5D-4F31-B54C-38CE9716703D}">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268</v>
      </c>
      <c r="D18" s="279"/>
      <c r="E18" s="279"/>
      <c r="F18" s="279"/>
      <c r="G18" s="279"/>
      <c r="H18" s="279"/>
      <c r="I18" s="280" t="s">
        <v>267</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279</v>
      </c>
      <c r="AP18" s="282"/>
      <c r="AQ18" s="282"/>
      <c r="AR18" s="282"/>
      <c r="AS18" s="282"/>
      <c r="AT18" s="282"/>
      <c r="AU18" s="282"/>
      <c r="AV18" s="282"/>
      <c r="AW18" s="282"/>
      <c r="AX18" s="282"/>
      <c r="AY18" s="282"/>
      <c r="AZ18" s="282"/>
      <c r="BA18" s="282"/>
      <c r="BB18" s="282"/>
      <c r="BC18" s="279" t="s">
        <v>280</v>
      </c>
      <c r="BD18" s="279"/>
      <c r="BE18" s="279"/>
      <c r="BF18" s="279"/>
      <c r="BG18" s="279"/>
      <c r="BH18" s="279"/>
      <c r="BJ18" s="283"/>
    </row>
    <row r="19" spans="1:182" ht="44.65" customHeight="1">
      <c r="A19" s="274">
        <v>9</v>
      </c>
      <c r="C19" s="284"/>
      <c r="D19" s="284"/>
      <c r="E19" s="284"/>
      <c r="F19" s="284"/>
      <c r="G19" s="284"/>
      <c r="H19" s="284"/>
      <c r="I19" s="285" t="s">
        <v>269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281</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270</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282</v>
      </c>
      <c r="AH23" s="304"/>
      <c r="AI23" s="304"/>
      <c r="AJ23" s="304"/>
      <c r="AK23" s="304" t="e">
        <f t="shared" ref="AK23:AK28" si="6">AG23+1</f>
        <v>#VALUE!</v>
      </c>
      <c r="AL23" s="304"/>
      <c r="AM23" s="304"/>
      <c r="AN23" s="304"/>
      <c r="AO23" s="304" t="e">
        <f t="shared" ref="AO23:AO28" si="7">AK23+1</f>
        <v>#VALUE!</v>
      </c>
      <c r="AP23" s="304"/>
      <c r="AQ23" s="304"/>
      <c r="AR23" s="304"/>
      <c r="AS23" s="306" t="e">
        <f t="shared" ref="AS23:AS28" si="8">AO23+1</f>
        <v>#VALUE!</v>
      </c>
      <c r="AT23" s="306"/>
      <c r="AU23" s="306"/>
      <c r="AV23" s="306"/>
      <c r="AW23" s="306" t="e">
        <f t="shared" ref="AW23:AW28" si="9">AS23+1</f>
        <v>#VALUE!</v>
      </c>
      <c r="AX23" s="306"/>
      <c r="AY23" s="306"/>
      <c r="AZ23" s="306"/>
      <c r="BA23" s="305" t="e">
        <f t="shared" ref="BA23:BA28" si="10">AW23+1</f>
        <v>#VALUE!</v>
      </c>
      <c r="BB23" s="305"/>
      <c r="BC23" s="305"/>
      <c r="BD23" s="305"/>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5" t="e">
        <f>BE23+1</f>
        <v>#VALUE!</v>
      </c>
      <c r="AH24" s="305"/>
      <c r="AI24" s="305"/>
      <c r="AJ24" s="305"/>
      <c r="AK24" s="305" t="e">
        <f t="shared" si="6"/>
        <v>#VALUE!</v>
      </c>
      <c r="AL24" s="305"/>
      <c r="AM24" s="305"/>
      <c r="AN24" s="305"/>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5" t="e">
        <f t="shared" si="0"/>
        <v>#VALUE!</v>
      </c>
      <c r="H27" s="305"/>
      <c r="I27" s="305"/>
      <c r="J27" s="305"/>
      <c r="K27" s="306" t="e">
        <f t="shared" si="1"/>
        <v>#VALUE!</v>
      </c>
      <c r="L27" s="306"/>
      <c r="M27" s="306"/>
      <c r="N27" s="306"/>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CA445-B376-437F-BCE0-B75FB31103E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8C579-0431-4667-B8AB-CC9232DC7A16}">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45778</v>
      </c>
      <c r="C5" s="215">
        <v>45809</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7F2AA-C83C-45F6-A26E-61D6502450A2}">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283</v>
      </c>
      <c r="L11" s="218" t="s">
        <v>284</v>
      </c>
      <c r="M11" s="218" t="s">
        <v>285</v>
      </c>
      <c r="N11" s="218" t="s">
        <v>286</v>
      </c>
      <c r="O11" s="218" t="s">
        <v>287</v>
      </c>
      <c r="AX11" s="218" t="s">
        <v>215</v>
      </c>
      <c r="AY11" s="218" t="s">
        <v>216</v>
      </c>
      <c r="AZ11" s="218" t="s">
        <v>217</v>
      </c>
      <c r="BA11" s="218" t="s">
        <v>218</v>
      </c>
    </row>
    <row r="12" spans="1:53">
      <c r="B12" s="230"/>
      <c r="C12" s="222"/>
      <c r="J12" s="218" t="s">
        <v>219</v>
      </c>
      <c r="K12" s="218" t="s">
        <v>288</v>
      </c>
      <c r="L12" s="218" t="s">
        <v>275</v>
      </c>
      <c r="M12" s="218" t="s">
        <v>251</v>
      </c>
      <c r="O12" s="218" t="s">
        <v>289</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B4C90-2D95-42AF-8E3C-82FB738628E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280</v>
      </c>
      <c r="D18" s="279"/>
      <c r="E18" s="279"/>
      <c r="F18" s="279"/>
      <c r="G18" s="279"/>
      <c r="H18" s="279"/>
      <c r="I18" s="280" t="s">
        <v>279</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290</v>
      </c>
      <c r="AP18" s="282"/>
      <c r="AQ18" s="282"/>
      <c r="AR18" s="282"/>
      <c r="AS18" s="282"/>
      <c r="AT18" s="282"/>
      <c r="AU18" s="282"/>
      <c r="AV18" s="282"/>
      <c r="AW18" s="282"/>
      <c r="AX18" s="282"/>
      <c r="AY18" s="282"/>
      <c r="AZ18" s="282"/>
      <c r="BA18" s="282"/>
      <c r="BB18" s="282"/>
      <c r="BC18" s="279" t="s">
        <v>291</v>
      </c>
      <c r="BD18" s="279"/>
      <c r="BE18" s="279"/>
      <c r="BF18" s="279"/>
      <c r="BG18" s="279"/>
      <c r="BH18" s="279"/>
      <c r="BJ18" s="283"/>
    </row>
    <row r="19" spans="1:182" ht="44.65" customHeight="1">
      <c r="A19" s="274">
        <v>9</v>
      </c>
      <c r="C19" s="284"/>
      <c r="D19" s="284"/>
      <c r="E19" s="284"/>
      <c r="F19" s="284"/>
      <c r="G19" s="284"/>
      <c r="H19" s="284"/>
      <c r="I19" s="285" t="s">
        <v>281</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292</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282</v>
      </c>
      <c r="D23" s="304"/>
      <c r="E23" s="304"/>
      <c r="F23" s="304"/>
      <c r="G23" s="304" t="e">
        <f t="shared" ref="G23:G28" si="0">C23+1</f>
        <v>#VALUE!</v>
      </c>
      <c r="H23" s="304"/>
      <c r="I23" s="304"/>
      <c r="J23" s="304"/>
      <c r="K23" s="304" t="e">
        <f t="shared" ref="K23:K28" si="1">G23+1</f>
        <v>#VALUE!</v>
      </c>
      <c r="L23" s="304"/>
      <c r="M23" s="304"/>
      <c r="N23" s="304"/>
      <c r="O23" s="306" t="e">
        <f t="shared" ref="O23:O28" si="2">K23+1</f>
        <v>#VALUE!</v>
      </c>
      <c r="P23" s="306"/>
      <c r="Q23" s="306"/>
      <c r="R23" s="306"/>
      <c r="S23" s="306" t="e">
        <f t="shared" ref="S23:S28" si="3">O23+1</f>
        <v>#VALUE!</v>
      </c>
      <c r="T23" s="306"/>
      <c r="U23" s="306"/>
      <c r="V23" s="306"/>
      <c r="W23" s="305" t="e">
        <f t="shared" ref="W23:W28" si="4">S23+1</f>
        <v>#VALUE!</v>
      </c>
      <c r="X23" s="305"/>
      <c r="Y23" s="305"/>
      <c r="Z23" s="305"/>
      <c r="AA23" s="305" t="e">
        <f t="shared" ref="AA23:AA28" si="5">W23+1</f>
        <v>#VALUE!</v>
      </c>
      <c r="AB23" s="305"/>
      <c r="AC23" s="305"/>
      <c r="AD23" s="305"/>
      <c r="AE23" s="308"/>
      <c r="AF23" s="308"/>
      <c r="AG23" s="304" t="s">
        <v>293</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5" t="e">
        <f t="shared" si="0"/>
        <v>#VALUE!</v>
      </c>
      <c r="H24" s="305"/>
      <c r="I24" s="305"/>
      <c r="J24" s="305"/>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29B98-0D02-4948-A7DC-3EF9FA96EC9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52E1D-E364-4740-8AB7-B505707D4632}">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45809</v>
      </c>
      <c r="C5" s="215">
        <v>45839</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A4CB4-F23B-4D5E-865F-23A992BAA7E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294</v>
      </c>
      <c r="L11" s="218" t="s">
        <v>284</v>
      </c>
      <c r="M11" s="218" t="s">
        <v>260</v>
      </c>
      <c r="O11" s="218" t="s">
        <v>295</v>
      </c>
      <c r="AX11" s="218" t="s">
        <v>215</v>
      </c>
      <c r="AY11" s="218" t="s">
        <v>216</v>
      </c>
      <c r="AZ11" s="218" t="s">
        <v>217</v>
      </c>
      <c r="BA11" s="218" t="s">
        <v>218</v>
      </c>
    </row>
    <row r="12" spans="1:53">
      <c r="B12" s="230"/>
      <c r="C12" s="222"/>
      <c r="J12" s="218" t="s">
        <v>219</v>
      </c>
      <c r="K12" s="218" t="s">
        <v>296</v>
      </c>
      <c r="L12" s="218" t="s">
        <v>221</v>
      </c>
      <c r="M12" s="218" t="s">
        <v>264</v>
      </c>
      <c r="N12" s="218" t="s">
        <v>297</v>
      </c>
      <c r="O12" s="218" t="s">
        <v>298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40F83-759A-4650-9E55-A8CFAA04BE6F}">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291</v>
      </c>
      <c r="D18" s="279"/>
      <c r="E18" s="279"/>
      <c r="F18" s="279"/>
      <c r="G18" s="279"/>
      <c r="H18" s="279"/>
      <c r="I18" s="280" t="s">
        <v>290</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299</v>
      </c>
      <c r="AP18" s="282"/>
      <c r="AQ18" s="282"/>
      <c r="AR18" s="282"/>
      <c r="AS18" s="282"/>
      <c r="AT18" s="282"/>
      <c r="AU18" s="282"/>
      <c r="AV18" s="282"/>
      <c r="AW18" s="282"/>
      <c r="AX18" s="282"/>
      <c r="AY18" s="282"/>
      <c r="AZ18" s="282"/>
      <c r="BA18" s="282"/>
      <c r="BB18" s="282"/>
      <c r="BC18" s="279" t="s">
        <v>300</v>
      </c>
      <c r="BD18" s="279"/>
      <c r="BE18" s="279"/>
      <c r="BF18" s="279"/>
      <c r="BG18" s="279"/>
      <c r="BH18" s="279"/>
      <c r="BJ18" s="283"/>
    </row>
    <row r="19" spans="1:182" ht="44.65" customHeight="1">
      <c r="A19" s="274">
        <v>9</v>
      </c>
      <c r="C19" s="284"/>
      <c r="D19" s="284"/>
      <c r="E19" s="284"/>
      <c r="F19" s="284"/>
      <c r="G19" s="284"/>
      <c r="H19" s="284"/>
      <c r="I19" s="285" t="s">
        <v>292</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301</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293</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8"/>
      <c r="AF23" s="308"/>
      <c r="AG23" s="304" t="s">
        <v>302</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6" t="e">
        <f>AA27+1</f>
        <v>#VALUE!</v>
      </c>
      <c r="D28" s="306"/>
      <c r="E28" s="306"/>
      <c r="F28" s="306"/>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52851-1551-4263-AA77-0C5BFEB082F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9F263-B5CF-499E-9893-A217AA3442DA}">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45839</v>
      </c>
      <c r="C5" s="215">
        <v>45870</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D41F5-766C-4908-900E-A9143AF1DCD8}">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303</v>
      </c>
      <c r="L11" s="218" t="s">
        <v>211</v>
      </c>
      <c r="M11" s="218" t="s">
        <v>212</v>
      </c>
      <c r="N11" s="218" t="s">
        <v>304</v>
      </c>
      <c r="O11" s="218" t="s">
        <v>305</v>
      </c>
      <c r="AX11" s="218" t="s">
        <v>215</v>
      </c>
      <c r="AY11" s="218" t="s">
        <v>216</v>
      </c>
      <c r="AZ11" s="218" t="s">
        <v>217</v>
      </c>
      <c r="BA11" s="218" t="s">
        <v>218</v>
      </c>
    </row>
    <row r="12" spans="1:53">
      <c r="B12" s="230"/>
      <c r="C12" s="222"/>
      <c r="J12" s="218" t="s">
        <v>219</v>
      </c>
      <c r="K12" s="218" t="s">
        <v>306</v>
      </c>
      <c r="L12" s="218" t="s">
        <v>250</v>
      </c>
      <c r="M12" s="218" t="s">
        <v>251</v>
      </c>
      <c r="N12" s="218" t="s">
        <v>307</v>
      </c>
      <c r="O12" s="218" t="s">
        <v>308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F6BB9-E3D6-4FCC-B934-FC44F7E7D02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300</v>
      </c>
      <c r="D18" s="279"/>
      <c r="E18" s="279"/>
      <c r="F18" s="279"/>
      <c r="G18" s="279"/>
      <c r="H18" s="279"/>
      <c r="I18" s="280" t="s">
        <v>299</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191</v>
      </c>
      <c r="AP18" s="282"/>
      <c r="AQ18" s="282"/>
      <c r="AR18" s="282"/>
      <c r="AS18" s="282"/>
      <c r="AT18" s="282"/>
      <c r="AU18" s="282"/>
      <c r="AV18" s="282"/>
      <c r="AW18" s="282"/>
      <c r="AX18" s="282"/>
      <c r="AY18" s="282"/>
      <c r="AZ18" s="282"/>
      <c r="BA18" s="282"/>
      <c r="BB18" s="282"/>
      <c r="BC18" s="279" t="s">
        <v>186</v>
      </c>
      <c r="BD18" s="279"/>
      <c r="BE18" s="279"/>
      <c r="BF18" s="279"/>
      <c r="BG18" s="279"/>
      <c r="BH18" s="279"/>
      <c r="BJ18" s="283"/>
    </row>
    <row r="19" spans="1:182" ht="44.65" customHeight="1">
      <c r="A19" s="274">
        <v>9</v>
      </c>
      <c r="C19" s="284"/>
      <c r="D19" s="284"/>
      <c r="E19" s="284"/>
      <c r="F19" s="284"/>
      <c r="G19" s="284"/>
      <c r="H19" s="284"/>
      <c r="I19" s="285" t="s">
        <v>301</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309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302</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310</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A111E-3F2D-47A8-B451-4C217205765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C764E-410E-4218-9782-EFF066AD06C7}">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45870</v>
      </c>
      <c r="C5" s="215">
        <v>45901</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8BE5E-A608-46FF-B94A-4246655A6251}">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311</v>
      </c>
      <c r="L11" s="218" t="s">
        <v>259</v>
      </c>
      <c r="M11" s="218" t="s">
        <v>260</v>
      </c>
      <c r="N11" s="218" t="s">
        <v>312</v>
      </c>
      <c r="O11" s="218" t="s">
        <v>313</v>
      </c>
      <c r="AX11" s="218" t="s">
        <v>215</v>
      </c>
      <c r="AY11" s="218" t="s">
        <v>216</v>
      </c>
      <c r="AZ11" s="218" t="s">
        <v>217</v>
      </c>
      <c r="BA11" s="218" t="s">
        <v>218</v>
      </c>
    </row>
    <row r="12" spans="1:53">
      <c r="B12" s="230"/>
      <c r="C12" s="222"/>
      <c r="J12" s="218" t="s">
        <v>219</v>
      </c>
      <c r="K12" s="218" t="s">
        <v>314</v>
      </c>
      <c r="L12" s="218" t="s">
        <v>221</v>
      </c>
      <c r="M12" s="218" t="s">
        <v>264</v>
      </c>
      <c r="N12" s="218" t="s">
        <v>315</v>
      </c>
      <c r="O12" s="218" t="s">
        <v>316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61EFE-1ED6-4F1C-A460-991E6EFB706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186</v>
      </c>
      <c r="D18" s="279"/>
      <c r="E18" s="279"/>
      <c r="F18" s="279"/>
      <c r="G18" s="279"/>
      <c r="H18" s="279"/>
      <c r="I18" s="280" t="s">
        <v>191</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317</v>
      </c>
      <c r="AP18" s="282"/>
      <c r="AQ18" s="282"/>
      <c r="AR18" s="282"/>
      <c r="AS18" s="282"/>
      <c r="AT18" s="282"/>
      <c r="AU18" s="282"/>
      <c r="AV18" s="282"/>
      <c r="AW18" s="282"/>
      <c r="AX18" s="282"/>
      <c r="AY18" s="282"/>
      <c r="AZ18" s="282"/>
      <c r="BA18" s="282"/>
      <c r="BB18" s="282"/>
      <c r="BC18" s="279" t="s">
        <v>318</v>
      </c>
      <c r="BD18" s="279"/>
      <c r="BE18" s="279"/>
      <c r="BF18" s="279"/>
      <c r="BG18" s="279"/>
      <c r="BH18" s="279"/>
      <c r="BJ18" s="283"/>
    </row>
    <row r="19" spans="1:182" ht="44.65" customHeight="1">
      <c r="A19" s="274">
        <v>9</v>
      </c>
      <c r="C19" s="284"/>
      <c r="D19" s="284"/>
      <c r="E19" s="284"/>
      <c r="F19" s="284"/>
      <c r="G19" s="284"/>
      <c r="H19" s="284"/>
      <c r="I19" s="285" t="s">
        <v>309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319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310</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6" t="s">
        <v>320</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5" t="e">
        <f t="shared" si="6"/>
        <v>#VALUE!</v>
      </c>
      <c r="AL26" s="305"/>
      <c r="AM26" s="305"/>
      <c r="AN26" s="305"/>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59B0D-8593-499F-B977-4FE3D4CBE57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57D70-24BE-47EB-BFDE-FC5521E0920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45901</v>
      </c>
      <c r="C5" s="215">
        <v>45931</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E5970-48D7-43AE-B081-508D365BD725}">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321</v>
      </c>
      <c r="L11" s="218" t="s">
        <v>211</v>
      </c>
      <c r="M11" s="218" t="s">
        <v>212</v>
      </c>
      <c r="N11" s="218" t="s">
        <v>322</v>
      </c>
      <c r="O11" s="218" t="s">
        <v>323</v>
      </c>
      <c r="AX11" s="218" t="s">
        <v>215</v>
      </c>
      <c r="AY11" s="218" t="s">
        <v>216</v>
      </c>
      <c r="AZ11" s="218" t="s">
        <v>217</v>
      </c>
      <c r="BA11" s="218" t="s">
        <v>218</v>
      </c>
    </row>
    <row r="12" spans="1:53">
      <c r="B12" s="230"/>
      <c r="C12" s="222"/>
      <c r="J12" s="218" t="s">
        <v>219</v>
      </c>
      <c r="K12" s="218" t="s">
        <v>324</v>
      </c>
      <c r="L12" s="218" t="s">
        <v>221</v>
      </c>
      <c r="M12" s="218" t="s">
        <v>264</v>
      </c>
      <c r="N12" s="218" t="s">
        <v>307</v>
      </c>
      <c r="O12" s="218" t="s">
        <v>325</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8F42E-17DA-4159-8A98-1D7EBD9D9063}">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318</v>
      </c>
      <c r="D18" s="279"/>
      <c r="E18" s="279"/>
      <c r="F18" s="279"/>
      <c r="G18" s="279"/>
      <c r="H18" s="279"/>
      <c r="I18" s="280" t="s">
        <v>317</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326</v>
      </c>
      <c r="AP18" s="282"/>
      <c r="AQ18" s="282"/>
      <c r="AR18" s="282"/>
      <c r="AS18" s="282"/>
      <c r="AT18" s="282"/>
      <c r="AU18" s="282"/>
      <c r="AV18" s="282"/>
      <c r="AW18" s="282"/>
      <c r="AX18" s="282"/>
      <c r="AY18" s="282"/>
      <c r="AZ18" s="282"/>
      <c r="BA18" s="282"/>
      <c r="BB18" s="282"/>
      <c r="BC18" s="279" t="s">
        <v>327</v>
      </c>
      <c r="BD18" s="279"/>
      <c r="BE18" s="279"/>
      <c r="BF18" s="279"/>
      <c r="BG18" s="279"/>
      <c r="BH18" s="279"/>
      <c r="BJ18" s="283"/>
    </row>
    <row r="19" spans="1:182" ht="44.65" customHeight="1">
      <c r="A19" s="274">
        <v>9</v>
      </c>
      <c r="C19" s="284"/>
      <c r="D19" s="284"/>
      <c r="E19" s="284"/>
      <c r="F19" s="284"/>
      <c r="G19" s="284"/>
      <c r="H19" s="284"/>
      <c r="I19" s="285" t="s">
        <v>319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328</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6" t="s">
        <v>320</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329</v>
      </c>
      <c r="AH23" s="304"/>
      <c r="AI23" s="304"/>
      <c r="AJ23" s="304"/>
      <c r="AK23" s="304" t="e">
        <f t="shared" ref="AK23:AK28" si="6">AG23+1</f>
        <v>#VALUE!</v>
      </c>
      <c r="AL23" s="304"/>
      <c r="AM23" s="304"/>
      <c r="AN23" s="304"/>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5" t="e">
        <f t="shared" si="0"/>
        <v>#VALUE!</v>
      </c>
      <c r="H26" s="305"/>
      <c r="I26" s="305"/>
      <c r="J26" s="305"/>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EC40C-08EE-4B3B-A4C2-9D32AB1DBDB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ED077-B734-4AC4-B027-62B2CDA92161}">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45931</v>
      </c>
      <c r="C5" s="215">
        <v>45962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09B98-AEB9-4550-B9C7-1650416FA610}">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330</v>
      </c>
      <c r="L11" s="218" t="s">
        <v>211</v>
      </c>
      <c r="M11" s="218" t="s">
        <v>212</v>
      </c>
      <c r="N11" s="218" t="s">
        <v>312</v>
      </c>
      <c r="O11" s="218" t="s">
        <v>214</v>
      </c>
      <c r="AX11" s="218" t="s">
        <v>215</v>
      </c>
      <c r="AY11" s="218" t="s">
        <v>216</v>
      </c>
      <c r="AZ11" s="218" t="s">
        <v>217</v>
      </c>
      <c r="BA11" s="218" t="s">
        <v>218</v>
      </c>
    </row>
    <row r="12" spans="1:53">
      <c r="B12" s="230"/>
      <c r="C12" s="222"/>
      <c r="J12" s="218" t="s">
        <v>219</v>
      </c>
      <c r="K12" s="218" t="s">
        <v>331</v>
      </c>
      <c r="L12" s="218" t="s">
        <v>250</v>
      </c>
      <c r="M12" s="218" t="s">
        <v>332</v>
      </c>
      <c r="N12" s="218" t="s">
        <v>333</v>
      </c>
      <c r="O12" s="218" t="s">
        <v>334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7CF12-9869-4560-A642-4948F01ED58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327</v>
      </c>
      <c r="D18" s="279"/>
      <c r="E18" s="279"/>
      <c r="F18" s="279"/>
      <c r="G18" s="279"/>
      <c r="H18" s="279"/>
      <c r="I18" s="280" t="s">
        <v>326</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335</v>
      </c>
      <c r="AP18" s="282"/>
      <c r="AQ18" s="282"/>
      <c r="AR18" s="282"/>
      <c r="AS18" s="282"/>
      <c r="AT18" s="282"/>
      <c r="AU18" s="282"/>
      <c r="AV18" s="282"/>
      <c r="AW18" s="282"/>
      <c r="AX18" s="282"/>
      <c r="AY18" s="282"/>
      <c r="AZ18" s="282"/>
      <c r="BA18" s="282"/>
      <c r="BB18" s="282"/>
      <c r="BC18" s="279" t="s">
        <v>336</v>
      </c>
      <c r="BD18" s="279"/>
      <c r="BE18" s="279"/>
      <c r="BF18" s="279"/>
      <c r="BG18" s="279"/>
      <c r="BH18" s="279"/>
      <c r="BJ18" s="283"/>
    </row>
    <row r="19" spans="1:182" ht="44.65" customHeight="1">
      <c r="A19" s="274">
        <v>9</v>
      </c>
      <c r="C19" s="284"/>
      <c r="D19" s="284"/>
      <c r="E19" s="284"/>
      <c r="F19" s="284"/>
      <c r="G19" s="284"/>
      <c r="H19" s="284"/>
      <c r="I19" s="285" t="s">
        <v>328</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337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329</v>
      </c>
      <c r="D23" s="304"/>
      <c r="E23" s="304"/>
      <c r="F23" s="304"/>
      <c r="G23" s="304" t="e">
        <f t="shared" ref="G23:G28" si="0">C23+1</f>
        <v>#VALUE!</v>
      </c>
      <c r="H23" s="304"/>
      <c r="I23" s="304"/>
      <c r="J23" s="304"/>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338</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5" t="e">
        <f>BE23+1</f>
        <v>#VALUE!</v>
      </c>
      <c r="AH24" s="305"/>
      <c r="AI24" s="305"/>
      <c r="AJ24" s="305"/>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4" t="e">
        <f t="shared" si="4"/>
        <v>#VALUE!</v>
      </c>
      <c r="X27" s="304"/>
      <c r="Y27" s="304"/>
      <c r="Z27" s="304"/>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EA63-EFBC-4E16-9C5E-D60AAADBB0C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A7E7F-3F6B-40B9-AB67-7C9C86DC74EF}">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45962</v>
      </c>
      <c r="C5" s="215">
        <v>45992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B57B0-BB48-4595-8B94-61303D2A7FC6}">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339</v>
      </c>
      <c r="L11" s="218" t="s">
        <v>259</v>
      </c>
      <c r="M11" s="218" t="s">
        <v>340</v>
      </c>
      <c r="N11" s="218" t="s">
        <v>341</v>
      </c>
      <c r="O11" s="218" t="s">
        <v>342</v>
      </c>
      <c r="AX11" s="218" t="s">
        <v>215</v>
      </c>
      <c r="AY11" s="218" t="s">
        <v>216</v>
      </c>
      <c r="AZ11" s="218" t="s">
        <v>217</v>
      </c>
      <c r="BA11" s="218" t="s">
        <v>218</v>
      </c>
    </row>
    <row r="12" spans="1:53">
      <c r="B12" s="230"/>
      <c r="C12" s="222"/>
      <c r="J12" s="218" t="s">
        <v>219</v>
      </c>
      <c r="K12" s="218" t="s">
        <v>343</v>
      </c>
      <c r="L12" s="218" t="s">
        <v>221</v>
      </c>
      <c r="M12" s="218" t="s">
        <v>264</v>
      </c>
      <c r="O12" s="218" t="s">
        <v>344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0BF55-550E-4F35-902A-DA85FCD0AEF2}">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336</v>
      </c>
      <c r="D18" s="279"/>
      <c r="E18" s="279"/>
      <c r="F18" s="279"/>
      <c r="G18" s="279"/>
      <c r="H18" s="279"/>
      <c r="I18" s="280" t="s">
        <v>335</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345</v>
      </c>
      <c r="AP18" s="282"/>
      <c r="AQ18" s="282"/>
      <c r="AR18" s="282"/>
      <c r="AS18" s="282"/>
      <c r="AT18" s="282"/>
      <c r="AU18" s="282"/>
      <c r="AV18" s="282"/>
      <c r="AW18" s="282"/>
      <c r="AX18" s="282"/>
      <c r="AY18" s="282"/>
      <c r="AZ18" s="282"/>
      <c r="BA18" s="282"/>
      <c r="BB18" s="282"/>
      <c r="BC18" s="279" t="s">
        <v>346</v>
      </c>
      <c r="BD18" s="279"/>
      <c r="BE18" s="279"/>
      <c r="BF18" s="279"/>
      <c r="BG18" s="279"/>
      <c r="BH18" s="279"/>
      <c r="BJ18" s="283"/>
    </row>
    <row r="19" spans="1:182" ht="44.65" customHeight="1">
      <c r="A19" s="274">
        <v>9</v>
      </c>
      <c r="C19" s="284"/>
      <c r="D19" s="284"/>
      <c r="E19" s="284"/>
      <c r="F19" s="284"/>
      <c r="G19" s="284"/>
      <c r="H19" s="284"/>
      <c r="I19" s="285" t="s">
        <v>337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347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338</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7" t="e">
        <f t="shared" ref="W23:W28" si="4">S23+1</f>
        <v>#VALUE!</v>
      </c>
      <c r="X23" s="307"/>
      <c r="Y23" s="307"/>
      <c r="Z23" s="307"/>
      <c r="AA23" s="305" t="e">
        <f t="shared" ref="AA23:AA28" si="5">W23+1</f>
        <v>#VALUE!</v>
      </c>
      <c r="AB23" s="305"/>
      <c r="AC23" s="305"/>
      <c r="AD23" s="305"/>
      <c r="AE23" s="308"/>
      <c r="AF23" s="308"/>
      <c r="AG23" s="306" t="s">
        <v>348</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5AA33-54E0-4CEB-A0F8-B4D43A7EC8B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DF5D-3F9D-4AD6-8DB4-AB00B18BF49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45992</v>
      </c>
      <c r="C5" s="215">
        <v>46023</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1DF59-0FEE-4E76-B5D2-96B8DFB510F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349</v>
      </c>
      <c r="L11" s="218" t="s">
        <v>211</v>
      </c>
      <c r="M11" s="218" t="s">
        <v>212</v>
      </c>
      <c r="O11" s="218" t="s">
        <v>350</v>
      </c>
      <c r="AX11" s="218" t="s">
        <v>215</v>
      </c>
      <c r="AY11" s="218" t="s">
        <v>216</v>
      </c>
      <c r="AZ11" s="218" t="s">
        <v>217</v>
      </c>
      <c r="BA11" s="218" t="s">
        <v>218</v>
      </c>
    </row>
    <row r="12" spans="1:53">
      <c r="B12" s="230"/>
      <c r="C12" s="222"/>
      <c r="J12" s="218" t="s">
        <v>219</v>
      </c>
      <c r="K12" s="218" t="s">
        <v>306</v>
      </c>
      <c r="L12" s="218" t="s">
        <v>250</v>
      </c>
      <c r="M12" s="218" t="s">
        <v>264</v>
      </c>
      <c r="N12" s="218" t="s">
        <v>351</v>
      </c>
      <c r="O12" s="218" t="s">
        <v>278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62F61-8BE0-493E-B13F-06FFD4D67F98}">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346</v>
      </c>
      <c r="D18" s="279"/>
      <c r="E18" s="279"/>
      <c r="F18" s="279"/>
      <c r="G18" s="279"/>
      <c r="H18" s="279"/>
      <c r="I18" s="280" t="s">
        <v>345</v>
      </c>
      <c r="J18" s="280"/>
      <c r="K18" s="280"/>
      <c r="L18" s="280"/>
      <c r="M18" s="280"/>
      <c r="N18" s="280"/>
      <c r="O18" s="280"/>
      <c r="P18" s="280"/>
      <c r="Q18" s="280"/>
      <c r="R18" s="280"/>
      <c r="S18" s="280"/>
      <c r="T18" s="280"/>
      <c r="U18" s="280"/>
      <c r="V18" s="280"/>
      <c r="W18" s="281" t="s">
        <v>352</v>
      </c>
      <c r="X18" s="281"/>
      <c r="Y18" s="281"/>
      <c r="Z18" s="281"/>
      <c r="AA18" s="281"/>
      <c r="AB18" s="281"/>
      <c r="AC18" s="281"/>
      <c r="AD18" s="281"/>
      <c r="AE18" s="281"/>
      <c r="AF18" s="281"/>
      <c r="AG18" s="281"/>
      <c r="AH18" s="281"/>
      <c r="AI18" s="281"/>
      <c r="AJ18" s="281"/>
      <c r="AK18" s="281"/>
      <c r="AL18" s="281"/>
      <c r="AM18" s="281"/>
      <c r="AN18" s="281"/>
      <c r="AO18" s="282" t="s">
        <v>230</v>
      </c>
      <c r="AP18" s="282"/>
      <c r="AQ18" s="282"/>
      <c r="AR18" s="282"/>
      <c r="AS18" s="282"/>
      <c r="AT18" s="282"/>
      <c r="AU18" s="282"/>
      <c r="AV18" s="282"/>
      <c r="AW18" s="282"/>
      <c r="AX18" s="282"/>
      <c r="AY18" s="282"/>
      <c r="AZ18" s="282"/>
      <c r="BA18" s="282"/>
      <c r="BB18" s="282"/>
      <c r="BC18" s="279" t="s">
        <v>229</v>
      </c>
      <c r="BD18" s="279"/>
      <c r="BE18" s="279"/>
      <c r="BF18" s="279"/>
      <c r="BG18" s="279"/>
      <c r="BH18" s="279"/>
      <c r="BJ18" s="283"/>
    </row>
    <row r="19" spans="1:182" ht="44.65" customHeight="1">
      <c r="A19" s="274">
        <v>9</v>
      </c>
      <c r="C19" s="284"/>
      <c r="D19" s="284"/>
      <c r="E19" s="284"/>
      <c r="F19" s="284"/>
      <c r="G19" s="284"/>
      <c r="H19" s="284"/>
      <c r="I19" s="285" t="s">
        <v>347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353</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6" t="s">
        <v>348</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354</v>
      </c>
      <c r="AH23" s="304"/>
      <c r="AI23" s="304"/>
      <c r="AJ23" s="304"/>
      <c r="AK23" s="304" t="e">
        <f t="shared" ref="AK23:AK28" si="6">AG23+1</f>
        <v>#VALUE!</v>
      </c>
      <c r="AL23" s="304"/>
      <c r="AM23" s="304"/>
      <c r="AN23" s="304"/>
      <c r="AO23" s="304" t="e">
        <f t="shared" ref="AO23:AO28" si="7">AK23+1</f>
        <v>#VALUE!</v>
      </c>
      <c r="AP23" s="304"/>
      <c r="AQ23" s="304"/>
      <c r="AR23" s="304"/>
      <c r="AS23" s="305" t="e">
        <f t="shared" ref="AS23:AS28" si="8">AO23+1</f>
        <v>#VALUE!</v>
      </c>
      <c r="AT23" s="305"/>
      <c r="AU23" s="305"/>
      <c r="AV23" s="305"/>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6AE57-091C-4088-8B68-BAF14A3AF8D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DD1C-6739-48C4-A17D-BEC46D528980}">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46023</v>
      </c>
      <c r="C5" s="215">
        <v>46054</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DBEA0-2FE8-471E-8306-0D56B28166C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311</v>
      </c>
      <c r="L11" s="218" t="s">
        <v>259</v>
      </c>
      <c r="M11" s="218" t="s">
        <v>212</v>
      </c>
      <c r="N11" s="218" t="s">
        <v>355</v>
      </c>
      <c r="O11" s="218" t="s">
        <v>287</v>
      </c>
      <c r="AX11" s="218" t="s">
        <v>215</v>
      </c>
      <c r="AY11" s="218" t="s">
        <v>216</v>
      </c>
      <c r="AZ11" s="218" t="s">
        <v>217</v>
      </c>
      <c r="BA11" s="218" t="s">
        <v>218</v>
      </c>
    </row>
    <row r="12" spans="1:53">
      <c r="B12" s="230"/>
      <c r="C12" s="222"/>
      <c r="J12" s="218" t="s">
        <v>219</v>
      </c>
      <c r="K12" s="218" t="s">
        <v>356</v>
      </c>
      <c r="L12" s="218" t="s">
        <v>275</v>
      </c>
      <c r="M12" s="218" t="s">
        <v>264</v>
      </c>
      <c r="N12" s="218" t="s">
        <v>357</v>
      </c>
      <c r="O12" s="218" t="s">
        <v>358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C46B6-68B6-48A2-832C-7922FA221FBD}">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359</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353</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360</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354</v>
      </c>
      <c r="D23" s="304"/>
      <c r="E23" s="304"/>
      <c r="F23" s="304"/>
      <c r="G23" s="304" t="e">
        <f t="shared" ref="G23:G28" si="0">C23+1</f>
        <v>#VALUE!</v>
      </c>
      <c r="H23" s="304"/>
      <c r="I23" s="304"/>
      <c r="J23" s="304"/>
      <c r="K23" s="304" t="e">
        <f t="shared" ref="K23:K28" si="1">G23+1</f>
        <v>#VALUE!</v>
      </c>
      <c r="L23" s="304"/>
      <c r="M23" s="304"/>
      <c r="N23" s="304"/>
      <c r="O23" s="305" t="e">
        <f t="shared" ref="O23:O28" si="2">K23+1</f>
        <v>#VALUE!</v>
      </c>
      <c r="P23" s="305"/>
      <c r="Q23" s="305"/>
      <c r="R23" s="305"/>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361</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5" t="e">
        <f t="shared" si="7"/>
        <v>#VALUE!</v>
      </c>
      <c r="AP25" s="305"/>
      <c r="AQ25" s="305"/>
      <c r="AR25" s="305"/>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E918F-8E63-41DB-A87D-F0A4B8FB4B4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1FB20-52F5-4230-A29C-47F12C6E1A7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46054</v>
      </c>
      <c r="C5" s="215">
        <v>46082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3D3C1-E2DC-4234-803E-D371C212AA5D}">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362</v>
      </c>
      <c r="L11" s="218" t="s">
        <v>284</v>
      </c>
      <c r="M11" s="218" t="s">
        <v>212</v>
      </c>
      <c r="N11" s="218" t="s">
        <v>363</v>
      </c>
      <c r="O11" s="218" t="s">
        <v>364</v>
      </c>
      <c r="AX11" s="218" t="s">
        <v>215</v>
      </c>
      <c r="AY11" s="218" t="s">
        <v>216</v>
      </c>
      <c r="AZ11" s="218" t="s">
        <v>217</v>
      </c>
      <c r="BA11" s="218" t="s">
        <v>218</v>
      </c>
    </row>
    <row r="12" spans="1:53">
      <c r="B12" s="230"/>
      <c r="C12" s="222"/>
      <c r="J12" s="218" t="s">
        <v>219</v>
      </c>
      <c r="K12" s="218" t="s">
        <v>365</v>
      </c>
      <c r="L12" s="218" t="s">
        <v>275</v>
      </c>
      <c r="M12" s="218" t="s">
        <v>251</v>
      </c>
      <c r="N12" s="218" t="s">
        <v>366</v>
      </c>
      <c r="O12" s="218" t="s">
        <v>367</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0533D-412A-4AC9-8A79-5877175B1940}">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359</v>
      </c>
      <c r="X18" s="281"/>
      <c r="Y18" s="281"/>
      <c r="Z18" s="281"/>
      <c r="AA18" s="281"/>
      <c r="AB18" s="281"/>
      <c r="AC18" s="281"/>
      <c r="AD18" s="281"/>
      <c r="AE18" s="281"/>
      <c r="AF18" s="281"/>
      <c r="AG18" s="281"/>
      <c r="AH18" s="281"/>
      <c r="AI18" s="281"/>
      <c r="AJ18" s="281"/>
      <c r="AK18" s="281"/>
      <c r="AL18" s="281"/>
      <c r="AM18" s="281"/>
      <c r="AN18" s="281"/>
      <c r="AO18" s="282" t="s">
        <v>254</v>
      </c>
      <c r="AP18" s="282"/>
      <c r="AQ18" s="282"/>
      <c r="AR18" s="282"/>
      <c r="AS18" s="282"/>
      <c r="AT18" s="282"/>
      <c r="AU18" s="282"/>
      <c r="AV18" s="282"/>
      <c r="AW18" s="282"/>
      <c r="AX18" s="282"/>
      <c r="AY18" s="282"/>
      <c r="AZ18" s="282"/>
      <c r="BA18" s="282"/>
      <c r="BB18" s="282"/>
      <c r="BC18" s="279" t="s">
        <v>255</v>
      </c>
      <c r="BD18" s="279"/>
      <c r="BE18" s="279"/>
      <c r="BF18" s="279"/>
      <c r="BG18" s="279"/>
      <c r="BH18" s="279"/>
      <c r="BJ18" s="283"/>
    </row>
    <row r="19" spans="1:182" ht="44.65" customHeight="1">
      <c r="A19" s="274">
        <v>9</v>
      </c>
      <c r="C19" s="284"/>
      <c r="D19" s="284"/>
      <c r="E19" s="284"/>
      <c r="F19" s="284"/>
      <c r="G19" s="284"/>
      <c r="H19" s="284"/>
      <c r="I19" s="285" t="s">
        <v>360</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368</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361</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8"/>
      <c r="AF23" s="308"/>
      <c r="AG23" s="304" t="s">
        <v>369</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5" t="e">
        <f t="shared" si="1"/>
        <v>#VALUE!</v>
      </c>
      <c r="L25" s="305"/>
      <c r="M25" s="305"/>
      <c r="N25" s="305"/>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5" t="e">
        <f t="shared" si="9"/>
        <v>#VALUE!</v>
      </c>
      <c r="AX26" s="305"/>
      <c r="AY26" s="305"/>
      <c r="AZ26" s="305"/>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6" t="e">
        <f t="shared" si="6"/>
        <v>#VALUE!</v>
      </c>
      <c r="AL28" s="306"/>
      <c r="AM28" s="306"/>
      <c r="AN28" s="306"/>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AD4A-DA6B-4E9A-8E11-81E5C68D1A53}">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ST_00187.Type2.Template2025.MonStart.st.xlsx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2025年1月～15ヶ月間／全14シート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374</v>
      </c>
    </row>
    <row r="30" spans="2:8" ht="18.75" customHeight="1">
      <c r="B30" s="48" t="str">
        <f>"("&amp;基本名&amp;")"</f>
        <v>(ST_00187)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372</v>
      </c>
    </row>
    <row r="36" spans="3:8" ht="18.75" customHeight="1">
      <c r="C36" s="35"/>
      <c r="D36" s="35"/>
      <c r="E36" s="35"/>
      <c r="F36" s="45" t="s">
        <v>23</v>
      </c>
      <c r="G36" s="46" t="s">
        <v>23</v>
      </c>
      <c r="H36" s="47" t="s">
        <v>373</v>
      </c>
    </row>
    <row r="37" spans="3:8" ht="18.75" hidden="1" customHeight="1">
      <c r="C37" s="35"/>
      <c r="D37" s="52" t="s">
        <v>24</v>
      </c>
      <c r="E37" s="52"/>
      <c r="F37" s="45" t="s">
        <v>25</v>
      </c>
      <c r="G37" s="46" t="s">
        <v>14</v>
      </c>
      <c r="H37" s="47" t="s">
        <v>375</v>
      </c>
    </row>
    <row r="38" spans="3:8" ht="18.75" hidden="1" customHeight="1">
      <c r="C38" s="35"/>
      <c r="D38" s="35"/>
      <c r="E38" s="35"/>
      <c r="F38" s="45" t="s">
        <v>26</v>
      </c>
      <c r="G38" s="46" t="s">
        <v>14</v>
      </c>
      <c r="H38" s="47" t="s">
        <v>375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376</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376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0.45962601900100708</v>
      </c>
    </row>
    <row r="51" spans="2:14" ht="18.75" customHeight="1">
      <c r="B51" s="35"/>
      <c r="C51" s="35"/>
      <c r="D51" s="50"/>
      <c r="E51" s="50"/>
      <c r="F51" s="45" t="s">
        <v>48</v>
      </c>
      <c r="G51" s="46" t="s">
        <v>49</v>
      </c>
      <c r="H51" s="56">
        <v>0.2280333936214447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370</v>
      </c>
    </row>
    <row r="55" spans="2:14" ht="18.75" customHeight="1">
      <c r="C55" s="35"/>
      <c r="D55" s="35" t="s">
        <v>55</v>
      </c>
      <c r="E55" s="35"/>
      <c r="F55" s="45" t="s">
        <v>56</v>
      </c>
      <c r="G55" s="59" t="s">
        <v>55</v>
      </c>
      <c r="H55" s="58" t="s">
        <v>371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45498.250810185185</v>
      </c>
    </row>
    <row r="64" spans="2:14" ht="18.75" customHeight="1">
      <c r="C64" s="35"/>
      <c r="F64" s="45" t="s">
        <v>78</v>
      </c>
      <c r="G64" s="74" t="s">
        <v>79</v>
      </c>
      <c r="H64" s="47" t="s">
        <v>80</v>
      </c>
    </row>
    <row r="65" spans="2:8" ht="18.75" customHeight="1">
      <c r="B65" s="50"/>
      <c r="C65" s="50"/>
      <c r="D65" s="76"/>
      <c r="E65" s="76"/>
      <c r="F65" s="45" t="s">
        <v>81</v>
      </c>
      <c r="G65" s="74"/>
      <c r="H65" s="47" t="s">
        <v>378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377</v>
      </c>
    </row>
    <row r="75" spans="2:8" ht="18.75" hidden="1" customHeight="1">
      <c r="C75" s="35"/>
      <c r="D75" s="35"/>
      <c r="E75" s="35"/>
      <c r="F75" s="82" t="s">
        <v>90</v>
      </c>
      <c r="G75" s="74" t="s">
        <v>91</v>
      </c>
      <c r="H75" s="83" t="s">
        <v>370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t1QtHxfKT5dqaMpo2uRnJs0Zzq8WPm6u8Sr6MqNQNez2+iuCjEIgocHPrj+vM2gR86kChiBsZwtFmjj+pwFoIg==" saltValue="qh1Z7VQljdI2MmHyVUic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6:01:10  _x000d_
「すてきなカレンダー」テンプレート_x000d_
レイアウトの無断転用を禁ずる_x000d_
 Copyright(C) 2019-2022 hokuda All Rights Reserved.</dc:description>
  <cp:lastModifiedBy>k hokuda</cp:lastModifiedBy>
  <dcterms:created xsi:type="dcterms:W3CDTF">2024-07-24T20:59:58Z</dcterms:created>
  <dcterms:modified xsi:type="dcterms:W3CDTF">2024-07-24T21:01:11Z</dcterms:modified>
</cp:coreProperties>
</file>