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FC9D13-C386-4407-BDA6-43EC295054A4}" xr6:coauthVersionLast="47" xr6:coauthVersionMax="47" xr10:uidLastSave="{00000000-0000-0000-0000-000000000000}"/>
  <workbookProtection workbookAlgorithmName="SHA-512" workbookHashValue="7zoTWf2TN/KEsuoEVgq0Fy+UV8/dgoxmCI2ARPdG3gB1pZJqMWTmCIfZFXBvQkZYGTq3OhbtB+YcG3qb71fldA==" workbookSaltValue="OP1+q/RaO1yngMEP6G6E5Q==" workbookSpinCount="100000" lockStructure="1"/>
  <bookViews>
    <workbookView xWindow="-22050" yWindow="2580" windowWidth="15660" windowHeight="15660" firstSheet="61" activeTab="61" xr2:uid="{75B61DB8-1DC8-4061-80EB-49C95A48BB3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1" localSheetId="40" hidden="1">'10月'!$B$6:$B$71</definedName>
    <definedName name="area当月1" localSheetId="44" hidden="1">'11月'!$B$6:$B$71</definedName>
    <definedName name="area当月1" localSheetId="48" hidden="1">'12月'!$B$6:$B$71</definedName>
    <definedName name="area当月1" localSheetId="52" hidden="1">'13月'!$B$6:$B$71</definedName>
    <definedName name="area当月1" localSheetId="56" hidden="1">'14月'!$B$6:$B$71</definedName>
    <definedName name="area当月1" localSheetId="60" hidden="1">'15月'!$B$6:$B$71</definedName>
    <definedName name="area当月1" localSheetId="8" hidden="1">'2月'!$B$6:$B$71</definedName>
    <definedName name="area当月1" localSheetId="12" hidden="1">'3月'!$B$6:$B$71</definedName>
    <definedName name="area当月1" localSheetId="16" hidden="1">'4月'!$B$6:$B$71</definedName>
    <definedName name="area当月1" localSheetId="20" hidden="1">'5月'!$B$6:$B$71</definedName>
    <definedName name="area当月1" localSheetId="24" hidden="1">'6月'!$B$6:$B$71</definedName>
    <definedName name="area当月1" localSheetId="28" hidden="1">'7月'!$B$6:$B$71</definedName>
    <definedName name="area当月1" localSheetId="32" hidden="1">'8月'!$B$6:$B$71</definedName>
    <definedName name="area当月1" localSheetId="36" hidden="1">'9月'!$B$6:$B$71</definedName>
    <definedName name="area当月1" hidden="1">'1月'!$B$6:$B$71</definedName>
    <definedName name="area当月2" localSheetId="40" hidden="1">'10月'!$B$72:$U$77</definedName>
    <definedName name="area当月2" localSheetId="44" hidden="1">'11月'!$B$72:$U$77</definedName>
    <definedName name="area当月2" localSheetId="48" hidden="1">'12月'!$B$72:$U$77</definedName>
    <definedName name="area当月2" localSheetId="52" hidden="1">'13月'!$B$72:$U$77</definedName>
    <definedName name="area当月2" localSheetId="56" hidden="1">'14月'!$B$72:$U$77</definedName>
    <definedName name="area当月2" localSheetId="60" hidden="1">'15月'!$B$72:$U$77</definedName>
    <definedName name="area当月2" localSheetId="8" hidden="1">'2月'!$B$72:$U$77</definedName>
    <definedName name="area当月2" localSheetId="12" hidden="1">'3月'!$B$72:$U$77</definedName>
    <definedName name="area当月2" localSheetId="16" hidden="1">'4月'!$B$72:$U$77</definedName>
    <definedName name="area当月2" localSheetId="20" hidden="1">'5月'!$B$72:$U$77</definedName>
    <definedName name="area当月2" localSheetId="24" hidden="1">'6月'!$B$72:$U$77</definedName>
    <definedName name="area当月2" localSheetId="28" hidden="1">'7月'!$B$72:$U$77</definedName>
    <definedName name="area当月2" localSheetId="32" hidden="1">'8月'!$B$72:$U$77</definedName>
    <definedName name="area当月2" localSheetId="36" hidden="1">'9月'!$B$72:$U$77</definedName>
    <definedName name="area当月2" hidden="1">'1月'!$B$72:$U$77</definedName>
    <definedName name="_xlnm.Print_Area" localSheetId="40">'10月'!$B$3:$U$79</definedName>
    <definedName name="_xlnm.Print_Area" localSheetId="44">'11月'!$B$3:$U$79</definedName>
    <definedName name="_xlnm.Print_Area" localSheetId="48">'12月'!$B$3:$U$79</definedName>
    <definedName name="_xlnm.Print_Area" localSheetId="52">'13月'!$B$3:$U$79</definedName>
    <definedName name="_xlnm.Print_Area" localSheetId="56">'14月'!$B$3:$U$79</definedName>
    <definedName name="_xlnm.Print_Area" localSheetId="60">'15月'!$B$3:$U$79</definedName>
    <definedName name="_xlnm.Print_Area" localSheetId="4">'1月'!$B$3:$U$79</definedName>
    <definedName name="_xlnm.Print_Area" localSheetId="8">'2月'!$B$3:$U$79</definedName>
    <definedName name="_xlnm.Print_Area" localSheetId="12">'3月'!$B$3:$U$79</definedName>
    <definedName name="_xlnm.Print_Area" localSheetId="16">'4月'!$B$3:$U$79</definedName>
    <definedName name="_xlnm.Print_Area" localSheetId="20">'5月'!$B$3:$U$79</definedName>
    <definedName name="_xlnm.Print_Area" localSheetId="24">'6月'!$B$3:$U$79</definedName>
    <definedName name="_xlnm.Print_Area" localSheetId="28">'7月'!$B$3:$U$79</definedName>
    <definedName name="_xlnm.Print_Area" localSheetId="32">'8月'!$B$3:$U$79</definedName>
    <definedName name="_xlnm.Print_Area" localSheetId="36">'9月'!$B$3:$U$79</definedName>
    <definedName name="_xlnm.Print_Area" localSheetId="61">spec!$B$1:$H$91</definedName>
    <definedName name="Rイメージ" localSheetId="40">'10月'!$C$6:$U$71</definedName>
    <definedName name="Rイメージ" localSheetId="44">'11月'!$C$6:$U$71</definedName>
    <definedName name="Rイメージ" localSheetId="48">'12月'!$C$6:$U$71</definedName>
    <definedName name="Rイメージ" localSheetId="52">'13月'!$C$6:$U$71</definedName>
    <definedName name="Rイメージ" localSheetId="56">'14月'!$C$6:$U$71</definedName>
    <definedName name="Rイメージ" localSheetId="60">'15月'!$C$6:$U$71</definedName>
    <definedName name="Rイメージ" localSheetId="4">'1月'!$C$6:$U$71</definedName>
    <definedName name="Rイメージ" localSheetId="8">'2月'!$C$6:$U$71</definedName>
    <definedName name="Rイメージ" localSheetId="12">'3月'!$C$6:$U$71</definedName>
    <definedName name="Rイメージ" localSheetId="16">'4月'!$C$6:$U$71</definedName>
    <definedName name="Rイメージ" localSheetId="20">'5月'!$C$6:$U$71</definedName>
    <definedName name="Rイメージ" localSheetId="24">'6月'!$C$6:$U$71</definedName>
    <definedName name="Rイメージ" localSheetId="28">'7月'!$C$6:$U$71</definedName>
    <definedName name="Rイメージ" localSheetId="32">'8月'!$C$6:$U$71</definedName>
    <definedName name="Rイメージ" localSheetId="36">'9月'!$C$6:$U$71</definedName>
    <definedName name="Rロゴ" localSheetId="40">'10月'!$B$79:$U$79</definedName>
    <definedName name="Rロゴ" localSheetId="44">'11月'!$B$79:$U$79</definedName>
    <definedName name="Rロゴ" localSheetId="48">'12月'!$B$79:$U$79</definedName>
    <definedName name="Rロゴ" localSheetId="52">'13月'!$B$79:$U$79</definedName>
    <definedName name="Rロゴ" localSheetId="56">'14月'!$B$79:$U$79</definedName>
    <definedName name="Rロゴ" localSheetId="60">'15月'!$B$79:$U$79</definedName>
    <definedName name="Rロゴ" localSheetId="4">'1月'!$B$79:$U$79</definedName>
    <definedName name="Rロゴ" localSheetId="8">'2月'!$B$79:$U$79</definedName>
    <definedName name="Rロゴ" localSheetId="12">'3月'!$B$79:$U$79</definedName>
    <definedName name="Rロゴ" localSheetId="16">'4月'!$B$79:$U$79</definedName>
    <definedName name="Rロゴ" localSheetId="20">'5月'!$B$79:$U$79</definedName>
    <definedName name="Rロゴ" localSheetId="24">'6月'!$B$79:$U$79</definedName>
    <definedName name="Rロゴ" localSheetId="28">'7月'!$B$79:$U$79</definedName>
    <definedName name="Rロゴ" localSheetId="32">'8月'!$B$79:$U$79</definedName>
    <definedName name="Rロゴ" localSheetId="36">'9月'!$B$79:$U$79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'10月'!$B$3:$U$79</definedName>
    <definedName name="印刷" localSheetId="44" hidden="1">'11月'!$B$3:$U$79</definedName>
    <definedName name="印刷" localSheetId="48" hidden="1">'12月'!$B$3:$U$79</definedName>
    <definedName name="印刷" localSheetId="52" hidden="1">'13月'!$B$3:$U$79</definedName>
    <definedName name="印刷" localSheetId="56" hidden="1">'14月'!$B$3:$U$79</definedName>
    <definedName name="印刷" localSheetId="60" hidden="1">'15月'!$B$3:$U$79</definedName>
    <definedName name="印刷" localSheetId="8" hidden="1">'2月'!$B$3:$U$79</definedName>
    <definedName name="印刷" localSheetId="12" hidden="1">'3月'!$B$3:$U$79</definedName>
    <definedName name="印刷" localSheetId="16" hidden="1">'4月'!$B$3:$U$79</definedName>
    <definedName name="印刷" localSheetId="20" hidden="1">'5月'!$B$3:$U$79</definedName>
    <definedName name="印刷" localSheetId="24" hidden="1">'6月'!$B$3:$U$79</definedName>
    <definedName name="印刷" localSheetId="28" hidden="1">'7月'!$B$3:$U$79</definedName>
    <definedName name="印刷" localSheetId="32" hidden="1">'8月'!$B$3:$U$79</definedName>
    <definedName name="印刷" localSheetId="36" hidden="1">'9月'!$B$3:$U$79</definedName>
    <definedName name="印刷" hidden="1">'1月'!$B$3:$U$79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2" i="63" l="1"/>
  <c r="B18" i="63" s="1"/>
  <c r="B24" i="63" s="1"/>
  <c r="B30" i="63" s="1"/>
  <c r="B36" i="63" s="1"/>
  <c r="B42" i="63" s="1"/>
  <c r="B48" i="63" s="1"/>
  <c r="B54" i="63" s="1"/>
  <c r="B60" i="63" s="1"/>
  <c r="B66" i="63" s="1"/>
  <c r="B72" i="63" s="1"/>
  <c r="C72" i="63" s="1"/>
  <c r="D72" i="63" s="1"/>
  <c r="E72" i="63" s="1"/>
  <c r="F72" i="63" s="1"/>
  <c r="G72" i="63" s="1"/>
  <c r="H72" i="63" s="1"/>
  <c r="I72" i="63" s="1"/>
  <c r="J72" i="63" s="1"/>
  <c r="K72" i="63" s="1"/>
  <c r="L72" i="63" s="1"/>
  <c r="M72" i="63" s="1"/>
  <c r="N72" i="63" s="1"/>
  <c r="O72" i="63" s="1"/>
  <c r="P72" i="63" s="1"/>
  <c r="Q72" i="63" s="1"/>
  <c r="R72" i="63" s="1"/>
  <c r="S72" i="63" s="1"/>
  <c r="T72" i="63" s="1"/>
  <c r="U72" i="63" s="1"/>
  <c r="B12" i="59"/>
  <c r="B18" i="59" s="1"/>
  <c r="B24" i="59" s="1"/>
  <c r="B30" i="59" s="1"/>
  <c r="B36" i="59" s="1"/>
  <c r="B42" i="59" s="1"/>
  <c r="B48" i="59" s="1"/>
  <c r="B54" i="59" s="1"/>
  <c r="B60" i="59" s="1"/>
  <c r="B66" i="59" s="1"/>
  <c r="B72" i="59" s="1"/>
  <c r="C72" i="59" s="1"/>
  <c r="D72" i="59" s="1"/>
  <c r="E72" i="59" s="1"/>
  <c r="F72" i="59" s="1"/>
  <c r="G72" i="59" s="1"/>
  <c r="H72" i="59" s="1"/>
  <c r="I72" i="59" s="1"/>
  <c r="J72" i="59" s="1"/>
  <c r="K72" i="59" s="1"/>
  <c r="L72" i="59" s="1"/>
  <c r="M72" i="59" s="1"/>
  <c r="N72" i="59" s="1"/>
  <c r="O72" i="59" s="1"/>
  <c r="P72" i="59" s="1"/>
  <c r="Q72" i="59" s="1"/>
  <c r="R72" i="59" s="1"/>
  <c r="S72" i="59" s="1"/>
  <c r="T72" i="59" s="1"/>
  <c r="U72" i="59" s="1"/>
  <c r="B12" i="55"/>
  <c r="B18" i="55" s="1"/>
  <c r="B24" i="55" s="1"/>
  <c r="B30" i="55" s="1"/>
  <c r="B36" i="55" s="1"/>
  <c r="B42" i="55" s="1"/>
  <c r="B48" i="55" s="1"/>
  <c r="B54" i="55" s="1"/>
  <c r="B60" i="55" s="1"/>
  <c r="B66" i="55" s="1"/>
  <c r="B72" i="55" s="1"/>
  <c r="C72" i="55" s="1"/>
  <c r="D72" i="55" s="1"/>
  <c r="E72" i="55" s="1"/>
  <c r="F72" i="55" s="1"/>
  <c r="G72" i="55" s="1"/>
  <c r="H72" i="55" s="1"/>
  <c r="I72" i="55" s="1"/>
  <c r="J72" i="55" s="1"/>
  <c r="K72" i="55" s="1"/>
  <c r="L72" i="55" s="1"/>
  <c r="M72" i="55" s="1"/>
  <c r="N72" i="55" s="1"/>
  <c r="O72" i="55" s="1"/>
  <c r="P72" i="55" s="1"/>
  <c r="Q72" i="55" s="1"/>
  <c r="R72" i="55" s="1"/>
  <c r="S72" i="55" s="1"/>
  <c r="T72" i="55" s="1"/>
  <c r="U72" i="55" s="1"/>
  <c r="B12" i="51"/>
  <c r="B18" i="51" s="1"/>
  <c r="B24" i="51" s="1"/>
  <c r="B30" i="51" s="1"/>
  <c r="B36" i="51" s="1"/>
  <c r="B42" i="51" s="1"/>
  <c r="B48" i="51" s="1"/>
  <c r="B54" i="51" s="1"/>
  <c r="B60" i="51" s="1"/>
  <c r="B66" i="51" s="1"/>
  <c r="B72" i="51" s="1"/>
  <c r="C72" i="51" s="1"/>
  <c r="D72" i="51" s="1"/>
  <c r="E72" i="51" s="1"/>
  <c r="F72" i="51" s="1"/>
  <c r="G72" i="51" s="1"/>
  <c r="H72" i="51" s="1"/>
  <c r="I72" i="51" s="1"/>
  <c r="J72" i="51" s="1"/>
  <c r="K72" i="51" s="1"/>
  <c r="L72" i="51" s="1"/>
  <c r="M72" i="51" s="1"/>
  <c r="N72" i="51" s="1"/>
  <c r="O72" i="51" s="1"/>
  <c r="P72" i="51" s="1"/>
  <c r="Q72" i="51" s="1"/>
  <c r="R72" i="51" s="1"/>
  <c r="S72" i="51" s="1"/>
  <c r="T72" i="51" s="1"/>
  <c r="U72" i="51" s="1"/>
  <c r="B12" i="47"/>
  <c r="B18" i="47" s="1"/>
  <c r="B24" i="47" s="1"/>
  <c r="B30" i="47" s="1"/>
  <c r="B36" i="47" s="1"/>
  <c r="B42" i="47" s="1"/>
  <c r="B48" i="47" s="1"/>
  <c r="B54" i="47" s="1"/>
  <c r="B60" i="47" s="1"/>
  <c r="B66" i="47" s="1"/>
  <c r="B72" i="47" s="1"/>
  <c r="C72" i="47" s="1"/>
  <c r="D72" i="47" s="1"/>
  <c r="E72" i="47" s="1"/>
  <c r="F72" i="47" s="1"/>
  <c r="G72" i="47" s="1"/>
  <c r="H72" i="47" s="1"/>
  <c r="I72" i="47" s="1"/>
  <c r="J72" i="47" s="1"/>
  <c r="K72" i="47" s="1"/>
  <c r="L72" i="47" s="1"/>
  <c r="M72" i="47" s="1"/>
  <c r="N72" i="47" s="1"/>
  <c r="O72" i="47" s="1"/>
  <c r="P72" i="47" s="1"/>
  <c r="Q72" i="47" s="1"/>
  <c r="R72" i="47" s="1"/>
  <c r="S72" i="47" s="1"/>
  <c r="T72" i="47" s="1"/>
  <c r="U72" i="47" s="1"/>
  <c r="B12" i="43"/>
  <c r="B18" i="43" s="1"/>
  <c r="B24" i="43" s="1"/>
  <c r="B30" i="43" s="1"/>
  <c r="B36" i="43" s="1"/>
  <c r="B42" i="43" s="1"/>
  <c r="B48" i="43" s="1"/>
  <c r="B54" i="43" s="1"/>
  <c r="B60" i="43" s="1"/>
  <c r="B66" i="43" s="1"/>
  <c r="B72" i="43" s="1"/>
  <c r="C72" i="43" s="1"/>
  <c r="D72" i="43" s="1"/>
  <c r="E72" i="43" s="1"/>
  <c r="F72" i="43" s="1"/>
  <c r="G72" i="43" s="1"/>
  <c r="H72" i="43" s="1"/>
  <c r="I72" i="43" s="1"/>
  <c r="J72" i="43" s="1"/>
  <c r="K72" i="43" s="1"/>
  <c r="L72" i="43" s="1"/>
  <c r="M72" i="43" s="1"/>
  <c r="N72" i="43" s="1"/>
  <c r="O72" i="43" s="1"/>
  <c r="P72" i="43" s="1"/>
  <c r="Q72" i="43" s="1"/>
  <c r="R72" i="43" s="1"/>
  <c r="S72" i="43" s="1"/>
  <c r="T72" i="43" s="1"/>
  <c r="U72" i="43" s="1"/>
  <c r="B12" i="39"/>
  <c r="B18" i="39" s="1"/>
  <c r="B24" i="39" s="1"/>
  <c r="B30" i="39" s="1"/>
  <c r="B36" i="39" s="1"/>
  <c r="B42" i="39" s="1"/>
  <c r="B48" i="39" s="1"/>
  <c r="B54" i="39" s="1"/>
  <c r="B60" i="39" s="1"/>
  <c r="B66" i="39" s="1"/>
  <c r="B72" i="39" s="1"/>
  <c r="C72" i="39" s="1"/>
  <c r="D72" i="39" s="1"/>
  <c r="E72" i="39" s="1"/>
  <c r="F72" i="39" s="1"/>
  <c r="G72" i="39" s="1"/>
  <c r="H72" i="39" s="1"/>
  <c r="I72" i="39" s="1"/>
  <c r="J72" i="39" s="1"/>
  <c r="K72" i="39" s="1"/>
  <c r="L72" i="39" s="1"/>
  <c r="M72" i="39" s="1"/>
  <c r="N72" i="39" s="1"/>
  <c r="O72" i="39" s="1"/>
  <c r="P72" i="39" s="1"/>
  <c r="Q72" i="39" s="1"/>
  <c r="R72" i="39" s="1"/>
  <c r="S72" i="39" s="1"/>
  <c r="T72" i="39" s="1"/>
  <c r="U72" i="39" s="1"/>
  <c r="B12" i="35"/>
  <c r="B18" i="35" s="1"/>
  <c r="B24" i="35" s="1"/>
  <c r="B30" i="35" s="1"/>
  <c r="B36" i="35" s="1"/>
  <c r="B42" i="35" s="1"/>
  <c r="B48" i="35" s="1"/>
  <c r="B54" i="35" s="1"/>
  <c r="B60" i="35" s="1"/>
  <c r="B66" i="35" s="1"/>
  <c r="B72" i="35" s="1"/>
  <c r="C72" i="35" s="1"/>
  <c r="D72" i="35" s="1"/>
  <c r="E72" i="35" s="1"/>
  <c r="F72" i="35" s="1"/>
  <c r="G72" i="35" s="1"/>
  <c r="H72" i="35" s="1"/>
  <c r="I72" i="35" s="1"/>
  <c r="J72" i="35" s="1"/>
  <c r="K72" i="35" s="1"/>
  <c r="L72" i="35" s="1"/>
  <c r="M72" i="35" s="1"/>
  <c r="N72" i="35" s="1"/>
  <c r="O72" i="35" s="1"/>
  <c r="P72" i="35" s="1"/>
  <c r="Q72" i="35" s="1"/>
  <c r="R72" i="35" s="1"/>
  <c r="S72" i="35" s="1"/>
  <c r="T72" i="35" s="1"/>
  <c r="U72" i="35" s="1"/>
  <c r="B12" i="31"/>
  <c r="B18" i="31" s="1"/>
  <c r="B24" i="31" s="1"/>
  <c r="B30" i="31" s="1"/>
  <c r="B36" i="31" s="1"/>
  <c r="B42" i="31" s="1"/>
  <c r="B48" i="31" s="1"/>
  <c r="B54" i="31" s="1"/>
  <c r="B60" i="31" s="1"/>
  <c r="B66" i="31" s="1"/>
  <c r="B72" i="31" s="1"/>
  <c r="C72" i="31" s="1"/>
  <c r="D72" i="31" s="1"/>
  <c r="E72" i="31" s="1"/>
  <c r="F72" i="31" s="1"/>
  <c r="G72" i="31" s="1"/>
  <c r="H72" i="31" s="1"/>
  <c r="I72" i="31" s="1"/>
  <c r="J72" i="31" s="1"/>
  <c r="K72" i="31" s="1"/>
  <c r="L72" i="31" s="1"/>
  <c r="M72" i="31" s="1"/>
  <c r="N72" i="31" s="1"/>
  <c r="O72" i="31" s="1"/>
  <c r="P72" i="31" s="1"/>
  <c r="Q72" i="31" s="1"/>
  <c r="R72" i="31" s="1"/>
  <c r="S72" i="31" s="1"/>
  <c r="T72" i="31" s="1"/>
  <c r="U72" i="31" s="1"/>
  <c r="B12" i="27"/>
  <c r="B18" i="27" s="1"/>
  <c r="B24" i="27" s="1"/>
  <c r="B30" i="27" s="1"/>
  <c r="B36" i="27" s="1"/>
  <c r="B42" i="27" s="1"/>
  <c r="B48" i="27" s="1"/>
  <c r="B54" i="27" s="1"/>
  <c r="B60" i="27" s="1"/>
  <c r="B66" i="27" s="1"/>
  <c r="B72" i="27" s="1"/>
  <c r="C72" i="27" s="1"/>
  <c r="D72" i="27" s="1"/>
  <c r="E72" i="27" s="1"/>
  <c r="F72" i="27" s="1"/>
  <c r="G72" i="27" s="1"/>
  <c r="H72" i="27" s="1"/>
  <c r="I72" i="27" s="1"/>
  <c r="J72" i="27" s="1"/>
  <c r="K72" i="27" s="1"/>
  <c r="L72" i="27" s="1"/>
  <c r="M72" i="27" s="1"/>
  <c r="N72" i="27" s="1"/>
  <c r="O72" i="27" s="1"/>
  <c r="P72" i="27" s="1"/>
  <c r="Q72" i="27" s="1"/>
  <c r="R72" i="27" s="1"/>
  <c r="S72" i="27" s="1"/>
  <c r="T72" i="27" s="1"/>
  <c r="U72" i="27" s="1"/>
  <c r="B12" i="23"/>
  <c r="B18" i="23" s="1"/>
  <c r="B24" i="23" s="1"/>
  <c r="B30" i="23" s="1"/>
  <c r="B36" i="23" s="1"/>
  <c r="B42" i="23" s="1"/>
  <c r="B48" i="23" s="1"/>
  <c r="B54" i="23" s="1"/>
  <c r="B60" i="23" s="1"/>
  <c r="B66" i="23" s="1"/>
  <c r="B72" i="23" s="1"/>
  <c r="C72" i="23" s="1"/>
  <c r="D72" i="23" s="1"/>
  <c r="E72" i="23" s="1"/>
  <c r="F72" i="23" s="1"/>
  <c r="G72" i="23" s="1"/>
  <c r="H72" i="23" s="1"/>
  <c r="I72" i="23" s="1"/>
  <c r="J72" i="23" s="1"/>
  <c r="K72" i="23" s="1"/>
  <c r="L72" i="23" s="1"/>
  <c r="M72" i="23" s="1"/>
  <c r="N72" i="23" s="1"/>
  <c r="O72" i="23" s="1"/>
  <c r="P72" i="23" s="1"/>
  <c r="Q72" i="23" s="1"/>
  <c r="R72" i="23" s="1"/>
  <c r="S72" i="23" s="1"/>
  <c r="T72" i="23" s="1"/>
  <c r="U72" i="23" s="1"/>
  <c r="B12" i="19"/>
  <c r="B18" i="19" s="1"/>
  <c r="B24" i="19" s="1"/>
  <c r="B30" i="19" s="1"/>
  <c r="B36" i="19" s="1"/>
  <c r="B42" i="19" s="1"/>
  <c r="B48" i="19" s="1"/>
  <c r="B54" i="19" s="1"/>
  <c r="B60" i="19" s="1"/>
  <c r="B66" i="19" s="1"/>
  <c r="B72" i="19" s="1"/>
  <c r="C72" i="19" s="1"/>
  <c r="D72" i="19" s="1"/>
  <c r="E72" i="19" s="1"/>
  <c r="F72" i="19" s="1"/>
  <c r="G72" i="19" s="1"/>
  <c r="H72" i="19" s="1"/>
  <c r="I72" i="19" s="1"/>
  <c r="J72" i="19" s="1"/>
  <c r="K72" i="19" s="1"/>
  <c r="L72" i="19" s="1"/>
  <c r="M72" i="19" s="1"/>
  <c r="N72" i="19" s="1"/>
  <c r="O72" i="19" s="1"/>
  <c r="P72" i="19" s="1"/>
  <c r="Q72" i="19" s="1"/>
  <c r="R72" i="19" s="1"/>
  <c r="S72" i="19" s="1"/>
  <c r="T72" i="19" s="1"/>
  <c r="U72" i="19" s="1"/>
  <c r="B12" i="15"/>
  <c r="B18" i="15" s="1"/>
  <c r="B24" i="15" s="1"/>
  <c r="B30" i="15" s="1"/>
  <c r="B36" i="15" s="1"/>
  <c r="B42" i="15" s="1"/>
  <c r="B48" i="15" s="1"/>
  <c r="B54" i="15" s="1"/>
  <c r="B60" i="15" s="1"/>
  <c r="B66" i="15" s="1"/>
  <c r="B72" i="15" s="1"/>
  <c r="C72" i="15" s="1"/>
  <c r="D72" i="15" s="1"/>
  <c r="E72" i="15" s="1"/>
  <c r="F72" i="15" s="1"/>
  <c r="G72" i="15" s="1"/>
  <c r="H72" i="15" s="1"/>
  <c r="I72" i="15" s="1"/>
  <c r="J72" i="15" s="1"/>
  <c r="K72" i="15" s="1"/>
  <c r="L72" i="15" s="1"/>
  <c r="M72" i="15" s="1"/>
  <c r="N72" i="15" s="1"/>
  <c r="O72" i="15" s="1"/>
  <c r="P72" i="15" s="1"/>
  <c r="Q72" i="15" s="1"/>
  <c r="R72" i="15" s="1"/>
  <c r="S72" i="15" s="1"/>
  <c r="T72" i="15" s="1"/>
  <c r="U72" i="15" s="1"/>
  <c r="B12" i="11"/>
  <c r="B18" i="11" s="1"/>
  <c r="B24" i="11" s="1"/>
  <c r="B30" i="11" s="1"/>
  <c r="B36" i="11" s="1"/>
  <c r="B42" i="11" s="1"/>
  <c r="B48" i="11" s="1"/>
  <c r="B54" i="11" s="1"/>
  <c r="B60" i="11" s="1"/>
  <c r="B66" i="11" s="1"/>
  <c r="B72" i="11" s="1"/>
  <c r="C72" i="11" s="1"/>
  <c r="D72" i="11" s="1"/>
  <c r="E72" i="11" s="1"/>
  <c r="F72" i="11" s="1"/>
  <c r="G72" i="11" s="1"/>
  <c r="H72" i="11" s="1"/>
  <c r="I72" i="11" s="1"/>
  <c r="J72" i="11" s="1"/>
  <c r="K72" i="11" s="1"/>
  <c r="L72" i="11" s="1"/>
  <c r="M72" i="11" s="1"/>
  <c r="N72" i="11" s="1"/>
  <c r="O72" i="11" s="1"/>
  <c r="P72" i="11" s="1"/>
  <c r="Q72" i="11" s="1"/>
  <c r="R72" i="11" s="1"/>
  <c r="S72" i="11" s="1"/>
  <c r="T72" i="11" s="1"/>
  <c r="U72" i="11" s="1"/>
  <c r="B12" i="7"/>
  <c r="B18" i="7" s="1"/>
  <c r="B24" i="7" s="1"/>
  <c r="B30" i="7" s="1"/>
  <c r="B36" i="7" s="1"/>
  <c r="B42" i="7" s="1"/>
  <c r="B48" i="7" s="1"/>
  <c r="B54" i="7" s="1"/>
  <c r="B60" i="7" s="1"/>
  <c r="B66" i="7" s="1"/>
  <c r="B72" i="7" s="1"/>
  <c r="C72" i="7" s="1"/>
  <c r="D72" i="7" s="1"/>
  <c r="E72" i="7" s="1"/>
  <c r="F72" i="7" s="1"/>
  <c r="G72" i="7" s="1"/>
  <c r="H72" i="7" s="1"/>
  <c r="I72" i="7" s="1"/>
  <c r="J72" i="7" s="1"/>
  <c r="K72" i="7" s="1"/>
  <c r="L72" i="7" s="1"/>
  <c r="M72" i="7" s="1"/>
  <c r="N72" i="7" s="1"/>
  <c r="O72" i="7" s="1"/>
  <c r="P72" i="7" s="1"/>
  <c r="Q72" i="7" s="1"/>
  <c r="R72" i="7" s="1"/>
  <c r="S72" i="7" s="1"/>
  <c r="T72" i="7" s="1"/>
  <c r="U72"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F21" i="3" s="1"/>
  <c r="D20" i="3"/>
  <c r="E20" i="3" s="1"/>
  <c r="D19" i="3"/>
  <c r="D18" i="3"/>
  <c r="D17" i="3"/>
  <c r="D16" i="3"/>
  <c r="D15" i="3"/>
  <c r="D14" i="3"/>
  <c r="E14" i="3" s="1"/>
  <c r="D13" i="3"/>
  <c r="E13" i="3" s="1"/>
  <c r="F13" i="3" s="1"/>
  <c r="D12" i="3"/>
  <c r="E12" i="3" s="1"/>
  <c r="F12" i="3" s="1"/>
  <c r="D11" i="3"/>
  <c r="D10" i="3"/>
  <c r="D9" i="3"/>
  <c r="E9" i="3" s="1"/>
  <c r="D8" i="3"/>
  <c r="E8" i="3" s="1"/>
  <c r="F8" i="3" s="1"/>
  <c r="D7" i="3"/>
  <c r="E7" i="3" s="1"/>
  <c r="F7" i="3" s="1"/>
  <c r="E6" i="3"/>
  <c r="F6" i="3" s="1"/>
  <c r="D6" i="3"/>
  <c r="E5" i="3"/>
  <c r="F5" i="3" s="1"/>
  <c r="D4" i="3"/>
  <c r="E21" i="3" l="1"/>
  <c r="F30" i="3"/>
  <c r="F31" i="3"/>
  <c r="F15" i="3"/>
  <c r="F25" i="3"/>
  <c r="F18" i="3"/>
  <c r="F4" i="3"/>
  <c r="F19" i="3"/>
  <c r="F34" i="3"/>
  <c r="E30" i="3"/>
  <c r="E19" i="3"/>
  <c r="E31" i="3"/>
  <c r="E15" i="3"/>
  <c r="E10" i="3"/>
  <c r="F10" i="3" s="1"/>
  <c r="E26" i="3"/>
  <c r="F26" i="3" s="1"/>
  <c r="E16" i="3"/>
  <c r="F16" i="3" s="1"/>
  <c r="E32" i="3"/>
  <c r="F32" i="3" s="1"/>
  <c r="E25" i="3"/>
  <c r="F20" i="3"/>
  <c r="E11" i="3"/>
  <c r="F11" i="3" s="1"/>
  <c r="E27" i="3"/>
  <c r="F27" i="3" s="1"/>
  <c r="F9" i="3"/>
  <c r="E17" i="3"/>
  <c r="F17" i="3" s="1"/>
  <c r="E33" i="3"/>
  <c r="F33" i="3" s="1"/>
  <c r="F14" i="3"/>
  <c r="E18" i="3"/>
  <c r="E34" i="3"/>
  <c r="E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<sst xmlns="http://schemas.openxmlformats.org/spreadsheetml/2006/main" count="2930" uniqueCount="375">
  <si>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</si>
  <si>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</si>
  <si>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</si>
  <si>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</si>
  <si>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</si>
  <si>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</si>
  <si>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</si>
  <si>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</si>
  <si>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</si>
  <si>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</si>
  <si>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</si>
  <si>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</si>
  <si>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</si>
  <si>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</si>
  <si>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</si>
  <si>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</si>
  <si>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</si>
  <si>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</si>
  <si>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</si>
  <si>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</si>
  <si>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</si>
  <si>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</si>
  <si>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</si>
  <si>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</si>
  <si>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</si>
  <si>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</si>
  <si>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</si>
  <si>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</si>
  <si>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</si>
  <si>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</si>
  <si>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</si>
  <si>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</si>
  <si>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</si>
  <si>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</si>
  <si>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</si>
  <si>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</si>
  <si>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</si>
  <si>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</si>
  <si>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</si>
  <si>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</si>
  <si>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</si>
  <si>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</si>
  <si>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</si>
  <si>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</si>
  <si>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</si>
  <si>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</si>
  <si>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</si>
  <si>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</si>
  <si>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</si>
  <si>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</si>
  <si>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</si>
  <si>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</si>
  <si>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</si>
  <si>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</si>
  <si>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</si>
  <si>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</si>
  <si>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</si>
  <si>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</si>
  <si>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</si>
  <si>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</si>
  <si>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</si>
  <si>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</si>
  <si>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</si>
  <si>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</si>
  <si>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</si>
  <si>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</si>
  <si>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</si>
  <si>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</si>
  <si>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</si>
  <si>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</si>
  <si>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</si>
  <si>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</si>
  <si>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</si>
  <si>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</si>
  <si>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</si>
  <si>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</si>
  <si>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</si>
  <si>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</si>
  <si>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</si>
  <si>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</si>
  <si>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</si>
  <si>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</si>
  <si>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</si>
  <si>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</si>
  <si>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</si>
  <si>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</si>
  <si>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</si>
  <si>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</si>
  <si>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</si>
  <si>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</si>
  <si>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</si>
  <si>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</si>
  <si>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</si>
  <si>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</si>
  <si>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</si>
  <si>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</si>
  <si>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</si>
  <si>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</si>
  <si>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</si>
  <si>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</si>
  <si>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</si>
  <si>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</si>
  <si>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</si>
  <si>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</si>
  <si>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</si>
  <si>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</si>
  <si>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</si>
  <si>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35\98\100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</si>
  <si>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</si>
  <si>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</si>
  <si>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</si>
  <si>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</si>
  <si>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</si>
  <si>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</si>
  <si>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</si>
  <si>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</si>
  <si>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</si>
  <si>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</si>
  <si>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</si>
  <si>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</si>
  <si>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</si>
  <si>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</si>
  <si>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</si>
  <si>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</si>
  <si>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</si>
  <si>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</si>
  <si>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</si>
  <si>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</si>
  <si>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</si>
  <si>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</si>
  <si>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</si>
  <si>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</si>
  <si>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</si>
  <si>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</si>
  <si>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</si>
  <si>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</si>
  <si>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</si>
  <si>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</si>
  <si>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</si>
  <si>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</si>
  <si>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</si>
  <si>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</si>
  <si>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</si>
  <si>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</si>
  <si>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</si>
  <si>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</si>
  <si>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</si>
  <si>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</si>
  <si>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</si>
  <si>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</si>
  <si>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</si>
  <si>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</si>
  <si>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</si>
  <si>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</si>
  <si>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</si>
  <si>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</si>
  <si>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</si>
  <si>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</si>
  <si>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</si>
  <si>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</si>
  <si>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</si>
  <si>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</si>
  <si>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</si>
  <si>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</si>
  <si>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</si>
  <si>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</si>
  <si>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</si>
  <si>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</si>
  <si>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</si>
  <si>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</si>
  <si>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</si>
  <si>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上段</t>
    <rPh sb="0" eb="2">
      <t>ジョウダン</t>
    </rPh>
    <phoneticPr fontId="26"/>
  </si>
  <si>
    <t>AREA当月1</t>
    <rPh sb="4" eb="5">
      <t>トウ</t>
    </rPh>
    <rPh sb="5" eb="6">
      <t>ゲツ</t>
    </rPh>
    <phoneticPr fontId="26"/>
  </si>
  <si>
    <t>ｘｘｘｘ</t>
    <phoneticPr fontId="26"/>
  </si>
  <si>
    <t>月･MON</t>
    <phoneticPr fontId="26"/>
  </si>
  <si>
    <t>A</t>
    <phoneticPr fontId="26"/>
  </si>
  <si>
    <t>右側</t>
    <rPh sb="0" eb="2">
      <t>ミギガワ</t>
    </rPh>
    <phoneticPr fontId="26"/>
  </si>
  <si>
    <t>AREA当月2</t>
    <rPh sb="4" eb="5">
      <t>トウ</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</si>
  <si>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</si>
  <si>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</si>
  <si>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</si>
  <si>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</si>
  <si>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</si>
  <si>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</si>
  <si>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t>
    <rPh sb="0" eb="1">
      <t>ツキ</t>
    </rPh>
    <rPh sb="1" eb="2">
      <t>メイ</t>
    </rPh>
    <phoneticPr fontId="26"/>
  </si>
  <si>
    <t>－</t>
    <phoneticPr fontId="26"/>
  </si>
  <si>
    <t>Rロゴ</t>
    <phoneticPr fontId="26"/>
  </si>
  <si>
    <t>#MMMM# #YYYY# -#GG##WY#年#M#月-</t>
    <phoneticPr fontId="26"/>
  </si>
  <si>
    <t>AUGUST 2004 -令和-14年8月-</t>
    <phoneticPr fontId="26"/>
  </si>
  <si>
    <t>B6,B12,B18,B24,B30,B36,B42,B48,B54,B60,B66,</t>
    <phoneticPr fontId="26"/>
  </si>
  <si>
    <t>B12,B18,B36,B42,B48,B54,B60,</t>
    <phoneticPr fontId="26"/>
  </si>
  <si>
    <t>B24,B66,</t>
    <phoneticPr fontId="26"/>
  </si>
  <si>
    <t>B30,</t>
  </si>
  <si>
    <t>B6,</t>
  </si>
  <si>
    <t>B11,B17,B23,B29,B35,B41,B47,B53,B59,B65,B71,</t>
    <phoneticPr fontId="26"/>
  </si>
  <si>
    <t>B10,B16,B22,B28,B34,B40,B46,B52,B58,B64,B70,</t>
    <phoneticPr fontId="26"/>
  </si>
  <si>
    <t>B16,B22,B40,B46,B52,B58,B64,</t>
    <phoneticPr fontId="26"/>
  </si>
  <si>
    <t>B28,B70,</t>
    <phoneticPr fontId="26"/>
  </si>
  <si>
    <t>B34,</t>
  </si>
  <si>
    <t>B10,</t>
  </si>
  <si>
    <t>B72,C72,D72,E72,F72,G72,H72,I72,J72,K72,L72,M72,N72,O72,P72,Q72,R72,S72,T72,U72,</t>
    <phoneticPr fontId="26"/>
  </si>
  <si>
    <t>D72,E72,F72,G72,J72,K72,L72,M72,N72,Q72,R72,S72,T72,U72,</t>
    <phoneticPr fontId="26"/>
  </si>
  <si>
    <t>H72,O72,</t>
    <phoneticPr fontId="26"/>
  </si>
  <si>
    <t>B72,I72,P72,</t>
    <phoneticPr fontId="26"/>
  </si>
  <si>
    <t>C72,</t>
  </si>
  <si>
    <t>B77,C77,D77,E77,F77,G77,H77,I77,J77,K77,L77,M77,N77,O77,P77,Q77,R77,S77,T77,U77,</t>
    <phoneticPr fontId="26"/>
  </si>
  <si>
    <t>B76,C76,D76,E76,F76,G76,H76,I76,J76,K76,L76,M76,N76,O76,P76,Q76,R76,S76,T76,U76,</t>
    <phoneticPr fontId="26"/>
  </si>
  <si>
    <t>D76,E76,F76,G76,J76,K76,L76,M76,N76,Q76,R76,S76,T76,U76,</t>
    <phoneticPr fontId="26"/>
  </si>
  <si>
    <t>H76,O76,</t>
    <phoneticPr fontId="26"/>
  </si>
  <si>
    <t>B76,I76,P76,</t>
    <phoneticPr fontId="26"/>
  </si>
  <si>
    <t>C76,</t>
  </si>
  <si>
    <t>水･WED</t>
    <phoneticPr fontId="26"/>
  </si>
  <si>
    <t>元日</t>
  </si>
  <si>
    <t>木･THU</t>
    <phoneticPr fontId="26"/>
  </si>
  <si>
    <t>金･FRI</t>
    <phoneticPr fontId="26"/>
  </si>
  <si>
    <t>土･SAT</t>
    <phoneticPr fontId="26"/>
  </si>
  <si>
    <t>日･SUN</t>
    <phoneticPr fontId="26"/>
  </si>
  <si>
    <t>火･TUE</t>
    <phoneticPr fontId="26"/>
  </si>
  <si>
    <t>成人の日</t>
  </si>
  <si>
    <t>prd0ntzfl1th4kd_3a5y4f23 00094</t>
  </si>
  <si>
    <t>JANUARY 2025 -令和7年1月-</t>
    <phoneticPr fontId="26"/>
  </si>
  <si>
    <t>式=_a0!D5</t>
  </si>
  <si>
    <t>B18,B24,B30,B36,B42,B60,</t>
    <phoneticPr fontId="26"/>
  </si>
  <si>
    <t>B6,B48,</t>
    <phoneticPr fontId="26"/>
  </si>
  <si>
    <t>B12,B54,</t>
    <phoneticPr fontId="26"/>
  </si>
  <si>
    <t>B66,</t>
  </si>
  <si>
    <t>B22,B28,B34,B40,B46,B64,</t>
    <phoneticPr fontId="26"/>
  </si>
  <si>
    <t>B10,B52,</t>
    <phoneticPr fontId="26"/>
  </si>
  <si>
    <t>B16,B58,</t>
    <phoneticPr fontId="26"/>
  </si>
  <si>
    <t>B70,</t>
  </si>
  <si>
    <t>B72,C72,D72,G72,H72,I72,J72,K72,O72,P72,Q72,R72,</t>
    <phoneticPr fontId="26"/>
  </si>
  <si>
    <t>E72,L72,</t>
    <phoneticPr fontId="26"/>
  </si>
  <si>
    <t>F72,</t>
  </si>
  <si>
    <t>M72,N72,</t>
    <phoneticPr fontId="26"/>
  </si>
  <si>
    <t>S72,T72,U72,</t>
    <phoneticPr fontId="26"/>
  </si>
  <si>
    <t>B77,C77,D77,E77,F77,G77,H77,I77,J77,K77,L77,M77,N77,O77,P77,Q77,R77,</t>
    <phoneticPr fontId="26"/>
  </si>
  <si>
    <t>S77,T77,U77,</t>
    <phoneticPr fontId="26"/>
  </si>
  <si>
    <t>B76,C76,D76,G76,H76,I76,J76,K76,O76,P76,Q76,R76,</t>
    <phoneticPr fontId="26"/>
  </si>
  <si>
    <t>E76,L76,</t>
    <phoneticPr fontId="26"/>
  </si>
  <si>
    <t>F76,</t>
  </si>
  <si>
    <t>M76,N76,</t>
    <phoneticPr fontId="26"/>
  </si>
  <si>
    <t>S76,T76,U76,</t>
    <phoneticPr fontId="26"/>
  </si>
  <si>
    <t>建国記念の日</t>
  </si>
  <si>
    <t>天皇誕生日</t>
  </si>
  <si>
    <t>振替休日</t>
  </si>
  <si>
    <t>FEBRUARY 2025 -令和7年2月-</t>
    <phoneticPr fontId="26"/>
  </si>
  <si>
    <t>式=_a0!D6</t>
  </si>
  <si>
    <t>B18,B24,B30,B36,B42,B60,B66,</t>
    <phoneticPr fontId="26"/>
  </si>
  <si>
    <t>B22,B28,B34,B40,B46,B64,B70,</t>
    <phoneticPr fontId="26"/>
  </si>
  <si>
    <t>B72,C72,D72,G72,H72,I72,K72,N72,O72,P72,Q72,R72,U72,</t>
    <phoneticPr fontId="26"/>
  </si>
  <si>
    <t>E72,L72,S72,</t>
    <phoneticPr fontId="26"/>
  </si>
  <si>
    <t>F72,M72,T72,</t>
    <phoneticPr fontId="26"/>
  </si>
  <si>
    <t>J72,</t>
  </si>
  <si>
    <t>B76,C76,D76,G76,H76,I76,K76,N76,O76,P76,Q76,R76,U76,</t>
    <phoneticPr fontId="26"/>
  </si>
  <si>
    <t>E76,L76,S76,</t>
    <phoneticPr fontId="26"/>
  </si>
  <si>
    <t>F76,M76,T76,</t>
    <phoneticPr fontId="26"/>
  </si>
  <si>
    <t>J76,</t>
  </si>
  <si>
    <t>春分の日</t>
  </si>
  <si>
    <t>MARCH 2025 -令和7年3月-</t>
    <phoneticPr fontId="26"/>
  </si>
  <si>
    <t>式=_a0!D7</t>
  </si>
  <si>
    <t>B6,B12,B18,B24,B42,B48,B54,B60,B66,</t>
    <phoneticPr fontId="26"/>
  </si>
  <si>
    <t>B36,</t>
  </si>
  <si>
    <t>B10,B16,B22,B28,B46,B52,B58,B64,B70,</t>
    <phoneticPr fontId="26"/>
  </si>
  <si>
    <t>B40,</t>
  </si>
  <si>
    <t>D72,E72,F72,G72,H72,K72,L72,M72,N72,O72,R72,T72,</t>
    <phoneticPr fontId="26"/>
  </si>
  <si>
    <t>C72,J72,Q72,</t>
    <phoneticPr fontId="26"/>
  </si>
  <si>
    <t>S72,</t>
  </si>
  <si>
    <t>U72,</t>
  </si>
  <si>
    <t>B77,C77,D77,E77,F77,G77,H77,I77,J77,K77,L77,M77,N77,O77,P77,Q77,R77,S77,T77,</t>
    <phoneticPr fontId="26"/>
  </si>
  <si>
    <t>U77,</t>
  </si>
  <si>
    <t>D76,E76,F76,G76,H76,K76,L76,M76,N76,O76,R76,T76,</t>
    <phoneticPr fontId="26"/>
  </si>
  <si>
    <t>C76,J76,Q76,</t>
    <phoneticPr fontId="26"/>
  </si>
  <si>
    <t>S76,</t>
  </si>
  <si>
    <t>U76,</t>
  </si>
  <si>
    <t>昭和の日</t>
  </si>
  <si>
    <t>APRIL 2025 -令和7年4月-</t>
    <phoneticPr fontId="26"/>
  </si>
  <si>
    <t>式=_a0!D8</t>
  </si>
  <si>
    <t>B6,B12,B42,B48,B54,</t>
    <phoneticPr fontId="26"/>
  </si>
  <si>
    <t>B60,</t>
  </si>
  <si>
    <t>B18,B24,B30,B36,</t>
    <phoneticPr fontId="26"/>
  </si>
  <si>
    <t>B10,B16,B46,B52,B58,</t>
    <phoneticPr fontId="26"/>
  </si>
  <si>
    <t>B64,</t>
  </si>
  <si>
    <t>B22,B28,B34,B40,</t>
    <phoneticPr fontId="26"/>
  </si>
  <si>
    <t>B72,C72,D72,E72,F72,I72,J72,K72,L72,M72,P72,Q72,R72,S72,T72,</t>
    <phoneticPr fontId="26"/>
  </si>
  <si>
    <t>G72,N72,U72,</t>
    <phoneticPr fontId="26"/>
  </si>
  <si>
    <t>B76,C76,D76,E76,F76,I76,J76,K76,L76,M76,P76,Q76,R76,S76,T76,</t>
    <phoneticPr fontId="26"/>
  </si>
  <si>
    <t>G76,N76,U76,</t>
    <phoneticPr fontId="26"/>
  </si>
  <si>
    <t>憲法記念日</t>
  </si>
  <si>
    <t>みどりの日</t>
  </si>
  <si>
    <t>こどもの日</t>
  </si>
  <si>
    <t>MAY 2025 -令和7年5月-</t>
    <phoneticPr fontId="26"/>
  </si>
  <si>
    <t>式=_a0!D9</t>
  </si>
  <si>
    <t>B12,B18,B24,B30,B36,B54,B60,B66,</t>
    <phoneticPr fontId="26"/>
  </si>
  <si>
    <t>B42,</t>
  </si>
  <si>
    <t>B16,B22,B28,B34,B40,B58,B64,B70,</t>
    <phoneticPr fontId="26"/>
  </si>
  <si>
    <t>B46,</t>
  </si>
  <si>
    <t>B72,C72,F72,G72,H72,I72,J72,M72,N72,O72,P72,Q72,T72,</t>
    <phoneticPr fontId="26"/>
  </si>
  <si>
    <t>D72,K72,R72,</t>
    <phoneticPr fontId="26"/>
  </si>
  <si>
    <t>B76,C76,F76,G76,H76,I76,J76,M76,N76,O76,P76,Q76,T76,</t>
    <phoneticPr fontId="26"/>
  </si>
  <si>
    <t>D76,K76,R76,</t>
    <phoneticPr fontId="26"/>
  </si>
  <si>
    <t>JUNE 2025 -令和7年6月-</t>
    <phoneticPr fontId="26"/>
  </si>
  <si>
    <t>式=_a0!D10</t>
  </si>
  <si>
    <t>D72,E72,F72,G72,H72,L72,M72,N72,O72,R72,S72,T72,U72,</t>
    <phoneticPr fontId="26"/>
  </si>
  <si>
    <t>K72,</t>
  </si>
  <si>
    <t>D76,E76,F76,G76,H76,L76,M76,N76,O76,R76,S76,T76,U76,</t>
    <phoneticPr fontId="26"/>
  </si>
  <si>
    <t>K76,</t>
  </si>
  <si>
    <t>海の日</t>
  </si>
  <si>
    <t>JULY 2025 -令和7年7月-</t>
    <phoneticPr fontId="26"/>
  </si>
  <si>
    <t>式=_a0!D11</t>
  </si>
  <si>
    <t>B6,B24,B30,B36,B42,B48,</t>
    <phoneticPr fontId="26"/>
  </si>
  <si>
    <t>B18,B60,</t>
    <phoneticPr fontId="26"/>
  </si>
  <si>
    <t>B10,B28,B34,B40,B46,B52,</t>
    <phoneticPr fontId="26"/>
  </si>
  <si>
    <t>B22,B64,</t>
    <phoneticPr fontId="26"/>
  </si>
  <si>
    <t>B72,C72,D72,E72,H72,I72,J72,K72,L72,O72,P72,Q72,R72,S72,</t>
    <phoneticPr fontId="26"/>
  </si>
  <si>
    <t>B76,C76,D76,E76,H76,I76,J76,K76,L76,O76,P76,Q76,R76,S76,</t>
    <phoneticPr fontId="26"/>
  </si>
  <si>
    <t>山の日</t>
  </si>
  <si>
    <t>AUGUST 2025 -令和7年8月-</t>
    <phoneticPr fontId="26"/>
  </si>
  <si>
    <t>式=_a0!D12</t>
  </si>
  <si>
    <t>B6,B12,B18,B24,B30,B48,B54,B60,B66,</t>
    <phoneticPr fontId="26"/>
  </si>
  <si>
    <t>B10,B16,B22,B28,B34,B52,B58,B64,B70,</t>
    <phoneticPr fontId="26"/>
  </si>
  <si>
    <t>B72,F72,G72,H72,I72,L72,N72,O72,P72,S72,T72,</t>
    <phoneticPr fontId="26"/>
  </si>
  <si>
    <t>E72,M72,</t>
    <phoneticPr fontId="26"/>
  </si>
  <si>
    <t>B76,F76,G76,H76,I76,L76,N76,O76,P76,S76,T76,</t>
    <phoneticPr fontId="26"/>
  </si>
  <si>
    <t>E76,M76,</t>
    <phoneticPr fontId="26"/>
  </si>
  <si>
    <t>敬老の日</t>
  </si>
  <si>
    <t>秋分の日</t>
  </si>
  <si>
    <t>SEPTEMBER 2025 -令和7年9月-</t>
    <phoneticPr fontId="26"/>
  </si>
  <si>
    <t>式=_a0!D13</t>
  </si>
  <si>
    <t>B6,B12,B18,B36,B42,B48,B54,B60,</t>
    <phoneticPr fontId="26"/>
  </si>
  <si>
    <t>B10,B16,B22,B40,B46,B52,B58,B64,</t>
    <phoneticPr fontId="26"/>
  </si>
  <si>
    <t>スポーツの日</t>
  </si>
  <si>
    <t>OCTOBER 2025 -令和7年10月-</t>
    <phoneticPr fontId="26"/>
  </si>
  <si>
    <t>式=_a0!D14</t>
  </si>
  <si>
    <t>B24,B30,B36,B42,B60,B66,</t>
    <phoneticPr fontId="26"/>
  </si>
  <si>
    <t>B18,</t>
  </si>
  <si>
    <t>B28,B34,B40,B46,B64,B70,</t>
    <phoneticPr fontId="26"/>
  </si>
  <si>
    <t>B22,</t>
  </si>
  <si>
    <t>F72,T72,</t>
    <phoneticPr fontId="26"/>
  </si>
  <si>
    <t>F76,T76,</t>
    <phoneticPr fontId="26"/>
  </si>
  <si>
    <t>文化の日</t>
  </si>
  <si>
    <t>勤労感謝の日</t>
  </si>
  <si>
    <t>NOVEMBER 2025 -令和7年11月-</t>
    <phoneticPr fontId="26"/>
  </si>
  <si>
    <t>式=_a0!D15</t>
  </si>
  <si>
    <t>B72,E72,F72,G72,H72,I72,L72,M72,N72,O72,P72,S72,T72,U72,</t>
    <phoneticPr fontId="26"/>
  </si>
  <si>
    <t>B76,E76,F76,G76,H76,I76,L76,M76,N76,O76,P76,S76,T76,U76,</t>
    <phoneticPr fontId="26"/>
  </si>
  <si>
    <t>DECEMBER 2025 -令和7年12月-</t>
    <phoneticPr fontId="26"/>
  </si>
  <si>
    <t>式=_a0!D16</t>
  </si>
  <si>
    <t>B12,B30,B36,B42,B48,B54,</t>
    <phoneticPr fontId="26"/>
  </si>
  <si>
    <t>B16,B34,B40,B46,B52,B58,</t>
    <phoneticPr fontId="26"/>
  </si>
  <si>
    <t>C72,D72,E72,F72,I72,J72,K72,L72,M72,P72,Q72,R72,S72,T72,</t>
    <phoneticPr fontId="26"/>
  </si>
  <si>
    <t>B72,</t>
  </si>
  <si>
    <t>C76,D76,E76,F76,I76,J76,K76,L76,M76,P76,Q76,R76,S76,T76,</t>
    <phoneticPr fontId="26"/>
  </si>
  <si>
    <t>B76,</t>
  </si>
  <si>
    <t>JANUARY 2026 -令和8年1月-</t>
    <phoneticPr fontId="26"/>
  </si>
  <si>
    <t>式=_a0!D17</t>
  </si>
  <si>
    <t>B12,B18,B24,B30,B36,B54,B60,</t>
    <phoneticPr fontId="26"/>
  </si>
  <si>
    <t>B16,B22,B28,B34,B40,B58,B64,</t>
    <phoneticPr fontId="26"/>
  </si>
  <si>
    <t>B72,C72,F72,G72,H72,I72,J72,N72,O72,P72,Q72,</t>
    <phoneticPr fontId="26"/>
  </si>
  <si>
    <t>M72,</t>
  </si>
  <si>
    <t>B76,C76,F76,G76,H76,I76,J76,N76,O76,P76,Q76,</t>
    <phoneticPr fontId="26"/>
  </si>
  <si>
    <t>M76,</t>
  </si>
  <si>
    <t>FEBRUARY 2026 -令和8年2月-</t>
    <phoneticPr fontId="26"/>
  </si>
  <si>
    <t>式=_a0!D18</t>
  </si>
  <si>
    <t>B72,C72,F72,G72,H72,I72,M72,N72,O72,P72,Q72,T72,U72,</t>
    <phoneticPr fontId="26"/>
  </si>
  <si>
    <t>B76,C76,F76,G76,H76,I76,M76,N76,O76,P76,Q76,T76,U76,</t>
    <phoneticPr fontId="26"/>
  </si>
  <si>
    <t>MARCH 2026 -令和8年3月-</t>
    <phoneticPr fontId="26"/>
  </si>
  <si>
    <t>式=_a0!D19</t>
  </si>
  <si>
    <t>ST_00094.Type1.Template2025.st.xlsx</t>
  </si>
  <si>
    <t>汎用</t>
  </si>
  <si>
    <t>横</t>
  </si>
  <si>
    <t>ST_00094</t>
  </si>
  <si>
    <t>○</t>
  </si>
  <si>
    <t>不可</t>
  </si>
  <si>
    <t>可</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</si>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</sst>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4&quot;曜&quot;"/>
    <numFmt numFmtId="190" formatCode="\5&quot;曜&quot;"/>
    <numFmt numFmtId="191" formatCode="\6&quot;曜&quot;"/>
    <numFmt numFmtId="192" formatCode="\7&quot;曜&quot;"/>
    <numFmt numFmtId="193" formatCode="\1&quot;曜&quot;"/>
    <numFmt numFmtId="194" formatCode="\2&quot;曜&quot;"/>
    <numFmt numFmtId="195" formatCode="\3&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5F5F5F"/>
      <name val="Meiryo UI"/>
      <family val="3"/>
      <charset val="128"/>
    </font>
    <font>
      <b/>
      <sz val="38"/>
      <color rgb="FF558BEB"/>
      <name val="Meiryo UI"/>
      <family val="3"/>
      <charset val="128"/>
    </font>
    <font>
      <b/>
      <sz val="38"/>
      <color rgb="FFEB55D2"/>
      <name val="Meiryo UI"/>
      <family val="3"/>
      <charset val="128"/>
    </font>
    <font>
      <b/>
      <sz val="38"/>
      <color rgb="FFC0C0C0"/>
      <name val="Meiryo UI"/>
      <family val="3"/>
      <charset val="128"/>
    </font>
    <font>
      <sz val="10"/>
      <color indexed="10"/>
      <name val="Meiryo UI"/>
      <family val="3"/>
      <charset val="128"/>
    </font>
    <font>
      <sz val="12"/>
      <color indexed="10"/>
      <name val="Meiryo UI"/>
      <family val="3"/>
      <charset val="128"/>
    </font>
    <font>
      <sz val="12"/>
      <color indexed="8"/>
      <name val="Meiryo UI"/>
      <family val="3"/>
      <charset val="128"/>
    </font>
    <font>
      <sz val="11"/>
      <color rgb="FF000000"/>
      <name val="Meiryo UI"/>
      <family val="3"/>
      <charset val="128"/>
    </font>
    <font>
      <sz val="11"/>
      <color rgb="FFFFFFFF"/>
      <name val="Meiryo UI"/>
      <family val="3"/>
      <charset val="128"/>
    </font>
    <font>
      <b/>
      <sz val="32"/>
      <color rgb="FF5F5F5F"/>
      <name val="Meiryo UI"/>
      <family val="3"/>
      <charset val="128"/>
    </font>
    <font>
      <sz val="11"/>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36"/>
      <color rgb="FF333333"/>
      <name val="Meiryo UI"/>
      <family val="3"/>
      <charset val="128"/>
    </font>
    <font>
      <sz val="11"/>
      <color rgb="FFEB55D2"/>
      <name val="Meiryo UI"/>
      <family val="3"/>
      <charset val="128"/>
    </font>
    <font>
      <sz val="10"/>
      <color rgb="FFEB55D2"/>
      <name val="Meiryo UI"/>
      <family val="3"/>
      <charset val="128"/>
    </font>
    <font>
      <sz val="10"/>
      <color rgb="FF5F5F5F"/>
      <name val="Meiryo UI"/>
      <family val="3"/>
      <charset val="128"/>
    </font>
    <font>
      <sz val="11"/>
      <color rgb="FF558BEB"/>
      <name val="Meiryo UI"/>
      <family val="3"/>
      <charset val="128"/>
    </font>
    <font>
      <sz val="10"/>
      <color rgb="FF558BEB"/>
      <name val="Meiryo UI"/>
      <family val="3"/>
      <charset val="128"/>
    </font>
    <font>
      <sz val="4"/>
      <color rgb="FFFFFFFF"/>
      <name val="Meiryo UI"/>
      <family val="3"/>
      <charset val="128"/>
    </font>
    <font>
      <sz val="11"/>
      <color rgb="FFC0C0C0"/>
      <name val="Meiryo UI"/>
      <family val="3"/>
      <charset val="128"/>
    </font>
    <font>
      <sz val="10"/>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EFEF6"/>
        <bgColor indexed="64"/>
      </patternFill>
    </fill>
    <fill>
      <patternFill patternType="solid">
        <fgColor rgb="FFF6F9FE"/>
        <bgColor indexed="64"/>
      </patternFill>
    </fill>
    <fill>
      <patternFill patternType="solid">
        <fgColor rgb="FFFEF2FD"/>
        <bgColor indexed="64"/>
      </patternFill>
    </fill>
    <fill>
      <patternFill patternType="solid">
        <fgColor rgb="FFF7F7F7"/>
        <bgColor indexed="64"/>
      </patternFill>
    </fill>
    <fill>
      <patternFill patternType="solid">
        <fgColor indexed="54"/>
        <bgColor indexed="64"/>
      </patternFill>
    </fill>
    <fill>
      <patternFill patternType="solid">
        <fgColor indexed="9"/>
        <bgColor indexed="64"/>
      </patternFill>
    </fill>
    <fill>
      <patternFill patternType="solid">
        <fgColor rgb="FFFFFFFF"/>
        <bgColor indexed="64"/>
      </patternFill>
    </fill>
    <fill>
      <patternFill patternType="solid">
        <fgColor indexed="2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22"/>
      </top>
      <bottom/>
      <diagonal/>
    </border>
    <border>
      <left/>
      <right/>
      <top/>
      <bottom style="thin">
        <color indexed="22"/>
      </bottom>
      <diagonal/>
    </border>
    <border>
      <left/>
      <right style="thin">
        <color indexed="22"/>
      </right>
      <top style="thin">
        <color indexed="22"/>
      </top>
      <bottom/>
      <diagonal/>
    </border>
    <border>
      <left style="thin">
        <color indexed="22"/>
      </left>
      <right style="thin">
        <color indexed="22"/>
      </right>
      <top/>
      <bottom/>
      <diagonal/>
    </border>
    <border>
      <left style="thin">
        <color indexed="22"/>
      </left>
      <right/>
      <top/>
      <bottom/>
      <diagonal/>
    </border>
    <border>
      <left/>
      <right style="thin">
        <color indexed="22"/>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22"/>
      </top>
      <bottom/>
      <diagonal/>
    </border>
    <border>
      <left/>
      <right style="thin">
        <color indexed="22"/>
      </right>
      <top style="thin">
        <color indexed="22"/>
      </top>
      <bottom/>
      <diagonal/>
    </border>
  </borders>
  <cellStyleXfs count="5">
    <xf numFmtId="0" fontId="0" fillId="0" borderId="0">
      <alignment vertical="center"/>
    </xf>
    <xf numFmtId="0" fontId="2" fillId="0" borderId="0"/>
    <xf numFmtId="0" fontId="25" fillId="0" borderId="0"/>
    <xf numFmtId="0" fontId="25" fillId="0" borderId="0"/>
    <xf numFmtId="0" fontId="43" fillId="0" borderId="0">
      <alignment vertical="center"/>
    </xf>
  </cellStyleXfs>
  <cellXfs count="4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center"/>
    </xf>
    <xf numFmtId="0" fontId="33" fillId="4" borderId="11" xfId="3" applyFont="1" applyFill="1" applyBorder="1" applyAlignment="1">
      <alignment horizontal="left" vertical="center" wrapText="1"/>
    </xf>
    <xf numFmtId="0" fontId="34" fillId="5" borderId="6" xfId="2" applyFont="1" applyFill="1" applyBorder="1" applyAlignment="1">
      <alignment horizontal="left" vertical="center"/>
    </xf>
    <xf numFmtId="0" fontId="35" fillId="6"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7" borderId="6" xfId="2" applyFont="1" applyFill="1" applyBorder="1" applyAlignment="1">
      <alignment horizontal="right" vertical="center"/>
    </xf>
    <xf numFmtId="0" fontId="37" fillId="0" borderId="6" xfId="2" applyFont="1" applyBorder="1" applyAlignment="1">
      <alignment vertical="center"/>
    </xf>
    <xf numFmtId="0" fontId="38" fillId="8" borderId="6" xfId="2" applyFont="1" applyFill="1" applyBorder="1" applyAlignment="1">
      <alignment horizontal="center" vertical="center"/>
    </xf>
    <xf numFmtId="0" fontId="37" fillId="8" borderId="5" xfId="2" applyFont="1" applyFill="1" applyBorder="1" applyAlignment="1">
      <alignment vertical="center"/>
    </xf>
    <xf numFmtId="0" fontId="37" fillId="8" borderId="11" xfId="2" applyFont="1" applyFill="1" applyBorder="1" applyAlignment="1">
      <alignment vertical="center"/>
    </xf>
    <xf numFmtId="0" fontId="30" fillId="8" borderId="6" xfId="2" applyFont="1" applyFill="1" applyBorder="1" applyAlignment="1">
      <alignment vertical="center"/>
    </xf>
    <xf numFmtId="0" fontId="39" fillId="9" borderId="6" xfId="2" applyFont="1" applyFill="1" applyBorder="1" applyAlignment="1">
      <alignment horizontal="right" vertical="center"/>
    </xf>
    <xf numFmtId="0" fontId="40" fillId="9" borderId="6" xfId="2" applyFont="1" applyFill="1" applyBorder="1" applyAlignment="1">
      <alignment horizontal="right" vertical="center"/>
    </xf>
    <xf numFmtId="0" fontId="27" fillId="0" borderId="11" xfId="3" applyFont="1" applyBorder="1" applyAlignment="1">
      <alignment vertical="center"/>
    </xf>
    <xf numFmtId="0" fontId="3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9" borderId="6" xfId="2" applyFont="1" applyFill="1" applyBorder="1" applyAlignment="1">
      <alignment horizontal="left"/>
    </xf>
    <xf numFmtId="0" fontId="27" fillId="10" borderId="6" xfId="2" applyFont="1" applyFill="1" applyBorder="1" applyAlignment="1">
      <alignment vertical="center"/>
    </xf>
    <xf numFmtId="14" fontId="27" fillId="0" borderId="0" xfId="2" applyNumberFormat="1" applyFont="1"/>
    <xf numFmtId="0" fontId="42" fillId="3" borderId="6" xfId="2" applyFont="1" applyFill="1" applyBorder="1" applyAlignment="1">
      <alignment horizontal="right" vertical="center"/>
    </xf>
    <xf numFmtId="0" fontId="25" fillId="11" borderId="0" xfId="2" applyFill="1"/>
    <xf numFmtId="0" fontId="25" fillId="9"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7"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10"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44" fillId="0" borderId="0" xfId="4" applyFont="1">
      <alignment vertical="center"/>
    </xf>
    <xf numFmtId="0" fontId="45" fillId="0" borderId="0" xfId="4" applyFont="1">
      <alignment vertical="center"/>
    </xf>
    <xf numFmtId="0" fontId="45" fillId="8" borderId="0" xfId="4" applyFont="1" applyFill="1" applyAlignment="1">
      <alignment vertical="center" shrinkToFit="1"/>
    </xf>
    <xf numFmtId="49" fontId="46" fillId="9" borderId="0" xfId="4" applyNumberFormat="1" applyFont="1" applyFill="1" applyAlignment="1">
      <alignment horizontal="center" vertical="center" shrinkToFit="1"/>
    </xf>
    <xf numFmtId="0" fontId="46" fillId="9" borderId="0" xfId="4" applyFont="1" applyFill="1" applyAlignment="1">
      <alignment horizontal="center" vertical="center" shrinkToFit="1"/>
    </xf>
    <xf numFmtId="188" fontId="34" fillId="5" borderId="22" xfId="4" applyNumberFormat="1" applyFont="1" applyFill="1" applyBorder="1" applyAlignment="1">
      <alignment horizontal="left" vertical="center" shrinkToFit="1"/>
    </xf>
    <xf numFmtId="188" fontId="34" fillId="5" borderId="0" xfId="4" applyNumberFormat="1" applyFont="1" applyFill="1" applyAlignment="1">
      <alignment horizontal="left" vertical="center" shrinkToFit="1"/>
    </xf>
    <xf numFmtId="189" fontId="47" fillId="5" borderId="0" xfId="4" applyNumberFormat="1" applyFont="1" applyFill="1" applyAlignment="1">
      <alignment horizontal="right" vertical="center" shrinkToFit="1"/>
    </xf>
    <xf numFmtId="0" fontId="48" fillId="5" borderId="23" xfId="4" applyFont="1" applyFill="1" applyBorder="1" applyAlignment="1">
      <alignment horizontal="right" vertical="center" shrinkToFit="1"/>
    </xf>
    <xf numFmtId="188" fontId="32" fillId="3" borderId="22" xfId="4" applyNumberFormat="1" applyFont="1" applyFill="1" applyBorder="1" applyAlignment="1">
      <alignment horizontal="left" vertical="center" shrinkToFit="1"/>
    </xf>
    <xf numFmtId="188" fontId="32" fillId="3" borderId="0" xfId="4" applyNumberFormat="1" applyFont="1" applyFill="1" applyAlignment="1">
      <alignment horizontal="left" vertical="center" shrinkToFit="1"/>
    </xf>
    <xf numFmtId="190" fontId="42" fillId="3" borderId="0" xfId="4" applyNumberFormat="1" applyFont="1" applyFill="1" applyAlignment="1">
      <alignment horizontal="right" vertical="center" shrinkToFit="1"/>
    </xf>
    <xf numFmtId="0" fontId="49" fillId="3" borderId="23" xfId="4" applyFont="1" applyFill="1" applyBorder="1" applyAlignment="1">
      <alignment horizontal="right" vertical="center" shrinkToFit="1"/>
    </xf>
    <xf numFmtId="191" fontId="42" fillId="3" borderId="0" xfId="4" applyNumberFormat="1" applyFont="1" applyFill="1" applyAlignment="1">
      <alignment horizontal="right" vertical="center" shrinkToFit="1"/>
    </xf>
    <xf numFmtId="188" fontId="33" fillId="4" borderId="22" xfId="4" applyNumberFormat="1" applyFont="1" applyFill="1" applyBorder="1" applyAlignment="1">
      <alignment horizontal="left" vertical="center" shrinkToFit="1"/>
    </xf>
    <xf numFmtId="188" fontId="33" fillId="4" borderId="0" xfId="4" applyNumberFormat="1" applyFont="1" applyFill="1" applyAlignment="1">
      <alignment horizontal="left" vertical="center" shrinkToFit="1"/>
    </xf>
    <xf numFmtId="192" fontId="50" fillId="4" borderId="0" xfId="4" applyNumberFormat="1" applyFont="1" applyFill="1" applyAlignment="1">
      <alignment horizontal="right" vertical="center" shrinkToFit="1"/>
    </xf>
    <xf numFmtId="0" fontId="51" fillId="4" borderId="23" xfId="4" applyFont="1" applyFill="1" applyBorder="1" applyAlignment="1">
      <alignment horizontal="right" vertical="center" shrinkToFit="1"/>
    </xf>
    <xf numFmtId="193" fontId="47" fillId="5" borderId="0" xfId="4" applyNumberFormat="1" applyFont="1" applyFill="1" applyAlignment="1">
      <alignment horizontal="right" vertical="center" shrinkToFit="1"/>
    </xf>
    <xf numFmtId="194" fontId="42" fillId="3" borderId="0" xfId="4" applyNumberFormat="1" applyFont="1" applyFill="1" applyAlignment="1">
      <alignment horizontal="right" vertical="center" shrinkToFit="1"/>
    </xf>
    <xf numFmtId="195" fontId="42" fillId="3" borderId="0" xfId="4" applyNumberFormat="1" applyFont="1" applyFill="1" applyAlignment="1">
      <alignment horizontal="right" vertical="center" shrinkToFit="1"/>
    </xf>
    <xf numFmtId="189" fontId="42" fillId="3" borderId="0" xfId="4" applyNumberFormat="1" applyFont="1" applyFill="1" applyAlignment="1">
      <alignment horizontal="right" vertical="center" shrinkToFit="1"/>
    </xf>
    <xf numFmtId="188" fontId="34" fillId="5" borderId="24" xfId="4" applyNumberFormat="1" applyFont="1" applyFill="1" applyBorder="1" applyAlignment="1">
      <alignment horizontal="left" vertical="center" shrinkToFit="1"/>
    </xf>
    <xf numFmtId="188" fontId="34" fillId="5" borderId="25" xfId="4" applyNumberFormat="1" applyFont="1" applyFill="1" applyBorder="1" applyAlignment="1">
      <alignment horizontal="left" vertical="center" shrinkToFit="1"/>
    </xf>
    <xf numFmtId="188" fontId="32" fillId="3" borderId="25" xfId="4" applyNumberFormat="1" applyFont="1" applyFill="1" applyBorder="1" applyAlignment="1">
      <alignment horizontal="left" vertical="center" shrinkToFit="1"/>
    </xf>
    <xf numFmtId="188" fontId="33" fillId="4" borderId="25" xfId="4" applyNumberFormat="1" applyFont="1" applyFill="1" applyBorder="1" applyAlignment="1">
      <alignment horizontal="left" vertical="center" shrinkToFit="1"/>
    </xf>
    <xf numFmtId="188" fontId="32" fillId="3" borderId="26" xfId="4" applyNumberFormat="1" applyFont="1" applyFill="1" applyBorder="1" applyAlignment="1">
      <alignment horizontal="left" vertical="center" shrinkToFit="1"/>
    </xf>
    <xf numFmtId="188" fontId="34" fillId="5" borderId="27" xfId="4" applyNumberFormat="1" applyFont="1" applyFill="1" applyBorder="1" applyAlignment="1">
      <alignment horizontal="left" vertical="center" shrinkToFit="1"/>
    </xf>
    <xf numFmtId="194" fontId="47" fillId="5" borderId="25" xfId="4" applyNumberFormat="1" applyFont="1" applyFill="1" applyBorder="1" applyAlignment="1">
      <alignment horizontal="right" vertical="center" shrinkToFit="1"/>
    </xf>
    <xf numFmtId="195" fontId="42" fillId="3" borderId="25" xfId="4" applyNumberFormat="1" applyFont="1" applyFill="1" applyBorder="1" applyAlignment="1">
      <alignment horizontal="right" vertical="center" shrinkToFit="1"/>
    </xf>
    <xf numFmtId="189" fontId="42" fillId="3" borderId="25" xfId="4" applyNumberFormat="1" applyFont="1" applyFill="1" applyBorder="1" applyAlignment="1">
      <alignment horizontal="right" vertical="center" shrinkToFit="1"/>
    </xf>
    <xf numFmtId="190" fontId="42" fillId="3" borderId="25" xfId="4" applyNumberFormat="1" applyFont="1" applyFill="1" applyBorder="1" applyAlignment="1">
      <alignment horizontal="right" vertical="center" shrinkToFit="1"/>
    </xf>
    <xf numFmtId="191" fontId="42" fillId="3" borderId="25" xfId="4" applyNumberFormat="1" applyFont="1" applyFill="1" applyBorder="1" applyAlignment="1">
      <alignment horizontal="right" vertical="center" shrinkToFit="1"/>
    </xf>
    <xf numFmtId="192" fontId="50" fillId="4" borderId="25" xfId="4" applyNumberFormat="1" applyFont="1" applyFill="1" applyBorder="1" applyAlignment="1">
      <alignment horizontal="right" vertical="center" shrinkToFit="1"/>
    </xf>
    <xf numFmtId="193" fontId="47" fillId="5" borderId="25" xfId="4" applyNumberFormat="1" applyFont="1" applyFill="1" applyBorder="1" applyAlignment="1">
      <alignment horizontal="right" vertical="center" shrinkToFit="1"/>
    </xf>
    <xf numFmtId="194" fontId="42" fillId="3" borderId="25" xfId="4" applyNumberFormat="1" applyFont="1" applyFill="1" applyBorder="1" applyAlignment="1">
      <alignment horizontal="right" vertical="center" shrinkToFit="1"/>
    </xf>
    <xf numFmtId="191" fontId="42" fillId="3" borderId="26" xfId="4" applyNumberFormat="1" applyFont="1" applyFill="1" applyBorder="1" applyAlignment="1">
      <alignment horizontal="right" vertical="center" shrinkToFit="1"/>
    </xf>
    <xf numFmtId="0" fontId="48" fillId="5" borderId="0" xfId="4" applyFont="1" applyFill="1" applyAlignment="1">
      <alignment horizontal="right" vertical="center" shrinkToFit="1"/>
    </xf>
    <xf numFmtId="0" fontId="48" fillId="5" borderId="25" xfId="4" applyFont="1" applyFill="1" applyBorder="1" applyAlignment="1">
      <alignment horizontal="right" vertical="center" shrinkToFit="1"/>
    </xf>
    <xf numFmtId="0" fontId="49" fillId="3" borderId="25" xfId="4" applyFont="1" applyFill="1" applyBorder="1" applyAlignment="1">
      <alignment horizontal="right" vertical="center" shrinkToFit="1"/>
    </xf>
    <xf numFmtId="0" fontId="51" fillId="4" borderId="25" xfId="4" applyFont="1" applyFill="1" applyBorder="1" applyAlignment="1">
      <alignment horizontal="right" vertical="center" shrinkToFit="1"/>
    </xf>
    <xf numFmtId="0" fontId="49" fillId="3" borderId="26" xfId="4" applyFont="1" applyFill="1" applyBorder="1" applyAlignment="1">
      <alignment horizontal="right" vertical="center" shrinkToFit="1"/>
    </xf>
    <xf numFmtId="0" fontId="52" fillId="8" borderId="0" xfId="4" applyFont="1" applyFill="1" applyAlignment="1">
      <alignment vertical="center" shrinkToFit="1"/>
    </xf>
    <xf numFmtId="49" fontId="41" fillId="9" borderId="0" xfId="4" quotePrefix="1" applyNumberFormat="1" applyFont="1" applyFill="1" applyAlignment="1">
      <alignment horizontal="left" shrinkToFit="1"/>
    </xf>
    <xf numFmtId="49" fontId="41" fillId="9" borderId="0" xfId="2" applyNumberFormat="1" applyFont="1" applyFill="1" applyAlignment="1">
      <alignment horizontal="left" shrinkToFit="1"/>
    </xf>
    <xf numFmtId="0" fontId="44" fillId="0" borderId="0" xfId="4" applyFont="1" applyFill="1">
      <alignment vertical="center"/>
    </xf>
    <xf numFmtId="0" fontId="45" fillId="0" borderId="0" xfId="4" applyFont="1" applyFill="1">
      <alignment vertical="center"/>
    </xf>
    <xf numFmtId="0" fontId="27" fillId="0" borderId="28" xfId="2" applyFont="1" applyBorder="1"/>
    <xf numFmtId="0" fontId="27" fillId="0" borderId="29" xfId="2" applyFont="1" applyBorder="1"/>
    <xf numFmtId="0" fontId="27" fillId="0" borderId="30" xfId="2" applyFont="1" applyBorder="1"/>
    <xf numFmtId="0" fontId="27" fillId="0" borderId="31" xfId="2" applyFont="1" applyBorder="1"/>
    <xf numFmtId="0" fontId="30" fillId="0" borderId="29" xfId="2" applyFont="1" applyBorder="1" applyAlignment="1">
      <alignment vertical="center"/>
    </xf>
    <xf numFmtId="0" fontId="30" fillId="0" borderId="28" xfId="2" applyFont="1" applyBorder="1" applyAlignment="1">
      <alignment vertical="center"/>
    </xf>
    <xf numFmtId="0" fontId="30" fillId="0" borderId="31" xfId="2" applyFont="1" applyBorder="1" applyAlignment="1">
      <alignment vertical="center"/>
    </xf>
    <xf numFmtId="0" fontId="30" fillId="0" borderId="32" xfId="2" applyFont="1" applyBorder="1" applyAlignment="1">
      <alignment vertical="center"/>
    </xf>
    <xf numFmtId="0" fontId="27" fillId="0" borderId="32" xfId="2" applyFont="1" applyBorder="1"/>
    <xf numFmtId="0" fontId="27" fillId="0" borderId="33" xfId="2" applyFont="1" applyBorder="1"/>
    <xf numFmtId="0" fontId="27" fillId="0" borderId="28" xfId="2" applyFont="1" applyBorder="1" applyAlignment="1">
      <alignment vertical="center"/>
    </xf>
    <xf numFmtId="0" fontId="29" fillId="0" borderId="29" xfId="2" applyFont="1" applyBorder="1" applyAlignment="1">
      <alignment vertical="center"/>
    </xf>
    <xf numFmtId="0" fontId="27" fillId="0" borderId="29" xfId="2" applyFont="1" applyBorder="1" applyAlignment="1">
      <alignment vertical="center"/>
    </xf>
    <xf numFmtId="0" fontId="27" fillId="0" borderId="31" xfId="2" applyFont="1" applyBorder="1" applyAlignment="1">
      <alignment vertical="center" wrapText="1"/>
    </xf>
    <xf numFmtId="0" fontId="27" fillId="0" borderId="32"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xf>
    <xf numFmtId="0" fontId="27" fillId="0" borderId="28" xfId="2" applyFont="1" applyBorder="1" applyAlignment="1">
      <alignment horizontal="left" vertical="center"/>
    </xf>
    <xf numFmtId="0" fontId="27" fillId="0" borderId="34" xfId="2" applyFont="1" applyBorder="1" applyAlignment="1">
      <alignment horizontal="center" vertical="center" wrapText="1"/>
    </xf>
    <xf numFmtId="0" fontId="31" fillId="0" borderId="35" xfId="2" applyFont="1" applyBorder="1" applyAlignment="1">
      <alignment vertical="center" wrapText="1"/>
    </xf>
    <xf numFmtId="0" fontId="31" fillId="0" borderId="31" xfId="2" applyFont="1" applyBorder="1" applyAlignment="1">
      <alignment vertical="center" wrapText="1"/>
    </xf>
    <xf numFmtId="0" fontId="27" fillId="0" borderId="28" xfId="2" applyFont="1" applyBorder="1" applyAlignment="1">
      <alignment horizontal="left" vertical="center" wrapText="1"/>
    </xf>
    <xf numFmtId="0" fontId="27" fillId="0" borderId="36" xfId="2" applyFont="1" applyBorder="1" applyAlignment="1">
      <alignment horizontal="left" vertical="center" wrapText="1"/>
    </xf>
    <xf numFmtId="0" fontId="31" fillId="0" borderId="30" xfId="2" applyFont="1" applyBorder="1" applyAlignment="1">
      <alignment horizontal="center" vertical="center" wrapText="1"/>
    </xf>
    <xf numFmtId="0" fontId="31" fillId="0" borderId="36" xfId="2" applyFont="1" applyBorder="1" applyAlignment="1">
      <alignment horizontal="center" vertical="center" wrapText="1"/>
    </xf>
    <xf numFmtId="0" fontId="31" fillId="0" borderId="36" xfId="2" applyFont="1" applyBorder="1" applyAlignment="1">
      <alignment horizontal="center" vertical="center" textRotation="255" wrapText="1"/>
    </xf>
    <xf numFmtId="0" fontId="31" fillId="0" borderId="35" xfId="2" applyFont="1" applyBorder="1" applyAlignment="1">
      <alignment vertical="center" textRotation="255" wrapText="1"/>
    </xf>
    <xf numFmtId="0" fontId="31" fillId="0" borderId="35" xfId="2" applyFont="1" applyBorder="1" applyAlignment="1">
      <alignment horizontal="center" vertical="center" wrapText="1"/>
    </xf>
    <xf numFmtId="0" fontId="27" fillId="0" borderId="35" xfId="2" applyFont="1" applyBorder="1" applyAlignment="1">
      <alignment vertical="center" wrapText="1"/>
    </xf>
    <xf numFmtId="0" fontId="31" fillId="0" borderId="30"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6" xfId="2" applyFont="1" applyBorder="1" applyAlignment="1">
      <alignment vertical="top" wrapText="1"/>
    </xf>
    <xf numFmtId="0" fontId="31" fillId="0" borderId="28" xfId="2" applyFont="1" applyBorder="1" applyAlignment="1">
      <alignment horizontal="left" vertical="top" wrapText="1"/>
    </xf>
    <xf numFmtId="0" fontId="31" fillId="0" borderId="30" xfId="2" applyFont="1" applyBorder="1" applyAlignment="1">
      <alignment horizontal="left" vertical="top" wrapText="1"/>
    </xf>
    <xf numFmtId="0" fontId="31" fillId="0" borderId="36" xfId="2" applyFont="1" applyBorder="1" applyAlignment="1">
      <alignment horizontal="center" vertical="top" textRotation="90" wrapText="1"/>
    </xf>
    <xf numFmtId="0" fontId="31" fillId="0" borderId="36" xfId="2" quotePrefix="1" applyFont="1" applyBorder="1" applyAlignment="1">
      <alignment horizontal="left" vertical="top" wrapText="1"/>
    </xf>
    <xf numFmtId="0" fontId="31" fillId="0" borderId="36" xfId="2" applyFont="1" applyBorder="1" applyAlignment="1">
      <alignment horizontal="left" vertical="top" wrapText="1"/>
    </xf>
    <xf numFmtId="0" fontId="31" fillId="0" borderId="36" xfId="2" applyFont="1" applyBorder="1" applyAlignment="1">
      <alignment horizontal="center" vertical="top" wrapText="1"/>
    </xf>
    <xf numFmtId="0" fontId="27" fillId="0" borderId="35" xfId="2" applyFont="1" applyBorder="1" applyAlignment="1">
      <alignment vertical="center"/>
    </xf>
    <xf numFmtId="0" fontId="32" fillId="3" borderId="35" xfId="2" applyFont="1" applyFill="1" applyBorder="1" applyAlignment="1">
      <alignment horizontal="left" vertical="center"/>
    </xf>
    <xf numFmtId="0" fontId="33" fillId="4" borderId="31" xfId="3" applyFont="1" applyFill="1" applyBorder="1" applyAlignment="1">
      <alignment horizontal="left" vertical="center" wrapText="1"/>
    </xf>
    <xf numFmtId="0" fontId="34" fillId="5" borderId="35" xfId="2" applyFont="1" applyFill="1" applyBorder="1" applyAlignment="1">
      <alignment horizontal="left" vertical="center"/>
    </xf>
    <xf numFmtId="0" fontId="35" fillId="6" borderId="35" xfId="2" applyFont="1" applyFill="1" applyBorder="1" applyAlignment="1">
      <alignment horizontal="left" vertical="center"/>
    </xf>
    <xf numFmtId="0" fontId="28" fillId="0" borderId="35" xfId="2" applyFont="1" applyBorder="1" applyAlignment="1">
      <alignment vertical="center"/>
    </xf>
    <xf numFmtId="0" fontId="36" fillId="7" borderId="35" xfId="2" applyFont="1" applyFill="1" applyBorder="1" applyAlignment="1">
      <alignment horizontal="right" vertical="center"/>
    </xf>
    <xf numFmtId="0" fontId="37" fillId="0" borderId="35" xfId="2" applyFont="1" applyBorder="1" applyAlignment="1">
      <alignment vertical="center"/>
    </xf>
    <xf numFmtId="0" fontId="38" fillId="8" borderId="35" xfId="2" applyFont="1" applyFill="1" applyBorder="1" applyAlignment="1">
      <alignment horizontal="center" vertical="center"/>
    </xf>
    <xf numFmtId="0" fontId="37" fillId="8" borderId="33" xfId="2" applyFont="1" applyFill="1" applyBorder="1" applyAlignment="1">
      <alignment vertical="center"/>
    </xf>
    <xf numFmtId="0" fontId="37" fillId="8" borderId="31" xfId="2" applyFont="1" applyFill="1" applyBorder="1" applyAlignment="1">
      <alignment vertical="center"/>
    </xf>
    <xf numFmtId="0" fontId="30" fillId="8" borderId="35" xfId="2" applyFont="1" applyFill="1" applyBorder="1" applyAlignment="1">
      <alignment vertical="center"/>
    </xf>
    <xf numFmtId="0" fontId="39" fillId="9" borderId="35" xfId="2" applyFont="1" applyFill="1" applyBorder="1" applyAlignment="1">
      <alignment horizontal="right" vertical="center"/>
    </xf>
    <xf numFmtId="0" fontId="40" fillId="9" borderId="35" xfId="2" applyFont="1" applyFill="1" applyBorder="1" applyAlignment="1">
      <alignment horizontal="right" vertical="center"/>
    </xf>
    <xf numFmtId="0" fontId="27" fillId="0" borderId="31" xfId="3" applyFont="1" applyBorder="1" applyAlignment="1">
      <alignment vertical="center"/>
    </xf>
    <xf numFmtId="0" fontId="36" fillId="0" borderId="35" xfId="2" applyFont="1" applyBorder="1" applyAlignment="1">
      <alignment vertical="center"/>
    </xf>
    <xf numFmtId="0" fontId="27" fillId="0" borderId="35" xfId="3" applyFont="1" applyBorder="1" applyAlignment="1">
      <alignment vertical="center"/>
    </xf>
    <xf numFmtId="0" fontId="27" fillId="0" borderId="34" xfId="2" applyFont="1" applyBorder="1"/>
    <xf numFmtId="0" fontId="27" fillId="0" borderId="35" xfId="2" quotePrefix="1" applyFont="1" applyBorder="1" applyAlignment="1">
      <alignment vertical="center"/>
    </xf>
    <xf numFmtId="0" fontId="41" fillId="9" borderId="35" xfId="2" applyFont="1" applyFill="1" applyBorder="1" applyAlignment="1">
      <alignment horizontal="left"/>
    </xf>
    <xf numFmtId="0" fontId="27" fillId="10" borderId="35" xfId="2" applyFont="1" applyFill="1" applyBorder="1" applyAlignment="1">
      <alignment vertical="center"/>
    </xf>
    <xf numFmtId="0" fontId="53" fillId="6" borderId="35" xfId="2" applyFont="1" applyFill="1" applyBorder="1" applyAlignment="1">
      <alignment horizontal="right" vertical="center"/>
    </xf>
    <xf numFmtId="188" fontId="33" fillId="4" borderId="37" xfId="4" applyNumberFormat="1" applyFont="1" applyFill="1" applyBorder="1" applyAlignment="1">
      <alignment horizontal="left" vertical="center" shrinkToFit="1"/>
    </xf>
    <xf numFmtId="188" fontId="34" fillId="5" borderId="37" xfId="4" applyNumberFormat="1" applyFont="1" applyFill="1" applyBorder="1" applyAlignment="1">
      <alignment horizontal="left" vertical="center" shrinkToFit="1"/>
    </xf>
    <xf numFmtId="188" fontId="32" fillId="3" borderId="37" xfId="4" applyNumberFormat="1" applyFont="1" applyFill="1" applyBorder="1" applyAlignment="1">
      <alignment horizontal="left" vertical="center" shrinkToFit="1"/>
    </xf>
    <xf numFmtId="195" fontId="47" fillId="5" borderId="0" xfId="4" applyNumberFormat="1" applyFont="1" applyFill="1" applyAlignment="1">
      <alignment horizontal="right" vertical="center" shrinkToFit="1"/>
    </xf>
    <xf numFmtId="188" fontId="32" fillId="3" borderId="38" xfId="4" applyNumberFormat="1" applyFont="1" applyFill="1" applyBorder="1" applyAlignment="1">
      <alignment horizontal="left" vertical="center" shrinkToFit="1"/>
    </xf>
    <xf numFmtId="188" fontId="35" fillId="6" borderId="25" xfId="4" applyNumberFormat="1" applyFont="1" applyFill="1" applyBorder="1" applyAlignment="1">
      <alignment horizontal="left" vertical="center" shrinkToFit="1"/>
    </xf>
    <xf numFmtId="188" fontId="35" fillId="6" borderId="26" xfId="4" applyNumberFormat="1" applyFont="1" applyFill="1" applyBorder="1" applyAlignment="1">
      <alignment horizontal="left" vertical="center" shrinkToFit="1"/>
    </xf>
    <xf numFmtId="188" fontId="32" fillId="3" borderId="27" xfId="4" applyNumberFormat="1" applyFont="1" applyFill="1" applyBorder="1" applyAlignment="1">
      <alignment horizontal="left" vertical="center" shrinkToFit="1"/>
    </xf>
    <xf numFmtId="192" fontId="53" fillId="6" borderId="25" xfId="4" applyNumberFormat="1" applyFont="1" applyFill="1" applyBorder="1" applyAlignment="1">
      <alignment horizontal="right" vertical="center" shrinkToFit="1"/>
    </xf>
    <xf numFmtId="193" fontId="53" fillId="6" borderId="25" xfId="4" applyNumberFormat="1" applyFont="1" applyFill="1" applyBorder="1" applyAlignment="1">
      <alignment horizontal="right" vertical="center" shrinkToFit="1"/>
    </xf>
    <xf numFmtId="194" fontId="53" fillId="6" borderId="26" xfId="4" applyNumberFormat="1" applyFont="1" applyFill="1" applyBorder="1" applyAlignment="1">
      <alignment horizontal="right" vertical="center" shrinkToFit="1"/>
    </xf>
    <xf numFmtId="0" fontId="49" fillId="3" borderId="0" xfId="4" applyFont="1" applyFill="1" applyAlignment="1">
      <alignment horizontal="right" vertical="center" shrinkToFit="1"/>
    </xf>
    <xf numFmtId="0" fontId="54" fillId="6" borderId="25" xfId="4" applyFont="1" applyFill="1" applyBorder="1" applyAlignment="1">
      <alignment horizontal="right" vertical="center" shrinkToFit="1"/>
    </xf>
    <xf numFmtId="0" fontId="54" fillId="6" borderId="26" xfId="4" applyFont="1" applyFill="1" applyBorder="1" applyAlignment="1">
      <alignment horizontal="right" vertical="center" shrinkToFit="1"/>
    </xf>
    <xf numFmtId="0" fontId="27" fillId="0" borderId="34" xfId="2" applyFont="1" applyBorder="1" applyAlignment="1">
      <alignment vertical="center"/>
    </xf>
    <xf numFmtId="0" fontId="42" fillId="3" borderId="35" xfId="2" applyFont="1" applyFill="1" applyBorder="1" applyAlignment="1">
      <alignment horizontal="right" vertical="center"/>
    </xf>
    <xf numFmtId="190" fontId="47" fillId="5" borderId="25" xfId="4" applyNumberFormat="1" applyFont="1" applyFill="1" applyBorder="1" applyAlignment="1">
      <alignment horizontal="right" vertical="center" shrinkToFit="1"/>
    </xf>
    <xf numFmtId="194" fontId="42" fillId="3" borderId="26" xfId="4" applyNumberFormat="1" applyFont="1" applyFill="1" applyBorder="1" applyAlignment="1">
      <alignment horizontal="right" vertical="center" shrinkToFit="1"/>
    </xf>
    <xf numFmtId="188" fontId="33" fillId="4" borderId="38" xfId="4" applyNumberFormat="1" applyFont="1" applyFill="1" applyBorder="1" applyAlignment="1">
      <alignment horizontal="left" vertical="center" shrinkToFit="1"/>
    </xf>
    <xf numFmtId="188" fontId="33" fillId="4" borderId="27" xfId="4" applyNumberFormat="1" applyFont="1" applyFill="1" applyBorder="1" applyAlignment="1">
      <alignment horizontal="left" vertical="center" shrinkToFit="1"/>
    </xf>
    <xf numFmtId="195" fontId="47" fillId="5" borderId="25" xfId="4" applyNumberFormat="1" applyFont="1" applyFill="1" applyBorder="1" applyAlignment="1">
      <alignment horizontal="right" vertical="center" shrinkToFit="1"/>
    </xf>
    <xf numFmtId="190" fontId="53" fillId="6" borderId="26" xfId="4" applyNumberFormat="1" applyFont="1" applyFill="1" applyBorder="1" applyAlignment="1">
      <alignment horizontal="right" vertical="center" shrinkToFit="1"/>
    </xf>
    <xf numFmtId="0" fontId="51" fillId="4" borderId="0" xfId="4" applyFont="1" applyFill="1" applyAlignment="1">
      <alignment horizontal="right" vertical="center" shrinkToFit="1"/>
    </xf>
    <xf numFmtId="0" fontId="50" fillId="4" borderId="35" xfId="2" applyFont="1" applyFill="1" applyBorder="1" applyAlignment="1">
      <alignment horizontal="right" vertical="center"/>
    </xf>
    <xf numFmtId="192" fontId="47" fillId="5" borderId="0" xfId="4" applyNumberFormat="1" applyFont="1" applyFill="1" applyAlignment="1">
      <alignment horizontal="right" vertical="center" shrinkToFit="1"/>
    </xf>
    <xf numFmtId="194" fontId="47" fillId="5" borderId="0" xfId="4" applyNumberFormat="1" applyFont="1" applyFill="1" applyAlignment="1">
      <alignment horizontal="right" vertical="center" shrinkToFit="1"/>
    </xf>
    <xf numFmtId="188" fontId="33" fillId="4" borderId="26" xfId="4" applyNumberFormat="1" applyFont="1" applyFill="1" applyBorder="1" applyAlignment="1">
      <alignment horizontal="left" vertical="center" shrinkToFit="1"/>
    </xf>
    <xf numFmtId="192" fontId="50" fillId="4" borderId="26" xfId="4" applyNumberFormat="1" applyFont="1" applyFill="1" applyBorder="1" applyAlignment="1">
      <alignment horizontal="right" vertical="center" shrinkToFit="1"/>
    </xf>
    <xf numFmtId="0" fontId="51" fillId="4" borderId="26" xfId="4" applyFont="1" applyFill="1" applyBorder="1" applyAlignment="1">
      <alignment horizontal="right" vertical="center" shrinkToFit="1"/>
    </xf>
    <xf numFmtId="195" fontId="53" fillId="6" borderId="26" xfId="4" applyNumberFormat="1" applyFont="1" applyFill="1" applyBorder="1" applyAlignment="1">
      <alignment horizontal="right" vertical="center" shrinkToFit="1"/>
    </xf>
    <xf numFmtId="190" fontId="42" fillId="3" borderId="26" xfId="4" applyNumberFormat="1" applyFont="1" applyFill="1" applyBorder="1" applyAlignment="1">
      <alignment horizontal="right" vertical="center" shrinkToFit="1"/>
    </xf>
    <xf numFmtId="0" fontId="47" fillId="5" borderId="35" xfId="2" applyFont="1" applyFill="1" applyBorder="1" applyAlignment="1">
      <alignment horizontal="right" vertical="center"/>
    </xf>
    <xf numFmtId="188" fontId="34" fillId="5" borderId="26" xfId="4" applyNumberFormat="1" applyFont="1" applyFill="1" applyBorder="1" applyAlignment="1">
      <alignment horizontal="left" vertical="center" shrinkToFit="1"/>
    </xf>
    <xf numFmtId="193" fontId="47" fillId="5" borderId="26" xfId="4" applyNumberFormat="1" applyFont="1" applyFill="1" applyBorder="1" applyAlignment="1">
      <alignment horizontal="right" vertical="center" shrinkToFit="1"/>
    </xf>
    <xf numFmtId="0" fontId="48" fillId="5" borderId="26" xfId="4" applyFont="1" applyFill="1" applyBorder="1" applyAlignment="1">
      <alignment horizontal="right" vertical="center" shrinkToFit="1"/>
    </xf>
    <xf numFmtId="189" fontId="53" fillId="6" borderId="26" xfId="4" applyNumberFormat="1" applyFont="1" applyFill="1" applyBorder="1" applyAlignment="1">
      <alignment horizontal="right" vertical="center" shrinkToFit="1"/>
    </xf>
    <xf numFmtId="188" fontId="34" fillId="5" borderId="38" xfId="4" applyNumberFormat="1" applyFont="1" applyFill="1" applyBorder="1" applyAlignment="1">
      <alignment horizontal="left" vertical="center" shrinkToFit="1"/>
    </xf>
    <xf numFmtId="189" fontId="42" fillId="3" borderId="26" xfId="4" applyNumberFormat="1" applyFont="1" applyFill="1" applyBorder="1" applyAlignment="1">
      <alignment horizontal="right" vertical="center" shrinkToFit="1"/>
    </xf>
    <xf numFmtId="190" fontId="47" fillId="5" borderId="0" xfId="4" applyNumberFormat="1" applyFont="1" applyFill="1" applyAlignment="1">
      <alignment horizontal="right" vertical="center" shrinkToFit="1"/>
    </xf>
    <xf numFmtId="194" fontId="53" fillId="6" borderId="25" xfId="4" applyNumberFormat="1" applyFont="1" applyFill="1" applyBorder="1" applyAlignment="1">
      <alignment horizontal="right" vertical="center" shrinkToFit="1"/>
    </xf>
    <xf numFmtId="191" fontId="47" fillId="5" borderId="25" xfId="4" applyNumberFormat="1" applyFont="1" applyFill="1" applyBorder="1" applyAlignment="1">
      <alignment horizontal="right" vertical="center" shrinkToFit="1"/>
    </xf>
    <xf numFmtId="195" fontId="42" fillId="3" borderId="26" xfId="4" applyNumberFormat="1" applyFont="1" applyFill="1" applyBorder="1" applyAlignment="1">
      <alignment horizontal="right" vertical="center" shrinkToFit="1"/>
    </xf>
  </cellXfs>
  <cellStyles count="5">
    <cellStyle name="標準" xfId="0" builtinId="0"/>
    <cellStyle name="標準 2" xfId="1" xr:uid="{0E04EB8A-867F-4CDA-BBCF-19C160E25630}"/>
    <cellStyle name="標準 3" xfId="2" xr:uid="{6E3FDE3A-C21C-4277-885C-176B8EE5F9BC}"/>
    <cellStyle name="標準_１周_2" xfId="4" xr:uid="{B0FE236D-9B5E-4625-9974-8F5D9FEAAB98}"/>
    <cellStyle name="標準_B002 カレンダーＢ２" xfId="3" xr:uid="{3A46B7CD-7E10-4F71-8A0B-88C2EDCE601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F7F7F7"/>
      <rgbColor rgb="00F6F9FE"/>
      <rgbColor rgb="00FFFFFF"/>
      <rgbColor rgb="00FEF2FD"/>
      <rgbColor rgb="00FEFEF6"/>
      <rgbColor rgb="00EB55D2"/>
      <rgbColor rgb="00558BEB"/>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71A9597F-6193-475A-A185-C40C35168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C79255B7-7983-4928-AC0D-7DEC828A12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4A2360C0-4CA7-49A2-A1A5-EFC486E13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463AC232-44DE-4A05-B80F-F6B3A0847E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92D1CEB-4265-419D-AA25-0DE1AC9FE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A8433903-18EC-4115-AECE-3D5F3630FA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7DAD7BC1-88E0-4902-93B9-27479C7EDC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72D22B81-A5D4-4862-A663-01A2D4A013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098A5ECB-A32F-4080-B867-5AB02FFE46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3DD32274-C6BF-4AD0-A591-F42196E6CA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F3ED8CAA-935F-4C8A-8884-4F11A7FF6E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2BA1BF8F-C8A5-466A-A552-13D177C96A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B00B324D-5B36-4438-A768-25A2F37F45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91E0F2DB-033D-47EF-A0B9-8D52F0FEC6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73F8DDF5-DCC6-4D96-B889-AEF041D37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B62762D2-AE93-4169-A0FF-00B1B8D8DC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3048A128-D559-48BB-BBBA-C3F863F7E2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8C412DDD-20B6-4621-B081-58AA2FE937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EC4BFD7D-4BFC-4874-9D41-F0FBA55FE9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2D68320E-B16B-4D71-A63F-AD190D8FF7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F6B8E13C-E09D-43DD-9054-9A8981467D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84FAC166-94F1-4F21-840D-543E953955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32B4AA4A-BBA2-41B8-B278-6797271195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F55F4443-6DBD-48FB-A085-B6D4A404F0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826925B6-7D96-4690-9A58-F89328782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4303C1E4-C222-4F26-91A4-BB5606C666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DD16FD82-C4AD-4986-9C5B-F4A327D27D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B71081A9-80B9-4AE8-BF35-C9ECD468F5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559335</xdr:colOff>
      <xdr:row>5</xdr:row>
      <xdr:rowOff>8629</xdr:rowOff>
    </xdr:from>
    <xdr:to>
      <xdr:col>20</xdr:col>
      <xdr:colOff>488414</xdr:colOff>
      <xdr:row>71</xdr:row>
      <xdr:rowOff>898</xdr:rowOff>
    </xdr:to>
    <xdr:pic>
      <xdr:nvPicPr>
        <xdr:cNvPr id="2" name="pic_イメージ">
          <a:extLst>
            <a:ext uri="{FF2B5EF4-FFF2-40B4-BE49-F238E27FC236}">
              <a16:creationId xmlns:a16="http://schemas.microsoft.com/office/drawing/2014/main" id="{4068EAF5-2DA8-46BF-978C-A6BD87645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21460" y="1218304"/>
          <a:ext cx="18788579" cy="127748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211423</xdr:colOff>
      <xdr:row>78</xdr:row>
      <xdr:rowOff>503089</xdr:rowOff>
    </xdr:from>
    <xdr:to>
      <xdr:col>20</xdr:col>
      <xdr:colOff>658547</xdr:colOff>
      <xdr:row>79</xdr:row>
      <xdr:rowOff>1</xdr:rowOff>
    </xdr:to>
    <xdr:pic>
      <xdr:nvPicPr>
        <xdr:cNvPr id="4" name="lgo_ロゴ">
          <a:extLst>
            <a:ext uri="{FF2B5EF4-FFF2-40B4-BE49-F238E27FC236}">
              <a16:creationId xmlns:a16="http://schemas.microsoft.com/office/drawing/2014/main" id="{148F025C-1C8B-4D36-A633-2B104D6C91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785298" y="15809764"/>
          <a:ext cx="1494874" cy="268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6A60FD8-85B2-44BF-82AE-2AF9D8AA291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31AF0A-2F3B-4A54-A85D-782BFF79168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9A04D54-64D0-42F6-974C-45D1B5ACE97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F6FEC74-D4E0-4825-A0BE-B1D66C25C29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7F844EA-C51E-45D0-B0D2-74CE2D1CCAD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67F0216-306A-4041-A20E-CEF1255D8F4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18054</xdr:colOff>
      <xdr:row>2</xdr:row>
      <xdr:rowOff>413271</xdr:rowOff>
    </xdr:from>
    <xdr:to>
      <xdr:col>3</xdr:col>
      <xdr:colOff>1829795</xdr:colOff>
      <xdr:row>9</xdr:row>
      <xdr:rowOff>510655</xdr:rowOff>
    </xdr:to>
    <xdr:pic>
      <xdr:nvPicPr>
        <xdr:cNvPr id="10" name="pic_イメージ">
          <a:extLst>
            <a:ext uri="{FF2B5EF4-FFF2-40B4-BE49-F238E27FC236}">
              <a16:creationId xmlns:a16="http://schemas.microsoft.com/office/drawing/2014/main" id="{EF5C8094-0DD3-CC0E-65F7-01661C236D6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304" y="832371"/>
          <a:ext cx="3821516" cy="26881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4.xls" TargetMode="External"/><Relationship Id="rId1" Type="http://schemas.openxmlformats.org/officeDocument/2006/relationships/externalLinkPath" Target="/_&#9733;&#12377;&#12390;&#12365;&#12394;&#12459;&#12524;&#12531;&#12480;&#12540;2019/01_&#12377;&#12390;&#12365;&#12394;&#12459;&#12524;&#12531;&#12480;&#12540;&#12539;&#25552;&#20379;&#20596;/ohscalen/tte/ST_000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80364-3494-4DA0-802A-DDFC99978EE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45627</v>
      </c>
      <c r="E4" s="97">
        <f>WEEKDAY(D4)</f>
        <v>1</v>
      </c>
      <c r="F4" s="99" t="str">
        <f t="shared" ref="F4:F34" si="0">IF($C$3=1,D4-E4+1,IF($C$3=2,IF(E4=1,D4-6,D4-E4+2),"非使用"))</f>
        <v>非使用</v>
      </c>
      <c r="G4" s="96"/>
    </row>
    <row r="5" spans="1:7" ht="19.5" thickBot="1" x14ac:dyDescent="0.45">
      <c r="A5" s="93"/>
      <c r="B5" s="93" t="s">
        <v>103</v>
      </c>
      <c r="C5" s="93">
        <v>1</v>
      </c>
      <c r="D5" s="100">
        <v>45658</v>
      </c>
      <c r="E5" s="97">
        <f>WEEKDAY(D5)</f>
        <v>4</v>
      </c>
      <c r="F5" s="99" t="str">
        <f t="shared" si="0"/>
        <v>非使用</v>
      </c>
      <c r="G5" s="97"/>
    </row>
    <row r="6" spans="1:7" x14ac:dyDescent="0.4">
      <c r="A6" s="93"/>
      <c r="B6" s="98" t="s">
        <v>104</v>
      </c>
      <c r="C6" s="93">
        <v>2</v>
      </c>
      <c r="D6" s="99">
        <f>DATE(YEAR(D$5),MONTH(D$5)+C6-1,1)</f>
        <v>45689</v>
      </c>
      <c r="E6" s="97">
        <f>WEEKDAY(D6)</f>
        <v>7</v>
      </c>
      <c r="F6" s="99" t="str">
        <f t="shared" si="0"/>
        <v>非使用</v>
      </c>
      <c r="G6" s="96"/>
    </row>
    <row r="7" spans="1:7" x14ac:dyDescent="0.4">
      <c r="A7" s="93"/>
      <c r="B7" s="98"/>
      <c r="C7" s="93">
        <v>3</v>
      </c>
      <c r="D7" s="99">
        <f>DATE(YEAR(D$5),MONTH(D$5)+C7-1,1)</f>
        <v>45717</v>
      </c>
      <c r="E7" s="97">
        <f t="shared" ref="E7:E34" si="1">WEEKDAY(D7)</f>
        <v>7</v>
      </c>
      <c r="F7" s="99" t="str">
        <f t="shared" si="0"/>
        <v>非使用</v>
      </c>
      <c r="G7" s="98"/>
    </row>
    <row r="8" spans="1:7" x14ac:dyDescent="0.4">
      <c r="A8" s="93"/>
      <c r="B8" s="98"/>
      <c r="C8" s="93">
        <v>4</v>
      </c>
      <c r="D8" s="99">
        <f>DATE(YEAR(D$5),MONTH(D$5)+C8-1,1)</f>
        <v>45748</v>
      </c>
      <c r="E8" s="97">
        <f t="shared" si="1"/>
        <v>3</v>
      </c>
      <c r="F8" s="99" t="str">
        <f t="shared" si="0"/>
        <v>非使用</v>
      </c>
      <c r="G8" s="98"/>
    </row>
    <row r="9" spans="1:7" x14ac:dyDescent="0.4">
      <c r="B9" s="98"/>
      <c r="C9" s="93">
        <v>5</v>
      </c>
      <c r="D9" s="99">
        <f>DATE(YEAR(D$5),MONTH(D$5)+C9-1,1)</f>
        <v>45778</v>
      </c>
      <c r="E9" s="97">
        <f t="shared" si="1"/>
        <v>5</v>
      </c>
      <c r="F9" s="99" t="str">
        <f t="shared" si="0"/>
        <v>非使用</v>
      </c>
    </row>
    <row r="10" spans="1:7" x14ac:dyDescent="0.4">
      <c r="B10" s="98"/>
      <c r="C10" s="93">
        <v>6</v>
      </c>
      <c r="D10" s="99">
        <f t="shared" ref="D10:D34" si="2">DATE(YEAR(D$5),MONTH(D$5)+C10-1,1)</f>
        <v>45809</v>
      </c>
      <c r="E10" s="97">
        <f t="shared" si="1"/>
        <v>1</v>
      </c>
      <c r="F10" s="99" t="str">
        <f t="shared" si="0"/>
        <v>非使用</v>
      </c>
    </row>
    <row r="11" spans="1:7" x14ac:dyDescent="0.4">
      <c r="B11" s="98"/>
      <c r="C11" s="93">
        <v>7</v>
      </c>
      <c r="D11" s="99">
        <f t="shared" si="2"/>
        <v>45839</v>
      </c>
      <c r="E11" s="97">
        <f t="shared" si="1"/>
        <v>3</v>
      </c>
      <c r="F11" s="99" t="str">
        <f t="shared" si="0"/>
        <v>非使用</v>
      </c>
    </row>
    <row r="12" spans="1:7" x14ac:dyDescent="0.4">
      <c r="B12" s="98"/>
      <c r="C12" s="93">
        <v>8</v>
      </c>
      <c r="D12" s="99">
        <f t="shared" si="2"/>
        <v>45870</v>
      </c>
      <c r="E12" s="97">
        <f t="shared" si="1"/>
        <v>6</v>
      </c>
      <c r="F12" s="99" t="str">
        <f t="shared" si="0"/>
        <v>非使用</v>
      </c>
    </row>
    <row r="13" spans="1:7" x14ac:dyDescent="0.4">
      <c r="B13" s="98"/>
      <c r="C13" s="93">
        <v>9</v>
      </c>
      <c r="D13" s="99">
        <f t="shared" si="2"/>
        <v>45901</v>
      </c>
      <c r="E13" s="97">
        <f t="shared" si="1"/>
        <v>2</v>
      </c>
      <c r="F13" s="99" t="str">
        <f t="shared" si="0"/>
        <v>非使用</v>
      </c>
    </row>
    <row r="14" spans="1:7" x14ac:dyDescent="0.4">
      <c r="B14" s="98"/>
      <c r="C14" s="93">
        <v>10</v>
      </c>
      <c r="D14" s="99">
        <f t="shared" si="2"/>
        <v>45931</v>
      </c>
      <c r="E14" s="97">
        <f t="shared" si="1"/>
        <v>4</v>
      </c>
      <c r="F14" s="99" t="str">
        <f t="shared" si="0"/>
        <v>非使用</v>
      </c>
    </row>
    <row r="15" spans="1:7" x14ac:dyDescent="0.4">
      <c r="B15" s="98"/>
      <c r="C15" s="93">
        <v>11</v>
      </c>
      <c r="D15" s="99">
        <f t="shared" si="2"/>
        <v>45962</v>
      </c>
      <c r="E15" s="97">
        <f t="shared" si="1"/>
        <v>7</v>
      </c>
      <c r="F15" s="99" t="str">
        <f t="shared" si="0"/>
        <v>非使用</v>
      </c>
    </row>
    <row r="16" spans="1:7" x14ac:dyDescent="0.4">
      <c r="B16" s="98"/>
      <c r="C16" s="93">
        <v>12</v>
      </c>
      <c r="D16" s="99">
        <f t="shared" si="2"/>
        <v>45992</v>
      </c>
      <c r="E16" s="97">
        <f t="shared" si="1"/>
        <v>2</v>
      </c>
      <c r="F16" s="99" t="str">
        <f t="shared" si="0"/>
        <v>非使用</v>
      </c>
    </row>
    <row r="17" spans="2:6" x14ac:dyDescent="0.4">
      <c r="B17" s="98"/>
      <c r="C17" s="93">
        <v>13</v>
      </c>
      <c r="D17" s="99">
        <f t="shared" si="2"/>
        <v>46023</v>
      </c>
      <c r="E17" s="97">
        <f t="shared" si="1"/>
        <v>5</v>
      </c>
      <c r="F17" s="99" t="str">
        <f t="shared" si="0"/>
        <v>非使用</v>
      </c>
    </row>
    <row r="18" spans="2:6" x14ac:dyDescent="0.4">
      <c r="B18" s="98"/>
      <c r="C18" s="93">
        <v>14</v>
      </c>
      <c r="D18" s="99">
        <f t="shared" si="2"/>
        <v>46054</v>
      </c>
      <c r="E18" s="97">
        <f t="shared" si="1"/>
        <v>1</v>
      </c>
      <c r="F18" s="99" t="str">
        <f t="shared" si="0"/>
        <v>非使用</v>
      </c>
    </row>
    <row r="19" spans="2:6" x14ac:dyDescent="0.4">
      <c r="C19" s="93">
        <v>15</v>
      </c>
      <c r="D19" s="99">
        <f t="shared" si="2"/>
        <v>46082</v>
      </c>
      <c r="E19" s="97">
        <f t="shared" si="1"/>
        <v>1</v>
      </c>
      <c r="F19" s="99" t="str">
        <f t="shared" si="0"/>
        <v>非使用</v>
      </c>
    </row>
    <row r="20" spans="2:6" x14ac:dyDescent="0.4">
      <c r="C20" s="93">
        <v>16</v>
      </c>
      <c r="D20" s="99">
        <f t="shared" si="2"/>
        <v>46113</v>
      </c>
      <c r="E20" s="97">
        <f t="shared" si="1"/>
        <v>4</v>
      </c>
      <c r="F20" s="99" t="str">
        <f t="shared" si="0"/>
        <v>非使用</v>
      </c>
    </row>
    <row r="21" spans="2:6" x14ac:dyDescent="0.4">
      <c r="C21" s="93">
        <v>17</v>
      </c>
      <c r="D21" s="99">
        <f t="shared" si="2"/>
        <v>46143</v>
      </c>
      <c r="E21" s="97">
        <f t="shared" si="1"/>
        <v>6</v>
      </c>
      <c r="F21" s="99" t="str">
        <f t="shared" si="0"/>
        <v>非使用</v>
      </c>
    </row>
    <row r="22" spans="2:6" x14ac:dyDescent="0.4">
      <c r="C22" s="93">
        <v>18</v>
      </c>
      <c r="D22" s="99">
        <f t="shared" si="2"/>
        <v>46174</v>
      </c>
      <c r="E22" s="97">
        <f t="shared" si="1"/>
        <v>2</v>
      </c>
      <c r="F22" s="99" t="str">
        <f t="shared" si="0"/>
        <v>非使用</v>
      </c>
    </row>
    <row r="23" spans="2:6" x14ac:dyDescent="0.4">
      <c r="C23" s="93">
        <v>19</v>
      </c>
      <c r="D23" s="99">
        <f t="shared" si="2"/>
        <v>46204</v>
      </c>
      <c r="E23" s="97">
        <f t="shared" si="1"/>
        <v>4</v>
      </c>
      <c r="F23" s="99" t="str">
        <f t="shared" si="0"/>
        <v>非使用</v>
      </c>
    </row>
    <row r="24" spans="2:6" x14ac:dyDescent="0.4">
      <c r="C24" s="93">
        <v>20</v>
      </c>
      <c r="D24" s="99">
        <f t="shared" si="2"/>
        <v>46235</v>
      </c>
      <c r="E24" s="97">
        <f t="shared" si="1"/>
        <v>7</v>
      </c>
      <c r="F24" s="99" t="str">
        <f t="shared" si="0"/>
        <v>非使用</v>
      </c>
    </row>
    <row r="25" spans="2:6" x14ac:dyDescent="0.4">
      <c r="C25" s="93">
        <v>21</v>
      </c>
      <c r="D25" s="99">
        <f t="shared" si="2"/>
        <v>46266</v>
      </c>
      <c r="E25" s="97">
        <f t="shared" si="1"/>
        <v>3</v>
      </c>
      <c r="F25" s="99" t="str">
        <f t="shared" si="0"/>
        <v>非使用</v>
      </c>
    </row>
    <row r="26" spans="2:6" x14ac:dyDescent="0.4">
      <c r="C26" s="93">
        <v>22</v>
      </c>
      <c r="D26" s="99">
        <f t="shared" si="2"/>
        <v>46296</v>
      </c>
      <c r="E26" s="97">
        <f t="shared" si="1"/>
        <v>5</v>
      </c>
      <c r="F26" s="99" t="str">
        <f t="shared" si="0"/>
        <v>非使用</v>
      </c>
    </row>
    <row r="27" spans="2:6" x14ac:dyDescent="0.4">
      <c r="C27" s="93">
        <v>23</v>
      </c>
      <c r="D27" s="99">
        <f t="shared" si="2"/>
        <v>46327</v>
      </c>
      <c r="E27" s="97">
        <f t="shared" si="1"/>
        <v>1</v>
      </c>
      <c r="F27" s="99" t="str">
        <f t="shared" si="0"/>
        <v>非使用</v>
      </c>
    </row>
    <row r="28" spans="2:6" x14ac:dyDescent="0.4">
      <c r="C28" s="93">
        <v>24</v>
      </c>
      <c r="D28" s="99">
        <f t="shared" si="2"/>
        <v>46357</v>
      </c>
      <c r="E28" s="97">
        <f t="shared" si="1"/>
        <v>3</v>
      </c>
      <c r="F28" s="99" t="str">
        <f t="shared" si="0"/>
        <v>非使用</v>
      </c>
    </row>
    <row r="29" spans="2:6" x14ac:dyDescent="0.4">
      <c r="C29" s="93">
        <v>25</v>
      </c>
      <c r="D29" s="99">
        <f t="shared" si="2"/>
        <v>46388</v>
      </c>
      <c r="E29" s="97">
        <f t="shared" si="1"/>
        <v>6</v>
      </c>
      <c r="F29" s="99" t="str">
        <f t="shared" si="0"/>
        <v>非使用</v>
      </c>
    </row>
    <row r="30" spans="2:6" x14ac:dyDescent="0.4">
      <c r="C30" s="93">
        <v>26</v>
      </c>
      <c r="D30" s="99">
        <f t="shared" si="2"/>
        <v>46419</v>
      </c>
      <c r="E30" s="97">
        <f t="shared" si="1"/>
        <v>2</v>
      </c>
      <c r="F30" s="99" t="str">
        <f t="shared" si="0"/>
        <v>非使用</v>
      </c>
    </row>
    <row r="31" spans="2:6" x14ac:dyDescent="0.4">
      <c r="C31" s="93">
        <v>27</v>
      </c>
      <c r="D31" s="99">
        <f t="shared" si="2"/>
        <v>46447</v>
      </c>
      <c r="E31" s="97">
        <f t="shared" si="1"/>
        <v>2</v>
      </c>
      <c r="F31" s="99" t="str">
        <f t="shared" si="0"/>
        <v>非使用</v>
      </c>
    </row>
    <row r="32" spans="2:6" x14ac:dyDescent="0.4">
      <c r="C32" s="93">
        <v>28</v>
      </c>
      <c r="D32" s="99">
        <f t="shared" si="2"/>
        <v>46478</v>
      </c>
      <c r="E32" s="97">
        <f t="shared" si="1"/>
        <v>5</v>
      </c>
      <c r="F32" s="99" t="str">
        <f t="shared" si="0"/>
        <v>非使用</v>
      </c>
    </row>
    <row r="33" spans="2:6" x14ac:dyDescent="0.4">
      <c r="C33" s="93">
        <v>29</v>
      </c>
      <c r="D33" s="99">
        <f t="shared" si="2"/>
        <v>46508</v>
      </c>
      <c r="E33" s="97">
        <f t="shared" si="1"/>
        <v>7</v>
      </c>
      <c r="F33" s="99" t="str">
        <f t="shared" si="0"/>
        <v>非使用</v>
      </c>
    </row>
    <row r="34" spans="2:6" x14ac:dyDescent="0.4">
      <c r="C34" s="93">
        <v>30</v>
      </c>
      <c r="D34" s="99">
        <f t="shared" si="2"/>
        <v>46539</v>
      </c>
      <c r="E34" s="97">
        <f t="shared" si="1"/>
        <v>3</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B5D9B-B41A-4A7F-97D0-919A5E0A529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5</v>
      </c>
      <c r="Y11" s="187">
        <v>0</v>
      </c>
      <c r="Z11" s="137" t="b">
        <v>1</v>
      </c>
      <c r="AA11" s="137" t="b">
        <v>1</v>
      </c>
      <c r="AB11" s="188" t="s">
        <v>173</v>
      </c>
      <c r="AC11" s="180"/>
      <c r="AD11" s="188" t="s">
        <v>173</v>
      </c>
      <c r="AE11" s="188" t="s">
        <v>173</v>
      </c>
      <c r="AF11" s="189"/>
      <c r="AG11" s="189"/>
      <c r="AH11" s="186"/>
      <c r="AI11" s="187"/>
      <c r="AJ11" s="137"/>
      <c r="AK11" s="137"/>
      <c r="AL11" s="190" t="s">
        <v>173</v>
      </c>
      <c r="AM11" s="180"/>
      <c r="AN11" s="190" t="s">
        <v>173</v>
      </c>
      <c r="AO11" s="190" t="s">
        <v>173</v>
      </c>
      <c r="AP11" s="191"/>
      <c r="AQ11" s="192"/>
      <c r="AR11" s="129"/>
      <c r="AS11" s="193">
        <v>2</v>
      </c>
      <c r="AT11" s="193">
        <v>4</v>
      </c>
      <c r="AU11" s="193">
        <v>0</v>
      </c>
      <c r="AV11" s="193" t="b">
        <v>1</v>
      </c>
      <c r="AW11" s="193" t="b">
        <v>1</v>
      </c>
      <c r="AX11" s="194" t="s">
        <v>174</v>
      </c>
      <c r="AY11" s="194" t="s">
        <v>175</v>
      </c>
      <c r="AZ11" s="194" t="s">
        <v>175</v>
      </c>
      <c r="BA11" s="194" t="s">
        <v>175</v>
      </c>
      <c r="BB11" s="194" t="s">
        <v>175</v>
      </c>
      <c r="BC11" s="195" t="s">
        <v>175</v>
      </c>
      <c r="BD11" s="193"/>
      <c r="BE11" s="193"/>
    </row>
    <row r="12" spans="2:58" s="117" customFormat="1" ht="59.25" customHeight="1" x14ac:dyDescent="0.4">
      <c r="B12" s="129"/>
      <c r="C12" s="129" t="s">
        <v>176</v>
      </c>
      <c r="D12" s="129"/>
      <c r="E12" s="180" t="s">
        <v>177</v>
      </c>
      <c r="F12" s="180">
        <v>1</v>
      </c>
      <c r="G12" s="180"/>
      <c r="H12" s="180"/>
      <c r="I12" s="180"/>
      <c r="J12" s="180"/>
      <c r="K12" s="181">
        <v>31</v>
      </c>
      <c r="L12" s="182">
        <v>31</v>
      </c>
      <c r="M12" s="183">
        <v>31</v>
      </c>
      <c r="N12" s="183">
        <v>31</v>
      </c>
      <c r="O12" s="184">
        <v>31</v>
      </c>
      <c r="P12" s="185"/>
      <c r="Q12" s="180"/>
      <c r="R12" s="180"/>
      <c r="S12" s="180"/>
      <c r="T12" s="180"/>
      <c r="U12" s="180"/>
      <c r="V12" s="180"/>
      <c r="W12" s="180"/>
      <c r="X12" s="186">
        <v>5</v>
      </c>
      <c r="Y12" s="187">
        <v>0</v>
      </c>
      <c r="Z12" s="137" t="b">
        <v>1</v>
      </c>
      <c r="AA12" s="137" t="b">
        <v>1</v>
      </c>
      <c r="AB12" s="188" t="s">
        <v>173</v>
      </c>
      <c r="AC12" s="180"/>
      <c r="AD12" s="188" t="s">
        <v>173</v>
      </c>
      <c r="AE12" s="188" t="s">
        <v>173</v>
      </c>
      <c r="AF12" s="189"/>
      <c r="AG12" s="189"/>
      <c r="AH12" s="186"/>
      <c r="AI12" s="187"/>
      <c r="AJ12" s="137"/>
      <c r="AK12" s="137"/>
      <c r="AL12" s="190" t="s">
        <v>173</v>
      </c>
      <c r="AM12" s="180"/>
      <c r="AN12" s="190" t="s">
        <v>173</v>
      </c>
      <c r="AO12" s="190" t="s">
        <v>173</v>
      </c>
      <c r="AP12" s="191"/>
      <c r="AQ12" s="192"/>
      <c r="AR12" s="129"/>
      <c r="AS12" s="193">
        <v>2</v>
      </c>
      <c r="AT12" s="193">
        <v>4</v>
      </c>
      <c r="AU12" s="193">
        <v>0</v>
      </c>
      <c r="AV12" s="193" t="b">
        <v>1</v>
      </c>
      <c r="AW12" s="193" t="b">
        <v>1</v>
      </c>
      <c r="AX12" s="194" t="s">
        <v>174</v>
      </c>
      <c r="AY12" s="194" t="s">
        <v>175</v>
      </c>
      <c r="AZ12" s="194" t="s">
        <v>175</v>
      </c>
      <c r="BA12" s="194" t="s">
        <v>175</v>
      </c>
      <c r="BB12" s="194" t="s">
        <v>175</v>
      </c>
      <c r="BC12" s="195" t="s">
        <v>175</v>
      </c>
      <c r="BD12" s="193"/>
      <c r="BE12" s="193"/>
    </row>
    <row r="13" spans="2:58" s="117"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98"/>
      <c r="C15" s="198"/>
      <c r="D15" s="198"/>
      <c r="E15" s="180"/>
      <c r="F15" s="180"/>
      <c r="G15" s="180"/>
      <c r="H15" s="180"/>
      <c r="I15" s="180"/>
      <c r="J15" s="180"/>
      <c r="K15" s="180"/>
      <c r="L15" s="199"/>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6EEFB-B4A6-44BD-8942-07CC3EF67B84}">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45658</v>
      </c>
      <c r="C5" s="207">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0"/>
      <c r="G9" s="201"/>
      <c r="H9" s="202"/>
    </row>
    <row r="10" spans="2:8" s="163" customFormat="1" ht="37.5" customHeight="1" x14ac:dyDescent="0.25">
      <c r="B10" s="164" t="s">
        <v>151</v>
      </c>
      <c r="C10" s="164" t="s">
        <v>180</v>
      </c>
      <c r="D10" s="164" t="s">
        <v>120</v>
      </c>
      <c r="E10" s="165" t="s">
        <v>181</v>
      </c>
      <c r="F10" s="203" t="s">
        <v>118</v>
      </c>
      <c r="G10" s="164" t="s">
        <v>182</v>
      </c>
      <c r="H10" s="129" t="s">
        <v>183</v>
      </c>
    </row>
    <row r="11" spans="2:8" s="117" customFormat="1" ht="44.25" x14ac:dyDescent="0.65">
      <c r="B11" s="129" t="s">
        <v>184</v>
      </c>
      <c r="C11" s="180" t="s">
        <v>185</v>
      </c>
      <c r="D11" s="204">
        <v>1</v>
      </c>
      <c r="E11" s="180" t="s">
        <v>186</v>
      </c>
      <c r="F11" s="205" t="s">
        <v>175</v>
      </c>
      <c r="G11" s="164" t="s">
        <v>187</v>
      </c>
      <c r="H11" s="204" t="s">
        <v>188</v>
      </c>
    </row>
    <row r="12" spans="2:8" s="117" customFormat="1" x14ac:dyDescent="0.4">
      <c r="B12" s="129"/>
      <c r="C12" s="180"/>
      <c r="D12" s="180"/>
      <c r="E12" s="180"/>
      <c r="F12" s="206"/>
      <c r="G12" s="164"/>
      <c r="H12" s="180"/>
    </row>
    <row r="13" spans="2:8" s="117" customFormat="1" x14ac:dyDescent="0.4">
      <c r="B13" s="129"/>
      <c r="C13" s="180"/>
      <c r="D13" s="180"/>
      <c r="E13" s="180"/>
      <c r="F13" s="180"/>
      <c r="G13" s="164"/>
      <c r="H13" s="180"/>
    </row>
    <row r="14" spans="2:8" s="117" customFormat="1" x14ac:dyDescent="0.4">
      <c r="B14" s="129"/>
      <c r="C14" s="180"/>
      <c r="D14" s="180"/>
      <c r="E14" s="180"/>
      <c r="F14" s="180"/>
      <c r="G14" s="164"/>
      <c r="H14" s="180"/>
    </row>
    <row r="15" spans="2:8" s="117" customFormat="1" x14ac:dyDescent="0.4">
      <c r="B15" s="129"/>
      <c r="C15" s="180"/>
      <c r="D15" s="180"/>
      <c r="E15" s="180"/>
      <c r="F15" s="180"/>
      <c r="G15" s="164"/>
      <c r="H15" s="180"/>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98"/>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3DBAB-8BED-4303-8078-7B5156521770}">
  <dimension ref="A1:BB56"/>
  <sheetViews>
    <sheetView workbookViewId="0">
      <selection activeCell="A12" sqref="A12:IV12"/>
    </sheetView>
  </sheetViews>
  <sheetFormatPr defaultRowHeight="12" x14ac:dyDescent="0.15"/>
  <cols>
    <col min="1" max="16384" width="9" style="211"/>
  </cols>
  <sheetData>
    <row r="1" spans="1:54" ht="15.75" x14ac:dyDescent="0.15">
      <c r="A1" s="208"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190</v>
      </c>
      <c r="L11" s="211" t="s">
        <v>191</v>
      </c>
      <c r="M11" s="211" t="s">
        <v>192</v>
      </c>
      <c r="N11" s="211" t="s">
        <v>193</v>
      </c>
      <c r="AB11" s="211" t="s">
        <v>194</v>
      </c>
      <c r="AD11" s="211" t="s">
        <v>194</v>
      </c>
      <c r="AX11" s="211" t="s">
        <v>195</v>
      </c>
      <c r="AY11" s="211" t="s">
        <v>196</v>
      </c>
      <c r="AZ11" s="211" t="s">
        <v>197</v>
      </c>
      <c r="BA11" s="211" t="s">
        <v>198</v>
      </c>
      <c r="BB11" s="211" t="s">
        <v>199</v>
      </c>
    </row>
    <row r="12" spans="1:54" x14ac:dyDescent="0.15">
      <c r="B12" s="222"/>
      <c r="C12" s="210"/>
      <c r="J12" s="211" t="s">
        <v>200</v>
      </c>
      <c r="K12" s="211" t="s">
        <v>201</v>
      </c>
      <c r="L12" s="211" t="s">
        <v>202</v>
      </c>
      <c r="M12" s="211" t="s">
        <v>203</v>
      </c>
      <c r="N12" s="211" t="s">
        <v>204</v>
      </c>
      <c r="AB12" s="211" t="s">
        <v>205</v>
      </c>
      <c r="AD12" s="211" t="s">
        <v>205</v>
      </c>
      <c r="AX12" s="211" t="s">
        <v>206</v>
      </c>
      <c r="AY12" s="211" t="s">
        <v>207</v>
      </c>
      <c r="AZ12" s="211" t="s">
        <v>208</v>
      </c>
      <c r="BA12" s="211" t="s">
        <v>209</v>
      </c>
      <c r="BB12" s="211" t="s">
        <v>210</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7D8A-FBA9-4E50-8CFA-C5857C08B3E7}">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271" t="s">
        <v>221</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3" t="s">
        <v>211</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t="s">
        <v>212</v>
      </c>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275"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7" t="s">
        <v>213</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275"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9" t="s">
        <v>214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2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81"/>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81"/>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81"/>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2" t="s">
        <v>215</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83"/>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271"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2"/>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2"/>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2"/>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4" t="s">
        <v>216</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4"/>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275"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5" t="s">
        <v>174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275"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6" t="s">
        <v>217</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275"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7" t="s">
        <v>211</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275"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7" t="s">
        <v>213</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275"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9" t="s">
        <v>214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2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81"/>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81"/>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81"/>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2" t="s">
        <v>215</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83"/>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288" t="e">
        <f>B66+1</f>
        <v>#VALUE!</v>
      </c>
      <c r="C72" s="289" t="e">
        <f t="shared" ref="C72:U72" si="0">B72+1</f>
        <v>#VALUE!</v>
      </c>
      <c r="D72" s="290" t="e">
        <f t="shared" si="0"/>
        <v>#VALUE!</v>
      </c>
      <c r="E72" s="290" t="e">
        <f t="shared" si="0"/>
        <v>#VALUE!</v>
      </c>
      <c r="F72" s="290" t="e">
        <f t="shared" si="0"/>
        <v>#VALUE!</v>
      </c>
      <c r="G72" s="290" t="e">
        <f t="shared" si="0"/>
        <v>#VALUE!</v>
      </c>
      <c r="H72" s="291" t="e">
        <f t="shared" si="0"/>
        <v>#VALUE!</v>
      </c>
      <c r="I72" s="289" t="e">
        <f t="shared" si="0"/>
        <v>#VALUE!</v>
      </c>
      <c r="J72" s="290" t="e">
        <f t="shared" si="0"/>
        <v>#VALUE!</v>
      </c>
      <c r="K72" s="290" t="e">
        <f t="shared" si="0"/>
        <v>#VALUE!</v>
      </c>
      <c r="L72" s="290" t="e">
        <f t="shared" si="0"/>
        <v>#VALUE!</v>
      </c>
      <c r="M72" s="290" t="e">
        <f t="shared" si="0"/>
        <v>#VALUE!</v>
      </c>
      <c r="N72" s="290" t="e">
        <f t="shared" si="0"/>
        <v>#VALUE!</v>
      </c>
      <c r="O72" s="291" t="e">
        <f t="shared" si="0"/>
        <v>#VALUE!</v>
      </c>
      <c r="P72" s="289" t="e">
        <f t="shared" si="0"/>
        <v>#VALUE!</v>
      </c>
      <c r="Q72" s="290" t="e">
        <f t="shared" si="0"/>
        <v>#VALUE!</v>
      </c>
      <c r="R72" s="290" t="e">
        <f t="shared" si="0"/>
        <v>#VALUE!</v>
      </c>
      <c r="S72" s="290" t="e">
        <f t="shared" si="0"/>
        <v>#VALUE!</v>
      </c>
      <c r="T72" s="290" t="e">
        <f t="shared" si="0"/>
        <v>#VALUE!</v>
      </c>
      <c r="U72" s="292" t="e">
        <f t="shared" si="0"/>
        <v>#VALUE!</v>
      </c>
    </row>
    <row r="73" spans="1:21" ht="12.95" customHeight="1" x14ac:dyDescent="0.4">
      <c r="A73" s="266">
        <v>5</v>
      </c>
      <c r="B73" s="293"/>
      <c r="C73" s="289"/>
      <c r="D73" s="290"/>
      <c r="E73" s="290"/>
      <c r="F73" s="290"/>
      <c r="G73" s="290"/>
      <c r="H73" s="291"/>
      <c r="I73" s="289"/>
      <c r="J73" s="290"/>
      <c r="K73" s="290"/>
      <c r="L73" s="290"/>
      <c r="M73" s="290"/>
      <c r="N73" s="290"/>
      <c r="O73" s="291"/>
      <c r="P73" s="289"/>
      <c r="Q73" s="290"/>
      <c r="R73" s="290"/>
      <c r="S73" s="290"/>
      <c r="T73" s="290"/>
      <c r="U73" s="292"/>
    </row>
    <row r="74" spans="1:21" ht="12.95" customHeight="1" x14ac:dyDescent="0.4">
      <c r="A74" s="266">
        <v>5</v>
      </c>
      <c r="B74" s="293"/>
      <c r="C74" s="289"/>
      <c r="D74" s="290"/>
      <c r="E74" s="290"/>
      <c r="F74" s="290"/>
      <c r="G74" s="290"/>
      <c r="H74" s="291"/>
      <c r="I74" s="289"/>
      <c r="J74" s="290"/>
      <c r="K74" s="290"/>
      <c r="L74" s="290"/>
      <c r="M74" s="290"/>
      <c r="N74" s="290"/>
      <c r="O74" s="291"/>
      <c r="P74" s="289"/>
      <c r="Q74" s="290"/>
      <c r="R74" s="290"/>
      <c r="S74" s="290"/>
      <c r="T74" s="290"/>
      <c r="U74" s="292"/>
    </row>
    <row r="75" spans="1:21" ht="12.95" customHeight="1" x14ac:dyDescent="0.4">
      <c r="A75" s="266">
        <v>5</v>
      </c>
      <c r="B75" s="293"/>
      <c r="C75" s="289"/>
      <c r="D75" s="290"/>
      <c r="E75" s="290"/>
      <c r="F75" s="290"/>
      <c r="G75" s="290"/>
      <c r="H75" s="291"/>
      <c r="I75" s="289"/>
      <c r="J75" s="290"/>
      <c r="K75" s="290"/>
      <c r="L75" s="290"/>
      <c r="M75" s="290"/>
      <c r="N75" s="290"/>
      <c r="O75" s="291"/>
      <c r="P75" s="289"/>
      <c r="Q75" s="290"/>
      <c r="R75" s="290"/>
      <c r="S75" s="290"/>
      <c r="T75" s="290"/>
      <c r="U75" s="292"/>
    </row>
    <row r="76" spans="1:21" ht="21.4" customHeight="1" x14ac:dyDescent="0.4">
      <c r="A76" s="266">
        <v>6</v>
      </c>
      <c r="B76" s="284" t="s">
        <v>216</v>
      </c>
      <c r="C76" s="294" t="s">
        <v>174</v>
      </c>
      <c r="D76" s="295" t="s">
        <v>217</v>
      </c>
      <c r="E76" s="296" t="s">
        <v>211</v>
      </c>
      <c r="F76" s="297" t="s">
        <v>213</v>
      </c>
      <c r="G76" s="298" t="s">
        <v>214</v>
      </c>
      <c r="H76" s="299" t="s">
        <v>215</v>
      </c>
      <c r="I76" s="300" t="s">
        <v>216</v>
      </c>
      <c r="J76" s="301" t="s">
        <v>174</v>
      </c>
      <c r="K76" s="295" t="s">
        <v>217</v>
      </c>
      <c r="L76" s="296" t="s">
        <v>211</v>
      </c>
      <c r="M76" s="297" t="s">
        <v>213</v>
      </c>
      <c r="N76" s="298" t="s">
        <v>214</v>
      </c>
      <c r="O76" s="299" t="s">
        <v>215</v>
      </c>
      <c r="P76" s="300" t="s">
        <v>216</v>
      </c>
      <c r="Q76" s="301" t="s">
        <v>174</v>
      </c>
      <c r="R76" s="295" t="s">
        <v>217</v>
      </c>
      <c r="S76" s="296" t="s">
        <v>211</v>
      </c>
      <c r="T76" s="297" t="s">
        <v>213</v>
      </c>
      <c r="U76" s="302" t="s">
        <v>214</v>
      </c>
    </row>
    <row r="77" spans="1:21" ht="19.899999999999999" customHeight="1" x14ac:dyDescent="0.4">
      <c r="A77" s="266">
        <v>7</v>
      </c>
      <c r="B77" s="303"/>
      <c r="C77" s="304" t="s">
        <v>218</v>
      </c>
      <c r="D77" s="305"/>
      <c r="E77" s="305"/>
      <c r="F77" s="305"/>
      <c r="G77" s="305"/>
      <c r="H77" s="306"/>
      <c r="I77" s="304"/>
      <c r="J77" s="305"/>
      <c r="K77" s="305"/>
      <c r="L77" s="305"/>
      <c r="M77" s="305"/>
      <c r="N77" s="305"/>
      <c r="O77" s="306"/>
      <c r="P77" s="304"/>
      <c r="Q77" s="305"/>
      <c r="R77" s="305"/>
      <c r="S77" s="305"/>
      <c r="T77" s="305"/>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220</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BF68D-78B6-43D3-9B92-0A090C973A9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314"/>
      <c r="D6" s="314"/>
      <c r="E6" s="315"/>
      <c r="F6" s="314"/>
      <c r="G6" s="313"/>
      <c r="H6" s="314"/>
      <c r="I6" s="314"/>
      <c r="J6" s="316"/>
      <c r="K6" s="317" t="s">
        <v>109</v>
      </c>
      <c r="L6" s="314"/>
      <c r="M6" s="314"/>
      <c r="N6" s="314"/>
      <c r="O6" s="314"/>
      <c r="P6" s="314"/>
      <c r="Q6" s="314"/>
      <c r="R6" s="314"/>
      <c r="S6" s="314"/>
      <c r="T6" s="314"/>
      <c r="U6" s="314"/>
      <c r="V6" s="314"/>
      <c r="W6" s="315"/>
      <c r="X6" s="318" t="s">
        <v>110</v>
      </c>
      <c r="Y6" s="314"/>
      <c r="Z6" s="314"/>
      <c r="AA6" s="314"/>
      <c r="AB6" s="314"/>
      <c r="AC6" s="314"/>
      <c r="AD6" s="314"/>
      <c r="AE6" s="314"/>
      <c r="AF6" s="314"/>
      <c r="AG6" s="314"/>
      <c r="AH6" s="314"/>
      <c r="AI6" s="314"/>
      <c r="AJ6" s="314"/>
      <c r="AK6" s="314"/>
      <c r="AL6" s="314"/>
      <c r="AM6" s="314"/>
      <c r="AN6" s="314"/>
      <c r="AO6" s="314"/>
      <c r="AP6" s="314"/>
      <c r="AQ6" s="314"/>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120"/>
      <c r="I7" s="120"/>
      <c r="J7" s="323"/>
      <c r="K7" s="324"/>
      <c r="L7" s="325"/>
      <c r="M7" s="325"/>
      <c r="N7" s="325"/>
      <c r="O7" s="325"/>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325"/>
      <c r="AZ7" s="325"/>
      <c r="BA7" s="325"/>
      <c r="BB7" s="325"/>
      <c r="BC7" s="330"/>
      <c r="BD7" s="330"/>
      <c r="BE7" s="330"/>
    </row>
    <row r="8" spans="2:58" s="117" customFormat="1" ht="17.45" customHeight="1" x14ac:dyDescent="0.4">
      <c r="B8" s="131"/>
      <c r="C8" s="132" t="s">
        <v>115</v>
      </c>
      <c r="D8" s="132"/>
      <c r="E8" s="133"/>
      <c r="F8" s="134"/>
      <c r="G8" s="118"/>
      <c r="H8" s="120"/>
      <c r="I8" s="120"/>
      <c r="J8" s="118"/>
      <c r="K8" s="135" t="s">
        <v>116</v>
      </c>
      <c r="L8" s="120"/>
      <c r="M8" s="120"/>
      <c r="N8" s="120"/>
      <c r="O8" s="120"/>
      <c r="W8" s="124"/>
      <c r="X8" s="323" t="s">
        <v>114</v>
      </c>
      <c r="Y8" s="325"/>
      <c r="Z8" s="331" t="s">
        <v>117</v>
      </c>
      <c r="AA8" s="332"/>
      <c r="AB8" s="333" t="s">
        <v>118</v>
      </c>
      <c r="AC8" s="325"/>
      <c r="AD8" s="325"/>
      <c r="AE8" s="325"/>
      <c r="AF8" s="325"/>
      <c r="AG8" s="325"/>
      <c r="AH8" s="323" t="s">
        <v>114</v>
      </c>
      <c r="AI8" s="332"/>
      <c r="AJ8" s="331" t="s">
        <v>117</v>
      </c>
      <c r="AK8" s="332"/>
      <c r="AL8" s="333" t="s">
        <v>118</v>
      </c>
      <c r="AM8" s="325"/>
      <c r="AN8" s="325"/>
      <c r="AO8" s="325"/>
      <c r="AP8" s="325"/>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347"/>
      <c r="N10" s="347"/>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CBD30-8F9C-4355-B0EE-B6C466BBBA2A}">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45689</v>
      </c>
      <c r="C5" s="207">
        <v>45689</v>
      </c>
      <c r="E5" s="105"/>
    </row>
    <row r="6" spans="2:8" x14ac:dyDescent="0.25">
      <c r="B6" s="313"/>
      <c r="C6" s="314"/>
      <c r="D6" s="314"/>
      <c r="E6" s="315"/>
      <c r="F6" s="313"/>
      <c r="G6" s="314"/>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3F97-42F4-4F59-85C2-7E8099A11390}">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222</v>
      </c>
      <c r="L11" s="211" t="s">
        <v>223</v>
      </c>
      <c r="M11" s="211" t="s">
        <v>224</v>
      </c>
      <c r="N11" s="211" t="s">
        <v>225</v>
      </c>
      <c r="AB11" s="211" t="s">
        <v>194</v>
      </c>
      <c r="AD11" s="211" t="s">
        <v>194</v>
      </c>
      <c r="AX11" s="211" t="s">
        <v>195</v>
      </c>
      <c r="AY11" s="211" t="s">
        <v>226</v>
      </c>
      <c r="AZ11" s="211" t="s">
        <v>227</v>
      </c>
      <c r="BA11" s="211" t="s">
        <v>228</v>
      </c>
      <c r="BB11" s="211" t="s">
        <v>229</v>
      </c>
    </row>
    <row r="12" spans="1:55" x14ac:dyDescent="0.15">
      <c r="B12" s="222"/>
      <c r="C12" s="210"/>
      <c r="J12" s="211" t="s">
        <v>200</v>
      </c>
      <c r="K12" s="211" t="s">
        <v>230</v>
      </c>
      <c r="L12" s="211" t="s">
        <v>231</v>
      </c>
      <c r="M12" s="211" t="s">
        <v>232</v>
      </c>
      <c r="N12" s="211" t="s">
        <v>233</v>
      </c>
      <c r="O12" s="211" t="s">
        <v>234</v>
      </c>
      <c r="AB12" s="211" t="s">
        <v>205</v>
      </c>
      <c r="AD12" s="211" t="s">
        <v>235</v>
      </c>
      <c r="AE12" s="211" t="s">
        <v>236</v>
      </c>
      <c r="AX12" s="211" t="s">
        <v>206</v>
      </c>
      <c r="AY12" s="211" t="s">
        <v>237</v>
      </c>
      <c r="AZ12" s="211" t="s">
        <v>238</v>
      </c>
      <c r="BA12" s="211" t="s">
        <v>239</v>
      </c>
      <c r="BB12" s="211" t="s">
        <v>240</v>
      </c>
      <c r="BC12" s="211" t="s">
        <v>241</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8F604-DAF7-4A93-8D39-ECEC0281E327}">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246</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1"/>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1"/>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1"/>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2" t="s">
        <v>215</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3"/>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9"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4" t="s">
        <v>216</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5"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6" t="s">
        <v>217</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7"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7" t="s">
        <v>213</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9" t="s">
        <v>214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8"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1"/>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1"/>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1"/>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2" t="s">
        <v>215</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3"/>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9"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4" t="s">
        <v>216</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5"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9"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381" t="s">
        <v>217</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242</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0" t="e">
        <f t="shared" si="0"/>
        <v>#VALUE!</v>
      </c>
      <c r="E72" s="291" t="e">
        <f t="shared" si="0"/>
        <v>#VALUE!</v>
      </c>
      <c r="F72" s="289" t="e">
        <f t="shared" si="0"/>
        <v>#VALUE!</v>
      </c>
      <c r="G72" s="290" t="e">
        <f t="shared" si="0"/>
        <v>#VALUE!</v>
      </c>
      <c r="H72" s="290" t="e">
        <f t="shared" si="0"/>
        <v>#VALUE!</v>
      </c>
      <c r="I72" s="290" t="e">
        <f t="shared" si="0"/>
        <v>#VALUE!</v>
      </c>
      <c r="J72" s="290" t="e">
        <f t="shared" si="0"/>
        <v>#VALUE!</v>
      </c>
      <c r="K72" s="290" t="e">
        <f t="shared" si="0"/>
        <v>#VALUE!</v>
      </c>
      <c r="L72" s="291" t="e">
        <f t="shared" si="0"/>
        <v>#VALUE!</v>
      </c>
      <c r="M72" s="289" t="e">
        <f t="shared" si="0"/>
        <v>#VALUE!</v>
      </c>
      <c r="N72" s="289" t="e">
        <f t="shared" si="0"/>
        <v>#VALUE!</v>
      </c>
      <c r="O72" s="290" t="e">
        <f t="shared" si="0"/>
        <v>#VALUE!</v>
      </c>
      <c r="P72" s="290" t="e">
        <f t="shared" si="0"/>
        <v>#VALUE!</v>
      </c>
      <c r="Q72" s="290" t="e">
        <f t="shared" si="0"/>
        <v>#VALUE!</v>
      </c>
      <c r="R72" s="290" t="e">
        <f t="shared" si="0"/>
        <v>#VALUE!</v>
      </c>
      <c r="S72" s="383" t="e">
        <f t="shared" si="0"/>
        <v>#VALUE!</v>
      </c>
      <c r="T72" s="383" t="e">
        <f t="shared" si="0"/>
        <v>#VALUE!</v>
      </c>
      <c r="U72" s="384" t="e">
        <f t="shared" si="0"/>
        <v>#VALUE!</v>
      </c>
    </row>
    <row r="73" spans="1:21" ht="12.95" customHeight="1" x14ac:dyDescent="0.4">
      <c r="A73" s="266">
        <v>5</v>
      </c>
      <c r="B73" s="385"/>
      <c r="C73" s="290"/>
      <c r="D73" s="290"/>
      <c r="E73" s="291"/>
      <c r="F73" s="289"/>
      <c r="G73" s="290"/>
      <c r="H73" s="290"/>
      <c r="I73" s="290"/>
      <c r="J73" s="290"/>
      <c r="K73" s="290"/>
      <c r="L73" s="291"/>
      <c r="M73" s="289"/>
      <c r="N73" s="289"/>
      <c r="O73" s="290"/>
      <c r="P73" s="290"/>
      <c r="Q73" s="290"/>
      <c r="R73" s="290"/>
      <c r="S73" s="383"/>
      <c r="T73" s="383"/>
      <c r="U73" s="384"/>
    </row>
    <row r="74" spans="1:21" ht="12.95" customHeight="1" x14ac:dyDescent="0.4">
      <c r="A74" s="266">
        <v>5</v>
      </c>
      <c r="B74" s="385"/>
      <c r="C74" s="290"/>
      <c r="D74" s="290"/>
      <c r="E74" s="291"/>
      <c r="F74" s="289"/>
      <c r="G74" s="290"/>
      <c r="H74" s="290"/>
      <c r="I74" s="290"/>
      <c r="J74" s="290"/>
      <c r="K74" s="290"/>
      <c r="L74" s="291"/>
      <c r="M74" s="289"/>
      <c r="N74" s="289"/>
      <c r="O74" s="290"/>
      <c r="P74" s="290"/>
      <c r="Q74" s="290"/>
      <c r="R74" s="290"/>
      <c r="S74" s="383"/>
      <c r="T74" s="383"/>
      <c r="U74" s="384"/>
    </row>
    <row r="75" spans="1:21" ht="12.95" customHeight="1" x14ac:dyDescent="0.4">
      <c r="A75" s="266">
        <v>5</v>
      </c>
      <c r="B75" s="385"/>
      <c r="C75" s="290"/>
      <c r="D75" s="290"/>
      <c r="E75" s="291"/>
      <c r="F75" s="289"/>
      <c r="G75" s="290"/>
      <c r="H75" s="290"/>
      <c r="I75" s="290"/>
      <c r="J75" s="290"/>
      <c r="K75" s="290"/>
      <c r="L75" s="291"/>
      <c r="M75" s="289"/>
      <c r="N75" s="289"/>
      <c r="O75" s="290"/>
      <c r="P75" s="290"/>
      <c r="Q75" s="290"/>
      <c r="R75" s="290"/>
      <c r="S75" s="383"/>
      <c r="T75" s="383"/>
      <c r="U75" s="384"/>
    </row>
    <row r="76" spans="1:21" ht="21.4" customHeight="1" x14ac:dyDescent="0.4">
      <c r="A76" s="266">
        <v>6</v>
      </c>
      <c r="B76" s="287" t="s">
        <v>211</v>
      </c>
      <c r="C76" s="297" t="s">
        <v>213</v>
      </c>
      <c r="D76" s="298" t="s">
        <v>214</v>
      </c>
      <c r="E76" s="299" t="s">
        <v>215</v>
      </c>
      <c r="F76" s="300" t="s">
        <v>216</v>
      </c>
      <c r="G76" s="301" t="s">
        <v>174</v>
      </c>
      <c r="H76" s="295" t="s">
        <v>217</v>
      </c>
      <c r="I76" s="296" t="s">
        <v>211</v>
      </c>
      <c r="J76" s="297" t="s">
        <v>213</v>
      </c>
      <c r="K76" s="298" t="s">
        <v>214</v>
      </c>
      <c r="L76" s="299" t="s">
        <v>215</v>
      </c>
      <c r="M76" s="300" t="s">
        <v>216</v>
      </c>
      <c r="N76" s="294" t="s">
        <v>174</v>
      </c>
      <c r="O76" s="295" t="s">
        <v>217</v>
      </c>
      <c r="P76" s="296" t="s">
        <v>211</v>
      </c>
      <c r="Q76" s="297" t="s">
        <v>213</v>
      </c>
      <c r="R76" s="298" t="s">
        <v>214</v>
      </c>
      <c r="S76" s="386" t="s">
        <v>215</v>
      </c>
      <c r="T76" s="387" t="s">
        <v>216</v>
      </c>
      <c r="U76" s="388" t="s">
        <v>174</v>
      </c>
    </row>
    <row r="77" spans="1:21" ht="19.899999999999999" customHeight="1" x14ac:dyDescent="0.4">
      <c r="A77" s="266">
        <v>7</v>
      </c>
      <c r="B77" s="389"/>
      <c r="C77" s="305"/>
      <c r="D77" s="305"/>
      <c r="E77" s="306"/>
      <c r="F77" s="304"/>
      <c r="G77" s="305"/>
      <c r="H77" s="305"/>
      <c r="I77" s="305"/>
      <c r="J77" s="305"/>
      <c r="K77" s="305"/>
      <c r="L77" s="306"/>
      <c r="M77" s="304" t="s">
        <v>243</v>
      </c>
      <c r="N77" s="304" t="s">
        <v>244</v>
      </c>
      <c r="O77" s="305"/>
      <c r="P77" s="305"/>
      <c r="Q77" s="305"/>
      <c r="R77" s="305"/>
      <c r="S77" s="390"/>
      <c r="T77" s="390"/>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245</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B6DA9-4349-4680-BB88-461DE535D6F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BCA32-C830-46A2-BE66-E6946D683465}">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45717</v>
      </c>
      <c r="C5" s="207">
        <v>45717</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D6F08-7567-406F-BF9F-BACD5BBC9480}">
  <dimension ref="A1:BB56"/>
  <sheetViews>
    <sheetView workbookViewId="0">
      <selection activeCell="A12" sqref="A12:IV12"/>
    </sheetView>
  </sheetViews>
  <sheetFormatPr defaultRowHeight="12" x14ac:dyDescent="0.15"/>
  <cols>
    <col min="1" max="16384" width="9" style="211"/>
  </cols>
  <sheetData>
    <row r="1" spans="1:54" ht="15.75" x14ac:dyDescent="0.15">
      <c r="A1" s="393"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247</v>
      </c>
      <c r="L11" s="211" t="s">
        <v>223</v>
      </c>
      <c r="M11" s="211" t="s">
        <v>224</v>
      </c>
      <c r="AB11" s="211" t="s">
        <v>194</v>
      </c>
      <c r="AD11" s="211" t="s">
        <v>194</v>
      </c>
      <c r="AX11" s="211" t="s">
        <v>195</v>
      </c>
      <c r="AY11" s="211" t="s">
        <v>248</v>
      </c>
      <c r="AZ11" s="211" t="s">
        <v>227</v>
      </c>
      <c r="BA11" s="211" t="s">
        <v>228</v>
      </c>
    </row>
    <row r="12" spans="1:54" x14ac:dyDescent="0.15">
      <c r="B12" s="222"/>
      <c r="C12" s="210"/>
      <c r="J12" s="211" t="s">
        <v>200</v>
      </c>
      <c r="K12" s="211" t="s">
        <v>249</v>
      </c>
      <c r="L12" s="211" t="s">
        <v>250</v>
      </c>
      <c r="M12" s="211" t="s">
        <v>251</v>
      </c>
      <c r="N12" s="211" t="s">
        <v>252</v>
      </c>
      <c r="AB12" s="211" t="s">
        <v>205</v>
      </c>
      <c r="AD12" s="211" t="s">
        <v>205</v>
      </c>
      <c r="AX12" s="211" t="s">
        <v>206</v>
      </c>
      <c r="AY12" s="211" t="s">
        <v>253</v>
      </c>
      <c r="AZ12" s="211" t="s">
        <v>254</v>
      </c>
      <c r="BA12" s="211" t="s">
        <v>255</v>
      </c>
      <c r="BB12" s="211" t="s">
        <v>256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C1D5D-07B2-4903-AA41-6BB59E5DEB05}">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259</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1"/>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1"/>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1"/>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2" t="s">
        <v>215</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3"/>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9"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4" t="s">
        <v>216</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5"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6" t="s">
        <v>217</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7"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7" t="s">
        <v>213</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9" t="s">
        <v>214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8"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1"/>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1"/>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1"/>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2" t="s">
        <v>215</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3"/>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9"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4" t="s">
        <v>216</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5"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6" t="s">
        <v>217</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0" t="e">
        <f t="shared" si="0"/>
        <v>#VALUE!</v>
      </c>
      <c r="E72" s="291" t="e">
        <f t="shared" si="0"/>
        <v>#VALUE!</v>
      </c>
      <c r="F72" s="289" t="e">
        <f t="shared" si="0"/>
        <v>#VALUE!</v>
      </c>
      <c r="G72" s="290" t="e">
        <f t="shared" si="0"/>
        <v>#VALUE!</v>
      </c>
      <c r="H72" s="290" t="e">
        <f t="shared" si="0"/>
        <v>#VALUE!</v>
      </c>
      <c r="I72" s="290" t="e">
        <f t="shared" si="0"/>
        <v>#VALUE!</v>
      </c>
      <c r="J72" s="289" t="e">
        <f t="shared" si="0"/>
        <v>#VALUE!</v>
      </c>
      <c r="K72" s="290" t="e">
        <f t="shared" si="0"/>
        <v>#VALUE!</v>
      </c>
      <c r="L72" s="291" t="e">
        <f t="shared" si="0"/>
        <v>#VALUE!</v>
      </c>
      <c r="M72" s="289" t="e">
        <f t="shared" si="0"/>
        <v>#VALUE!</v>
      </c>
      <c r="N72" s="290" t="e">
        <f t="shared" si="0"/>
        <v>#VALUE!</v>
      </c>
      <c r="O72" s="290" t="e">
        <f t="shared" si="0"/>
        <v>#VALUE!</v>
      </c>
      <c r="P72" s="290" t="e">
        <f t="shared" si="0"/>
        <v>#VALUE!</v>
      </c>
      <c r="Q72" s="290" t="e">
        <f t="shared" si="0"/>
        <v>#VALUE!</v>
      </c>
      <c r="R72" s="290" t="e">
        <f t="shared" si="0"/>
        <v>#VALUE!</v>
      </c>
      <c r="S72" s="291" t="e">
        <f t="shared" si="0"/>
        <v>#VALUE!</v>
      </c>
      <c r="T72" s="289" t="e">
        <f t="shared" si="0"/>
        <v>#VALUE!</v>
      </c>
      <c r="U72" s="292" t="e">
        <f t="shared" si="0"/>
        <v>#VALUE!</v>
      </c>
    </row>
    <row r="73" spans="1:21" ht="12.95" customHeight="1" x14ac:dyDescent="0.4">
      <c r="A73" s="266">
        <v>5</v>
      </c>
      <c r="B73" s="385"/>
      <c r="C73" s="290"/>
      <c r="D73" s="290"/>
      <c r="E73" s="291"/>
      <c r="F73" s="289"/>
      <c r="G73" s="290"/>
      <c r="H73" s="290"/>
      <c r="I73" s="290"/>
      <c r="J73" s="289"/>
      <c r="K73" s="290"/>
      <c r="L73" s="291"/>
      <c r="M73" s="289"/>
      <c r="N73" s="290"/>
      <c r="O73" s="290"/>
      <c r="P73" s="290"/>
      <c r="Q73" s="290"/>
      <c r="R73" s="290"/>
      <c r="S73" s="291"/>
      <c r="T73" s="289"/>
      <c r="U73" s="292"/>
    </row>
    <row r="74" spans="1:21" ht="12.95" customHeight="1" x14ac:dyDescent="0.4">
      <c r="A74" s="266">
        <v>5</v>
      </c>
      <c r="B74" s="385"/>
      <c r="C74" s="290"/>
      <c r="D74" s="290"/>
      <c r="E74" s="291"/>
      <c r="F74" s="289"/>
      <c r="G74" s="290"/>
      <c r="H74" s="290"/>
      <c r="I74" s="290"/>
      <c r="J74" s="289"/>
      <c r="K74" s="290"/>
      <c r="L74" s="291"/>
      <c r="M74" s="289"/>
      <c r="N74" s="290"/>
      <c r="O74" s="290"/>
      <c r="P74" s="290"/>
      <c r="Q74" s="290"/>
      <c r="R74" s="290"/>
      <c r="S74" s="291"/>
      <c r="T74" s="289"/>
      <c r="U74" s="292"/>
    </row>
    <row r="75" spans="1:21" ht="12.95" customHeight="1" x14ac:dyDescent="0.4">
      <c r="A75" s="266">
        <v>5</v>
      </c>
      <c r="B75" s="385"/>
      <c r="C75" s="290"/>
      <c r="D75" s="290"/>
      <c r="E75" s="291"/>
      <c r="F75" s="289"/>
      <c r="G75" s="290"/>
      <c r="H75" s="290"/>
      <c r="I75" s="290"/>
      <c r="J75" s="289"/>
      <c r="K75" s="290"/>
      <c r="L75" s="291"/>
      <c r="M75" s="289"/>
      <c r="N75" s="290"/>
      <c r="O75" s="290"/>
      <c r="P75" s="290"/>
      <c r="Q75" s="290"/>
      <c r="R75" s="290"/>
      <c r="S75" s="291"/>
      <c r="T75" s="289"/>
      <c r="U75" s="292"/>
    </row>
    <row r="76" spans="1:21" ht="21.4" customHeight="1" x14ac:dyDescent="0.4">
      <c r="A76" s="266">
        <v>6</v>
      </c>
      <c r="B76" s="287" t="s">
        <v>211</v>
      </c>
      <c r="C76" s="297" t="s">
        <v>213</v>
      </c>
      <c r="D76" s="298" t="s">
        <v>214</v>
      </c>
      <c r="E76" s="299" t="s">
        <v>215</v>
      </c>
      <c r="F76" s="300" t="s">
        <v>216</v>
      </c>
      <c r="G76" s="301" t="s">
        <v>174</v>
      </c>
      <c r="H76" s="295" t="s">
        <v>217</v>
      </c>
      <c r="I76" s="296" t="s">
        <v>211</v>
      </c>
      <c r="J76" s="394" t="s">
        <v>213</v>
      </c>
      <c r="K76" s="298" t="s">
        <v>214</v>
      </c>
      <c r="L76" s="299" t="s">
        <v>215</v>
      </c>
      <c r="M76" s="300" t="s">
        <v>216</v>
      </c>
      <c r="N76" s="301" t="s">
        <v>174</v>
      </c>
      <c r="O76" s="295" t="s">
        <v>217</v>
      </c>
      <c r="P76" s="296" t="s">
        <v>211</v>
      </c>
      <c r="Q76" s="297" t="s">
        <v>213</v>
      </c>
      <c r="R76" s="298" t="s">
        <v>214</v>
      </c>
      <c r="S76" s="299" t="s">
        <v>215</v>
      </c>
      <c r="T76" s="300" t="s">
        <v>216</v>
      </c>
      <c r="U76" s="395" t="s">
        <v>174</v>
      </c>
    </row>
    <row r="77" spans="1:21" ht="19.899999999999999" customHeight="1" x14ac:dyDescent="0.4">
      <c r="A77" s="266">
        <v>7</v>
      </c>
      <c r="B77" s="389"/>
      <c r="C77" s="305"/>
      <c r="D77" s="305"/>
      <c r="E77" s="306"/>
      <c r="F77" s="304"/>
      <c r="G77" s="305"/>
      <c r="H77" s="305"/>
      <c r="I77" s="305"/>
      <c r="J77" s="304" t="s">
        <v>257</v>
      </c>
      <c r="K77" s="305"/>
      <c r="L77" s="306"/>
      <c r="M77" s="304"/>
      <c r="N77" s="305"/>
      <c r="O77" s="305"/>
      <c r="P77" s="305"/>
      <c r="Q77" s="305"/>
      <c r="R77" s="305"/>
      <c r="S77" s="306"/>
      <c r="T77" s="304"/>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258</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15473-5313-4F3C-A7B6-894B1D620CDD}">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99AAD-EEF0-4C52-9444-990B0802814E}">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45748</v>
      </c>
      <c r="C5" s="207">
        <v>45748</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16A18-E8BC-4130-A940-4E3F340A284A}">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260</v>
      </c>
      <c r="L11" s="211" t="s">
        <v>192</v>
      </c>
      <c r="M11" s="211" t="s">
        <v>261</v>
      </c>
      <c r="AB11" s="211" t="s">
        <v>194</v>
      </c>
      <c r="AD11" s="211" t="s">
        <v>194</v>
      </c>
      <c r="AX11" s="211" t="s">
        <v>195</v>
      </c>
      <c r="AY11" s="211" t="s">
        <v>262</v>
      </c>
      <c r="AZ11" s="211" t="s">
        <v>198</v>
      </c>
      <c r="BA11" s="211" t="s">
        <v>263</v>
      </c>
    </row>
    <row r="12" spans="1:55" x14ac:dyDescent="0.15">
      <c r="B12" s="222"/>
      <c r="C12" s="210"/>
      <c r="J12" s="211" t="s">
        <v>200</v>
      </c>
      <c r="K12" s="211" t="s">
        <v>264</v>
      </c>
      <c r="L12" s="211" t="s">
        <v>203</v>
      </c>
      <c r="M12" s="211" t="s">
        <v>265</v>
      </c>
      <c r="N12" s="211" t="s">
        <v>266</v>
      </c>
      <c r="O12" s="211" t="s">
        <v>267</v>
      </c>
      <c r="AB12" s="211" t="s">
        <v>205</v>
      </c>
      <c r="AD12" s="211" t="s">
        <v>268</v>
      </c>
      <c r="AE12" s="211" t="s">
        <v>269</v>
      </c>
      <c r="AX12" s="211" t="s">
        <v>206</v>
      </c>
      <c r="AY12" s="211" t="s">
        <v>270</v>
      </c>
      <c r="AZ12" s="211" t="s">
        <v>209</v>
      </c>
      <c r="BA12" s="211" t="s">
        <v>271</v>
      </c>
      <c r="BB12" s="211" t="s">
        <v>272</v>
      </c>
      <c r="BC12" s="211" t="s">
        <v>273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1EC87-895E-47F6-BCC0-429F9A8E9D39}">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276</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6" t="s">
        <v>217</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7" t="s">
        <v>211</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7" t="s">
        <v>213</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9" t="s">
        <v>214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8"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81"/>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81"/>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81"/>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2" t="s">
        <v>215</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83"/>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9"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2"/>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2"/>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2"/>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4" t="s">
        <v>216</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4"/>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5" t="s">
        <v>174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6" t="s">
        <v>217</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7" t="s">
        <v>211</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7" t="s">
        <v>213</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9" t="s">
        <v>214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6" t="e">
        <f>B66+1</f>
        <v>#VALUE!</v>
      </c>
      <c r="C72" s="289" t="e">
        <f t="shared" ref="C72:U72" si="0">B72+1</f>
        <v>#VALUE!</v>
      </c>
      <c r="D72" s="290" t="e">
        <f t="shared" si="0"/>
        <v>#VALUE!</v>
      </c>
      <c r="E72" s="290" t="e">
        <f t="shared" si="0"/>
        <v>#VALUE!</v>
      </c>
      <c r="F72" s="290" t="e">
        <f t="shared" si="0"/>
        <v>#VALUE!</v>
      </c>
      <c r="G72" s="290" t="e">
        <f t="shared" si="0"/>
        <v>#VALUE!</v>
      </c>
      <c r="H72" s="290" t="e">
        <f t="shared" si="0"/>
        <v>#VALUE!</v>
      </c>
      <c r="I72" s="291" t="e">
        <f t="shared" si="0"/>
        <v>#VALUE!</v>
      </c>
      <c r="J72" s="289" t="e">
        <f t="shared" si="0"/>
        <v>#VALUE!</v>
      </c>
      <c r="K72" s="290" t="e">
        <f t="shared" si="0"/>
        <v>#VALUE!</v>
      </c>
      <c r="L72" s="290" t="e">
        <f t="shared" si="0"/>
        <v>#VALUE!</v>
      </c>
      <c r="M72" s="290" t="e">
        <f t="shared" si="0"/>
        <v>#VALUE!</v>
      </c>
      <c r="N72" s="290" t="e">
        <f t="shared" si="0"/>
        <v>#VALUE!</v>
      </c>
      <c r="O72" s="290" t="e">
        <f t="shared" si="0"/>
        <v>#VALUE!</v>
      </c>
      <c r="P72" s="291" t="e">
        <f t="shared" si="0"/>
        <v>#VALUE!</v>
      </c>
      <c r="Q72" s="289" t="e">
        <f t="shared" si="0"/>
        <v>#VALUE!</v>
      </c>
      <c r="R72" s="290" t="e">
        <f t="shared" si="0"/>
        <v>#VALUE!</v>
      </c>
      <c r="S72" s="289" t="e">
        <f t="shared" si="0"/>
        <v>#VALUE!</v>
      </c>
      <c r="T72" s="290" t="e">
        <f t="shared" si="0"/>
        <v>#VALUE!</v>
      </c>
      <c r="U72" s="384" t="e">
        <f t="shared" si="0"/>
        <v>#VALUE!</v>
      </c>
    </row>
    <row r="73" spans="1:21" ht="12.95" customHeight="1" x14ac:dyDescent="0.4">
      <c r="A73" s="266">
        <v>5</v>
      </c>
      <c r="B73" s="397"/>
      <c r="C73" s="289"/>
      <c r="D73" s="290"/>
      <c r="E73" s="290"/>
      <c r="F73" s="290"/>
      <c r="G73" s="290"/>
      <c r="H73" s="290"/>
      <c r="I73" s="291"/>
      <c r="J73" s="289"/>
      <c r="K73" s="290"/>
      <c r="L73" s="290"/>
      <c r="M73" s="290"/>
      <c r="N73" s="290"/>
      <c r="O73" s="290"/>
      <c r="P73" s="291"/>
      <c r="Q73" s="289"/>
      <c r="R73" s="290"/>
      <c r="S73" s="289"/>
      <c r="T73" s="290"/>
      <c r="U73" s="384"/>
    </row>
    <row r="74" spans="1:21" ht="12.95" customHeight="1" x14ac:dyDescent="0.4">
      <c r="A74" s="266">
        <v>5</v>
      </c>
      <c r="B74" s="397"/>
      <c r="C74" s="289"/>
      <c r="D74" s="290"/>
      <c r="E74" s="290"/>
      <c r="F74" s="290"/>
      <c r="G74" s="290"/>
      <c r="H74" s="290"/>
      <c r="I74" s="291"/>
      <c r="J74" s="289"/>
      <c r="K74" s="290"/>
      <c r="L74" s="290"/>
      <c r="M74" s="290"/>
      <c r="N74" s="290"/>
      <c r="O74" s="290"/>
      <c r="P74" s="291"/>
      <c r="Q74" s="289"/>
      <c r="R74" s="290"/>
      <c r="S74" s="289"/>
      <c r="T74" s="290"/>
      <c r="U74" s="384"/>
    </row>
    <row r="75" spans="1:21" ht="12.95" customHeight="1" x14ac:dyDescent="0.4">
      <c r="A75" s="266">
        <v>5</v>
      </c>
      <c r="B75" s="397"/>
      <c r="C75" s="289"/>
      <c r="D75" s="290"/>
      <c r="E75" s="290"/>
      <c r="F75" s="290"/>
      <c r="G75" s="290"/>
      <c r="H75" s="290"/>
      <c r="I75" s="291"/>
      <c r="J75" s="289"/>
      <c r="K75" s="290"/>
      <c r="L75" s="290"/>
      <c r="M75" s="290"/>
      <c r="N75" s="290"/>
      <c r="O75" s="290"/>
      <c r="P75" s="291"/>
      <c r="Q75" s="289"/>
      <c r="R75" s="290"/>
      <c r="S75" s="289"/>
      <c r="T75" s="290"/>
      <c r="U75" s="384"/>
    </row>
    <row r="76" spans="1:21" ht="21.4" customHeight="1" x14ac:dyDescent="0.4">
      <c r="A76" s="266">
        <v>6</v>
      </c>
      <c r="B76" s="282" t="s">
        <v>215</v>
      </c>
      <c r="C76" s="300" t="s">
        <v>216</v>
      </c>
      <c r="D76" s="301" t="s">
        <v>174</v>
      </c>
      <c r="E76" s="295" t="s">
        <v>217</v>
      </c>
      <c r="F76" s="296" t="s">
        <v>211</v>
      </c>
      <c r="G76" s="297" t="s">
        <v>213</v>
      </c>
      <c r="H76" s="298" t="s">
        <v>214</v>
      </c>
      <c r="I76" s="299" t="s">
        <v>215</v>
      </c>
      <c r="J76" s="300" t="s">
        <v>216</v>
      </c>
      <c r="K76" s="301" t="s">
        <v>174</v>
      </c>
      <c r="L76" s="295" t="s">
        <v>217</v>
      </c>
      <c r="M76" s="296" t="s">
        <v>211</v>
      </c>
      <c r="N76" s="297" t="s">
        <v>213</v>
      </c>
      <c r="O76" s="298" t="s">
        <v>214</v>
      </c>
      <c r="P76" s="299" t="s">
        <v>215</v>
      </c>
      <c r="Q76" s="300" t="s">
        <v>216</v>
      </c>
      <c r="R76" s="301" t="s">
        <v>174</v>
      </c>
      <c r="S76" s="398" t="s">
        <v>217</v>
      </c>
      <c r="T76" s="296" t="s">
        <v>211</v>
      </c>
      <c r="U76" s="399" t="s">
        <v>213</v>
      </c>
    </row>
    <row r="77" spans="1:21" ht="19.899999999999999" customHeight="1" x14ac:dyDescent="0.4">
      <c r="A77" s="266">
        <v>7</v>
      </c>
      <c r="B77" s="400"/>
      <c r="C77" s="304"/>
      <c r="D77" s="305"/>
      <c r="E77" s="305"/>
      <c r="F77" s="305"/>
      <c r="G77" s="305"/>
      <c r="H77" s="305"/>
      <c r="I77" s="306"/>
      <c r="J77" s="304"/>
      <c r="K77" s="305"/>
      <c r="L77" s="305"/>
      <c r="M77" s="305"/>
      <c r="N77" s="305"/>
      <c r="O77" s="305"/>
      <c r="P77" s="306"/>
      <c r="Q77" s="304"/>
      <c r="R77" s="305"/>
      <c r="S77" s="304" t="s">
        <v>274</v>
      </c>
      <c r="T77" s="305"/>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275</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3274-9DD1-4374-8B95-359E2A013C4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2F0F3-668B-482B-8B2C-907483CDF3EF}">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45778</v>
      </c>
      <c r="C5" s="207">
        <v>45778</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3E86C-2282-4A52-9AAD-3FE4E31581A4}">
  <dimension ref="A1:BB56"/>
  <sheetViews>
    <sheetView workbookViewId="0">
      <selection activeCell="A12" sqref="A12:IV12"/>
    </sheetView>
  </sheetViews>
  <sheetFormatPr defaultRowHeight="12" x14ac:dyDescent="0.15"/>
  <cols>
    <col min="1" max="16384" width="9" style="211"/>
  </cols>
  <sheetData>
    <row r="1" spans="1:54" ht="15.75" x14ac:dyDescent="0.15">
      <c r="A1" s="401"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277</v>
      </c>
      <c r="L11" s="211" t="s">
        <v>278</v>
      </c>
      <c r="M11" s="211" t="s">
        <v>225</v>
      </c>
      <c r="N11" s="211" t="s">
        <v>279</v>
      </c>
      <c r="AB11" s="211" t="s">
        <v>194</v>
      </c>
      <c r="AD11" s="211" t="s">
        <v>194</v>
      </c>
      <c r="AX11" s="211" t="s">
        <v>195</v>
      </c>
      <c r="AY11" s="211" t="s">
        <v>280</v>
      </c>
      <c r="AZ11" s="211" t="s">
        <v>281</v>
      </c>
      <c r="BA11" s="211" t="s">
        <v>229</v>
      </c>
      <c r="BB11" s="211" t="s">
        <v>282</v>
      </c>
    </row>
    <row r="12" spans="1:54" x14ac:dyDescent="0.15">
      <c r="B12" s="222"/>
      <c r="C12" s="210"/>
      <c r="J12" s="211" t="s">
        <v>200</v>
      </c>
      <c r="K12" s="211" t="s">
        <v>283</v>
      </c>
      <c r="L12" s="211" t="s">
        <v>284</v>
      </c>
      <c r="M12" s="211" t="s">
        <v>202</v>
      </c>
      <c r="AB12" s="211" t="s">
        <v>205</v>
      </c>
      <c r="AD12" s="211" t="s">
        <v>205</v>
      </c>
      <c r="AX12" s="211" t="s">
        <v>206</v>
      </c>
      <c r="AY12" s="211" t="s">
        <v>285</v>
      </c>
      <c r="AZ12" s="211" t="s">
        <v>286</v>
      </c>
      <c r="BA12" s="211" t="s">
        <v>208</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F0A0-AFA0-4EFE-A3D1-CBAAECF0C08B}">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291</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7" t="s">
        <v>213</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9" t="s">
        <v>214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9"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402" t="s">
        <v>215</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t="s">
        <v>287</v>
      </c>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9"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4" t="s">
        <v>216</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t="s">
        <v>288</v>
      </c>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9"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2"/>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2"/>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2"/>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403" t="s">
        <v>174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4" t="s">
        <v>289</v>
      </c>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9"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2"/>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2"/>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2"/>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381" t="s">
        <v>217</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4" t="s">
        <v>244</v>
      </c>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7" t="s">
        <v>211</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7" t="s">
        <v>213</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9" t="s">
        <v>214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8"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81"/>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81"/>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81"/>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2" t="s">
        <v>215</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83"/>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9"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4" t="s">
        <v>216</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0" t="e">
        <f t="shared" si="0"/>
        <v>#VALUE!</v>
      </c>
      <c r="E72" s="290" t="e">
        <f t="shared" si="0"/>
        <v>#VALUE!</v>
      </c>
      <c r="F72" s="290" t="e">
        <f t="shared" si="0"/>
        <v>#VALUE!</v>
      </c>
      <c r="G72" s="291" t="e">
        <f t="shared" si="0"/>
        <v>#VALUE!</v>
      </c>
      <c r="H72" s="289" t="e">
        <f t="shared" si="0"/>
        <v>#VALUE!</v>
      </c>
      <c r="I72" s="290" t="e">
        <f t="shared" si="0"/>
        <v>#VALUE!</v>
      </c>
      <c r="J72" s="290" t="e">
        <f t="shared" si="0"/>
        <v>#VALUE!</v>
      </c>
      <c r="K72" s="290" t="e">
        <f t="shared" si="0"/>
        <v>#VALUE!</v>
      </c>
      <c r="L72" s="290" t="e">
        <f t="shared" si="0"/>
        <v>#VALUE!</v>
      </c>
      <c r="M72" s="290" t="e">
        <f t="shared" si="0"/>
        <v>#VALUE!</v>
      </c>
      <c r="N72" s="291" t="e">
        <f t="shared" si="0"/>
        <v>#VALUE!</v>
      </c>
      <c r="O72" s="289" t="e">
        <f t="shared" si="0"/>
        <v>#VALUE!</v>
      </c>
      <c r="P72" s="290" t="e">
        <f t="shared" si="0"/>
        <v>#VALUE!</v>
      </c>
      <c r="Q72" s="290" t="e">
        <f t="shared" si="0"/>
        <v>#VALUE!</v>
      </c>
      <c r="R72" s="290" t="e">
        <f t="shared" si="0"/>
        <v>#VALUE!</v>
      </c>
      <c r="S72" s="290" t="e">
        <f t="shared" si="0"/>
        <v>#VALUE!</v>
      </c>
      <c r="T72" s="290" t="e">
        <f t="shared" si="0"/>
        <v>#VALUE!</v>
      </c>
      <c r="U72" s="404" t="e">
        <f t="shared" si="0"/>
        <v>#VALUE!</v>
      </c>
    </row>
    <row r="73" spans="1:21" ht="12.95" customHeight="1" x14ac:dyDescent="0.4">
      <c r="A73" s="266">
        <v>5</v>
      </c>
      <c r="B73" s="385"/>
      <c r="C73" s="290"/>
      <c r="D73" s="290"/>
      <c r="E73" s="290"/>
      <c r="F73" s="290"/>
      <c r="G73" s="291"/>
      <c r="H73" s="289"/>
      <c r="I73" s="290"/>
      <c r="J73" s="290"/>
      <c r="K73" s="290"/>
      <c r="L73" s="290"/>
      <c r="M73" s="290"/>
      <c r="N73" s="291"/>
      <c r="O73" s="289"/>
      <c r="P73" s="290"/>
      <c r="Q73" s="290"/>
      <c r="R73" s="290"/>
      <c r="S73" s="290"/>
      <c r="T73" s="290"/>
      <c r="U73" s="404"/>
    </row>
    <row r="74" spans="1:21" ht="12.95" customHeight="1" x14ac:dyDescent="0.4">
      <c r="A74" s="266">
        <v>5</v>
      </c>
      <c r="B74" s="385"/>
      <c r="C74" s="290"/>
      <c r="D74" s="290"/>
      <c r="E74" s="290"/>
      <c r="F74" s="290"/>
      <c r="G74" s="291"/>
      <c r="H74" s="289"/>
      <c r="I74" s="290"/>
      <c r="J74" s="290"/>
      <c r="K74" s="290"/>
      <c r="L74" s="290"/>
      <c r="M74" s="290"/>
      <c r="N74" s="291"/>
      <c r="O74" s="289"/>
      <c r="P74" s="290"/>
      <c r="Q74" s="290"/>
      <c r="R74" s="290"/>
      <c r="S74" s="290"/>
      <c r="T74" s="290"/>
      <c r="U74" s="404"/>
    </row>
    <row r="75" spans="1:21" ht="12.95" customHeight="1" x14ac:dyDescent="0.4">
      <c r="A75" s="266">
        <v>5</v>
      </c>
      <c r="B75" s="385"/>
      <c r="C75" s="290"/>
      <c r="D75" s="290"/>
      <c r="E75" s="290"/>
      <c r="F75" s="290"/>
      <c r="G75" s="291"/>
      <c r="H75" s="289"/>
      <c r="I75" s="290"/>
      <c r="J75" s="290"/>
      <c r="K75" s="290"/>
      <c r="L75" s="290"/>
      <c r="M75" s="290"/>
      <c r="N75" s="291"/>
      <c r="O75" s="289"/>
      <c r="P75" s="290"/>
      <c r="Q75" s="290"/>
      <c r="R75" s="290"/>
      <c r="S75" s="290"/>
      <c r="T75" s="290"/>
      <c r="U75" s="404"/>
    </row>
    <row r="76" spans="1:21" ht="21.4" customHeight="1" x14ac:dyDescent="0.4">
      <c r="A76" s="266">
        <v>6</v>
      </c>
      <c r="B76" s="285" t="s">
        <v>174</v>
      </c>
      <c r="C76" s="295" t="s">
        <v>217</v>
      </c>
      <c r="D76" s="296" t="s">
        <v>211</v>
      </c>
      <c r="E76" s="297" t="s">
        <v>213</v>
      </c>
      <c r="F76" s="298" t="s">
        <v>214</v>
      </c>
      <c r="G76" s="299" t="s">
        <v>215</v>
      </c>
      <c r="H76" s="300" t="s">
        <v>216</v>
      </c>
      <c r="I76" s="301" t="s">
        <v>174</v>
      </c>
      <c r="J76" s="295" t="s">
        <v>217</v>
      </c>
      <c r="K76" s="296" t="s">
        <v>211</v>
      </c>
      <c r="L76" s="297" t="s">
        <v>213</v>
      </c>
      <c r="M76" s="298" t="s">
        <v>214</v>
      </c>
      <c r="N76" s="299" t="s">
        <v>215</v>
      </c>
      <c r="O76" s="300" t="s">
        <v>216</v>
      </c>
      <c r="P76" s="301" t="s">
        <v>174</v>
      </c>
      <c r="Q76" s="295" t="s">
        <v>217</v>
      </c>
      <c r="R76" s="296" t="s">
        <v>211</v>
      </c>
      <c r="S76" s="297" t="s">
        <v>213</v>
      </c>
      <c r="T76" s="298" t="s">
        <v>214</v>
      </c>
      <c r="U76" s="405" t="s">
        <v>215</v>
      </c>
    </row>
    <row r="77" spans="1:21" ht="19.899999999999999" customHeight="1" x14ac:dyDescent="0.4">
      <c r="A77" s="266">
        <v>7</v>
      </c>
      <c r="B77" s="389"/>
      <c r="C77" s="305"/>
      <c r="D77" s="305"/>
      <c r="E77" s="305"/>
      <c r="F77" s="305"/>
      <c r="G77" s="306"/>
      <c r="H77" s="304"/>
      <c r="I77" s="305"/>
      <c r="J77" s="305"/>
      <c r="K77" s="305"/>
      <c r="L77" s="305"/>
      <c r="M77" s="305"/>
      <c r="N77" s="306"/>
      <c r="O77" s="304"/>
      <c r="P77" s="305"/>
      <c r="Q77" s="305"/>
      <c r="R77" s="305"/>
      <c r="S77" s="305"/>
      <c r="T77" s="305"/>
      <c r="U77" s="406"/>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290</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8997C-EBA8-4507-88CE-31D062238CD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1ADD3-396B-4D06-BE1E-D9952416A086}">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45809</v>
      </c>
      <c r="C5" s="207">
        <v>45809</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CC70C-2E3A-41D5-B73C-4E955292EE6A}">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292</v>
      </c>
      <c r="L11" s="211" t="s">
        <v>293</v>
      </c>
      <c r="M11" s="211" t="s">
        <v>223</v>
      </c>
      <c r="AB11" s="211" t="s">
        <v>194</v>
      </c>
      <c r="AD11" s="211" t="s">
        <v>194</v>
      </c>
      <c r="AX11" s="211" t="s">
        <v>195</v>
      </c>
      <c r="AY11" s="211" t="s">
        <v>294</v>
      </c>
      <c r="AZ11" s="211" t="s">
        <v>295</v>
      </c>
      <c r="BA11" s="211" t="s">
        <v>227</v>
      </c>
    </row>
    <row r="12" spans="1:55" x14ac:dyDescent="0.15">
      <c r="B12" s="222"/>
      <c r="C12" s="210"/>
      <c r="J12" s="211" t="s">
        <v>200</v>
      </c>
      <c r="K12" s="211" t="s">
        <v>296</v>
      </c>
      <c r="L12" s="211" t="s">
        <v>297</v>
      </c>
      <c r="M12" s="211" t="s">
        <v>250</v>
      </c>
      <c r="O12" s="211" t="s">
        <v>267</v>
      </c>
      <c r="AB12" s="211" t="s">
        <v>205</v>
      </c>
      <c r="AD12" s="211" t="s">
        <v>268</v>
      </c>
      <c r="AE12" s="211" t="s">
        <v>269</v>
      </c>
      <c r="AX12" s="211" t="s">
        <v>206</v>
      </c>
      <c r="AY12" s="211" t="s">
        <v>298</v>
      </c>
      <c r="AZ12" s="211" t="s">
        <v>299</v>
      </c>
      <c r="BA12" s="211" t="s">
        <v>254</v>
      </c>
      <c r="BC12" s="211" t="s">
        <v>273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C69C9-5BFD-4232-9CAE-1994A9C3BBAC}">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9" t="s">
        <v>301</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216</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5" t="s">
        <v>174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6" t="s">
        <v>217</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7" t="s">
        <v>211</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7"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9"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8"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81"/>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81"/>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81"/>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2"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83"/>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9"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216</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5" t="s">
        <v>174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6" t="s">
        <v>217</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7" t="s">
        <v>211</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1" t="e">
        <f t="shared" si="0"/>
        <v>#VALUE!</v>
      </c>
      <c r="E72" s="289" t="e">
        <f t="shared" si="0"/>
        <v>#VALUE!</v>
      </c>
      <c r="F72" s="290" t="e">
        <f t="shared" si="0"/>
        <v>#VALUE!</v>
      </c>
      <c r="G72" s="290" t="e">
        <f t="shared" si="0"/>
        <v>#VALUE!</v>
      </c>
      <c r="H72" s="290" t="e">
        <f t="shared" si="0"/>
        <v>#VALUE!</v>
      </c>
      <c r="I72" s="290" t="e">
        <f t="shared" si="0"/>
        <v>#VALUE!</v>
      </c>
      <c r="J72" s="290" t="e">
        <f t="shared" si="0"/>
        <v>#VALUE!</v>
      </c>
      <c r="K72" s="291" t="e">
        <f t="shared" si="0"/>
        <v>#VALUE!</v>
      </c>
      <c r="L72" s="289" t="e">
        <f t="shared" si="0"/>
        <v>#VALUE!</v>
      </c>
      <c r="M72" s="290" t="e">
        <f t="shared" si="0"/>
        <v>#VALUE!</v>
      </c>
      <c r="N72" s="290" t="e">
        <f t="shared" si="0"/>
        <v>#VALUE!</v>
      </c>
      <c r="O72" s="290" t="e">
        <f t="shared" si="0"/>
        <v>#VALUE!</v>
      </c>
      <c r="P72" s="290" t="e">
        <f t="shared" si="0"/>
        <v>#VALUE!</v>
      </c>
      <c r="Q72" s="290" t="e">
        <f t="shared" si="0"/>
        <v>#VALUE!</v>
      </c>
      <c r="R72" s="291" t="e">
        <f t="shared" si="0"/>
        <v>#VALUE!</v>
      </c>
      <c r="S72" s="289" t="e">
        <f t="shared" si="0"/>
        <v>#VALUE!</v>
      </c>
      <c r="T72" s="290" t="e">
        <f t="shared" si="0"/>
        <v>#VALUE!</v>
      </c>
      <c r="U72" s="384" t="e">
        <f t="shared" si="0"/>
        <v>#VALUE!</v>
      </c>
    </row>
    <row r="73" spans="1:21" ht="12.95" customHeight="1" x14ac:dyDescent="0.4">
      <c r="A73" s="266">
        <v>5</v>
      </c>
      <c r="B73" s="385"/>
      <c r="C73" s="290"/>
      <c r="D73" s="291"/>
      <c r="E73" s="289"/>
      <c r="F73" s="290"/>
      <c r="G73" s="290"/>
      <c r="H73" s="290"/>
      <c r="I73" s="290"/>
      <c r="J73" s="290"/>
      <c r="K73" s="291"/>
      <c r="L73" s="289"/>
      <c r="M73" s="290"/>
      <c r="N73" s="290"/>
      <c r="O73" s="290"/>
      <c r="P73" s="290"/>
      <c r="Q73" s="290"/>
      <c r="R73" s="291"/>
      <c r="S73" s="289"/>
      <c r="T73" s="290"/>
      <c r="U73" s="384"/>
    </row>
    <row r="74" spans="1:21" ht="12.95" customHeight="1" x14ac:dyDescent="0.4">
      <c r="A74" s="266">
        <v>5</v>
      </c>
      <c r="B74" s="385"/>
      <c r="C74" s="290"/>
      <c r="D74" s="291"/>
      <c r="E74" s="289"/>
      <c r="F74" s="290"/>
      <c r="G74" s="290"/>
      <c r="H74" s="290"/>
      <c r="I74" s="290"/>
      <c r="J74" s="290"/>
      <c r="K74" s="291"/>
      <c r="L74" s="289"/>
      <c r="M74" s="290"/>
      <c r="N74" s="290"/>
      <c r="O74" s="290"/>
      <c r="P74" s="290"/>
      <c r="Q74" s="290"/>
      <c r="R74" s="291"/>
      <c r="S74" s="289"/>
      <c r="T74" s="290"/>
      <c r="U74" s="384"/>
    </row>
    <row r="75" spans="1:21" ht="12.95" customHeight="1" x14ac:dyDescent="0.4">
      <c r="A75" s="266">
        <v>5</v>
      </c>
      <c r="B75" s="385"/>
      <c r="C75" s="290"/>
      <c r="D75" s="291"/>
      <c r="E75" s="289"/>
      <c r="F75" s="290"/>
      <c r="G75" s="290"/>
      <c r="H75" s="290"/>
      <c r="I75" s="290"/>
      <c r="J75" s="290"/>
      <c r="K75" s="291"/>
      <c r="L75" s="289"/>
      <c r="M75" s="290"/>
      <c r="N75" s="290"/>
      <c r="O75" s="290"/>
      <c r="P75" s="290"/>
      <c r="Q75" s="290"/>
      <c r="R75" s="291"/>
      <c r="S75" s="289"/>
      <c r="T75" s="290"/>
      <c r="U75" s="384"/>
    </row>
    <row r="76" spans="1:21" ht="21.4" customHeight="1" x14ac:dyDescent="0.4">
      <c r="A76" s="266">
        <v>6</v>
      </c>
      <c r="B76" s="277" t="s">
        <v>213</v>
      </c>
      <c r="C76" s="298" t="s">
        <v>214</v>
      </c>
      <c r="D76" s="299" t="s">
        <v>215</v>
      </c>
      <c r="E76" s="300" t="s">
        <v>216</v>
      </c>
      <c r="F76" s="301" t="s">
        <v>174</v>
      </c>
      <c r="G76" s="295" t="s">
        <v>217</v>
      </c>
      <c r="H76" s="296" t="s">
        <v>211</v>
      </c>
      <c r="I76" s="297" t="s">
        <v>213</v>
      </c>
      <c r="J76" s="298" t="s">
        <v>214</v>
      </c>
      <c r="K76" s="299" t="s">
        <v>215</v>
      </c>
      <c r="L76" s="300" t="s">
        <v>216</v>
      </c>
      <c r="M76" s="301" t="s">
        <v>174</v>
      </c>
      <c r="N76" s="295" t="s">
        <v>217</v>
      </c>
      <c r="O76" s="296" t="s">
        <v>211</v>
      </c>
      <c r="P76" s="297" t="s">
        <v>213</v>
      </c>
      <c r="Q76" s="298" t="s">
        <v>214</v>
      </c>
      <c r="R76" s="299" t="s">
        <v>215</v>
      </c>
      <c r="S76" s="300" t="s">
        <v>216</v>
      </c>
      <c r="T76" s="301" t="s">
        <v>174</v>
      </c>
      <c r="U76" s="407" t="s">
        <v>217</v>
      </c>
    </row>
    <row r="77" spans="1:21" ht="19.899999999999999" customHeight="1" x14ac:dyDescent="0.4">
      <c r="A77" s="266">
        <v>7</v>
      </c>
      <c r="B77" s="389"/>
      <c r="C77" s="305"/>
      <c r="D77" s="306"/>
      <c r="E77" s="304"/>
      <c r="F77" s="305"/>
      <c r="G77" s="305"/>
      <c r="H77" s="305"/>
      <c r="I77" s="305"/>
      <c r="J77" s="305"/>
      <c r="K77" s="306"/>
      <c r="L77" s="304"/>
      <c r="M77" s="305"/>
      <c r="N77" s="305"/>
      <c r="O77" s="305"/>
      <c r="P77" s="305"/>
      <c r="Q77" s="305"/>
      <c r="R77" s="306"/>
      <c r="S77" s="304"/>
      <c r="T77" s="305"/>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300</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B8C9E-D9B8-4255-8BF0-A0A36617B0D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31916-2775-4C4F-971D-FD2DC3E235D3}">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45839</v>
      </c>
      <c r="C5" s="207">
        <v>45839</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B0871-C5F5-4C61-98BA-69FA748CD3AF}">
  <dimension ref="A1:BB56"/>
  <sheetViews>
    <sheetView workbookViewId="0">
      <selection activeCell="A12" sqref="A12:IV12"/>
    </sheetView>
  </sheetViews>
  <sheetFormatPr defaultRowHeight="12" x14ac:dyDescent="0.15"/>
  <cols>
    <col min="1" max="16384" width="9" style="211"/>
  </cols>
  <sheetData>
    <row r="1" spans="1:54" ht="15.75" x14ac:dyDescent="0.15">
      <c r="A1" s="393"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260</v>
      </c>
      <c r="L11" s="211" t="s">
        <v>192</v>
      </c>
      <c r="M11" s="211" t="s">
        <v>261</v>
      </c>
      <c r="AB11" s="211" t="s">
        <v>194</v>
      </c>
      <c r="AD11" s="211" t="s">
        <v>194</v>
      </c>
      <c r="AX11" s="211" t="s">
        <v>195</v>
      </c>
      <c r="AY11" s="211" t="s">
        <v>262</v>
      </c>
      <c r="AZ11" s="211" t="s">
        <v>198</v>
      </c>
      <c r="BA11" s="211" t="s">
        <v>263</v>
      </c>
    </row>
    <row r="12" spans="1:54" x14ac:dyDescent="0.15">
      <c r="B12" s="222"/>
      <c r="C12" s="210"/>
      <c r="J12" s="211" t="s">
        <v>200</v>
      </c>
      <c r="K12" s="211" t="s">
        <v>302</v>
      </c>
      <c r="L12" s="211" t="s">
        <v>203</v>
      </c>
      <c r="M12" s="211" t="s">
        <v>265</v>
      </c>
      <c r="N12" s="211" t="s">
        <v>303</v>
      </c>
      <c r="AB12" s="211" t="s">
        <v>205</v>
      </c>
      <c r="AD12" s="211" t="s">
        <v>205</v>
      </c>
      <c r="AX12" s="211" t="s">
        <v>206</v>
      </c>
      <c r="AY12" s="211" t="s">
        <v>304</v>
      </c>
      <c r="AZ12" s="211" t="s">
        <v>209</v>
      </c>
      <c r="BA12" s="211" t="s">
        <v>271</v>
      </c>
      <c r="BB12" s="211" t="s">
        <v>305</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8B8E7-4EE1-4ED2-91D1-C9FAD083DECB}">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308</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6" t="s">
        <v>217</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7" t="s">
        <v>211</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7" t="s">
        <v>213</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9" t="s">
        <v>214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8"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81"/>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81"/>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81"/>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2" t="s">
        <v>215</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83"/>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9"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2"/>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2"/>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2"/>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4" t="s">
        <v>216</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4"/>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5" t="s">
        <v>174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6" t="s">
        <v>217</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7" t="s">
        <v>211</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7" t="s">
        <v>213</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9" t="s">
        <v>214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96" t="e">
        <f>B66+1</f>
        <v>#VALUE!</v>
      </c>
      <c r="C72" s="289" t="e">
        <f t="shared" ref="C72:U72" si="0">B72+1</f>
        <v>#VALUE!</v>
      </c>
      <c r="D72" s="290" t="e">
        <f t="shared" si="0"/>
        <v>#VALUE!</v>
      </c>
      <c r="E72" s="290" t="e">
        <f t="shared" si="0"/>
        <v>#VALUE!</v>
      </c>
      <c r="F72" s="290" t="e">
        <f t="shared" si="0"/>
        <v>#VALUE!</v>
      </c>
      <c r="G72" s="290" t="e">
        <f t="shared" si="0"/>
        <v>#VALUE!</v>
      </c>
      <c r="H72" s="290" t="e">
        <f t="shared" si="0"/>
        <v>#VALUE!</v>
      </c>
      <c r="I72" s="291" t="e">
        <f t="shared" si="0"/>
        <v>#VALUE!</v>
      </c>
      <c r="J72" s="289" t="e">
        <f t="shared" si="0"/>
        <v>#VALUE!</v>
      </c>
      <c r="K72" s="289" t="e">
        <f t="shared" si="0"/>
        <v>#VALUE!</v>
      </c>
      <c r="L72" s="290" t="e">
        <f t="shared" si="0"/>
        <v>#VALUE!</v>
      </c>
      <c r="M72" s="290" t="e">
        <f t="shared" si="0"/>
        <v>#VALUE!</v>
      </c>
      <c r="N72" s="290" t="e">
        <f t="shared" si="0"/>
        <v>#VALUE!</v>
      </c>
      <c r="O72" s="290" t="e">
        <f t="shared" si="0"/>
        <v>#VALUE!</v>
      </c>
      <c r="P72" s="291" t="e">
        <f t="shared" si="0"/>
        <v>#VALUE!</v>
      </c>
      <c r="Q72" s="289" t="e">
        <f t="shared" si="0"/>
        <v>#VALUE!</v>
      </c>
      <c r="R72" s="290" t="e">
        <f t="shared" si="0"/>
        <v>#VALUE!</v>
      </c>
      <c r="S72" s="290" t="e">
        <f t="shared" si="0"/>
        <v>#VALUE!</v>
      </c>
      <c r="T72" s="290" t="e">
        <f t="shared" si="0"/>
        <v>#VALUE!</v>
      </c>
      <c r="U72" s="292" t="e">
        <f t="shared" si="0"/>
        <v>#VALUE!</v>
      </c>
    </row>
    <row r="73" spans="1:21" ht="12.95" customHeight="1" x14ac:dyDescent="0.4">
      <c r="A73" s="266">
        <v>5</v>
      </c>
      <c r="B73" s="397"/>
      <c r="C73" s="289"/>
      <c r="D73" s="290"/>
      <c r="E73" s="290"/>
      <c r="F73" s="290"/>
      <c r="G73" s="290"/>
      <c r="H73" s="290"/>
      <c r="I73" s="291"/>
      <c r="J73" s="289"/>
      <c r="K73" s="289"/>
      <c r="L73" s="290"/>
      <c r="M73" s="290"/>
      <c r="N73" s="290"/>
      <c r="O73" s="290"/>
      <c r="P73" s="291"/>
      <c r="Q73" s="289"/>
      <c r="R73" s="290"/>
      <c r="S73" s="290"/>
      <c r="T73" s="290"/>
      <c r="U73" s="292"/>
    </row>
    <row r="74" spans="1:21" ht="12.95" customHeight="1" x14ac:dyDescent="0.4">
      <c r="A74" s="266">
        <v>5</v>
      </c>
      <c r="B74" s="397"/>
      <c r="C74" s="289"/>
      <c r="D74" s="290"/>
      <c r="E74" s="290"/>
      <c r="F74" s="290"/>
      <c r="G74" s="290"/>
      <c r="H74" s="290"/>
      <c r="I74" s="291"/>
      <c r="J74" s="289"/>
      <c r="K74" s="289"/>
      <c r="L74" s="290"/>
      <c r="M74" s="290"/>
      <c r="N74" s="290"/>
      <c r="O74" s="290"/>
      <c r="P74" s="291"/>
      <c r="Q74" s="289"/>
      <c r="R74" s="290"/>
      <c r="S74" s="290"/>
      <c r="T74" s="290"/>
      <c r="U74" s="292"/>
    </row>
    <row r="75" spans="1:21" ht="12.95" customHeight="1" x14ac:dyDescent="0.4">
      <c r="A75" s="266">
        <v>5</v>
      </c>
      <c r="B75" s="397"/>
      <c r="C75" s="289"/>
      <c r="D75" s="290"/>
      <c r="E75" s="290"/>
      <c r="F75" s="290"/>
      <c r="G75" s="290"/>
      <c r="H75" s="290"/>
      <c r="I75" s="291"/>
      <c r="J75" s="289"/>
      <c r="K75" s="289"/>
      <c r="L75" s="290"/>
      <c r="M75" s="290"/>
      <c r="N75" s="290"/>
      <c r="O75" s="290"/>
      <c r="P75" s="291"/>
      <c r="Q75" s="289"/>
      <c r="R75" s="290"/>
      <c r="S75" s="290"/>
      <c r="T75" s="290"/>
      <c r="U75" s="292"/>
    </row>
    <row r="76" spans="1:21" ht="21.4" customHeight="1" x14ac:dyDescent="0.4">
      <c r="A76" s="266">
        <v>6</v>
      </c>
      <c r="B76" s="282" t="s">
        <v>215</v>
      </c>
      <c r="C76" s="300" t="s">
        <v>216</v>
      </c>
      <c r="D76" s="301" t="s">
        <v>174</v>
      </c>
      <c r="E76" s="295" t="s">
        <v>217</v>
      </c>
      <c r="F76" s="296" t="s">
        <v>211</v>
      </c>
      <c r="G76" s="297" t="s">
        <v>213</v>
      </c>
      <c r="H76" s="298" t="s">
        <v>214</v>
      </c>
      <c r="I76" s="299" t="s">
        <v>215</v>
      </c>
      <c r="J76" s="300" t="s">
        <v>216</v>
      </c>
      <c r="K76" s="294" t="s">
        <v>174</v>
      </c>
      <c r="L76" s="295" t="s">
        <v>217</v>
      </c>
      <c r="M76" s="296" t="s">
        <v>211</v>
      </c>
      <c r="N76" s="297" t="s">
        <v>213</v>
      </c>
      <c r="O76" s="298" t="s">
        <v>214</v>
      </c>
      <c r="P76" s="299" t="s">
        <v>215</v>
      </c>
      <c r="Q76" s="300" t="s">
        <v>216</v>
      </c>
      <c r="R76" s="301" t="s">
        <v>174</v>
      </c>
      <c r="S76" s="295" t="s">
        <v>217</v>
      </c>
      <c r="T76" s="296" t="s">
        <v>211</v>
      </c>
      <c r="U76" s="408" t="s">
        <v>213</v>
      </c>
    </row>
    <row r="77" spans="1:21" ht="19.899999999999999" customHeight="1" x14ac:dyDescent="0.4">
      <c r="A77" s="266">
        <v>7</v>
      </c>
      <c r="B77" s="400"/>
      <c r="C77" s="304"/>
      <c r="D77" s="305"/>
      <c r="E77" s="305"/>
      <c r="F77" s="305"/>
      <c r="G77" s="305"/>
      <c r="H77" s="305"/>
      <c r="I77" s="306"/>
      <c r="J77" s="304"/>
      <c r="K77" s="304" t="s">
        <v>306</v>
      </c>
      <c r="L77" s="305"/>
      <c r="M77" s="305"/>
      <c r="N77" s="305"/>
      <c r="O77" s="305"/>
      <c r="P77" s="306"/>
      <c r="Q77" s="304"/>
      <c r="R77" s="305"/>
      <c r="S77" s="305"/>
      <c r="T77" s="305"/>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307</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35DB1-12EF-4087-BFB6-2FB05E5B8A2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7207C-84B3-40DD-96BF-9C105A0A29A3}">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45870</v>
      </c>
      <c r="C5" s="207">
        <v>45870</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8B54B-190D-4055-8546-721173FB8C66}">
  <dimension ref="A1:BB56"/>
  <sheetViews>
    <sheetView workbookViewId="0">
      <selection activeCell="A12" sqref="A12:IV12"/>
    </sheetView>
  </sheetViews>
  <sheetFormatPr defaultRowHeight="12" x14ac:dyDescent="0.15"/>
  <cols>
    <col min="1" max="16384" width="9" style="211"/>
  </cols>
  <sheetData>
    <row r="1" spans="1:54" ht="15.75" x14ac:dyDescent="0.15">
      <c r="A1" s="409"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309</v>
      </c>
      <c r="L11" s="211" t="s">
        <v>224</v>
      </c>
      <c r="M11" s="211" t="s">
        <v>310</v>
      </c>
      <c r="N11" s="211" t="s">
        <v>225</v>
      </c>
      <c r="AB11" s="211" t="s">
        <v>194</v>
      </c>
      <c r="AD11" s="211" t="s">
        <v>194</v>
      </c>
      <c r="AX11" s="211" t="s">
        <v>195</v>
      </c>
      <c r="AY11" s="211" t="s">
        <v>311</v>
      </c>
      <c r="AZ11" s="211" t="s">
        <v>228</v>
      </c>
      <c r="BA11" s="211" t="s">
        <v>312</v>
      </c>
      <c r="BB11" s="211" t="s">
        <v>229</v>
      </c>
    </row>
    <row r="12" spans="1:54" x14ac:dyDescent="0.15">
      <c r="B12" s="222"/>
      <c r="C12" s="210"/>
      <c r="J12" s="211" t="s">
        <v>200</v>
      </c>
      <c r="K12" s="211" t="s">
        <v>313</v>
      </c>
      <c r="L12" s="211" t="s">
        <v>251</v>
      </c>
      <c r="M12" s="211" t="s">
        <v>284</v>
      </c>
      <c r="AB12" s="211" t="s">
        <v>205</v>
      </c>
      <c r="AD12" s="211" t="s">
        <v>205</v>
      </c>
      <c r="AX12" s="211" t="s">
        <v>206</v>
      </c>
      <c r="AY12" s="211" t="s">
        <v>314</v>
      </c>
      <c r="AZ12" s="211" t="s">
        <v>255</v>
      </c>
      <c r="BA12" s="211" t="s">
        <v>286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1F28D-FB64-4011-99BF-B5CA0A303BFD}">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317</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79" t="s">
        <v>214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8"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81"/>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81"/>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81"/>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2" t="s">
        <v>215</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83"/>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9"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4" t="s">
        <v>216</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5" t="s">
        <v>174</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6" t="s">
        <v>217</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7" t="s">
        <v>211</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7" t="s">
        <v>213</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9" t="s">
        <v>214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8"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81"/>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81"/>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81"/>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2" t="s">
        <v>215</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83"/>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9"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2"/>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2"/>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2"/>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4" t="s">
        <v>216</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4"/>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9"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403" t="s">
        <v>174</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315</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0" t="e">
        <f t="shared" si="0"/>
        <v>#VALUE!</v>
      </c>
      <c r="E72" s="290" t="e">
        <f t="shared" si="0"/>
        <v>#VALUE!</v>
      </c>
      <c r="F72" s="291" t="e">
        <f t="shared" si="0"/>
        <v>#VALUE!</v>
      </c>
      <c r="G72" s="289" t="e">
        <f t="shared" si="0"/>
        <v>#VALUE!</v>
      </c>
      <c r="H72" s="290" t="e">
        <f t="shared" si="0"/>
        <v>#VALUE!</v>
      </c>
      <c r="I72" s="290" t="e">
        <f t="shared" si="0"/>
        <v>#VALUE!</v>
      </c>
      <c r="J72" s="290" t="e">
        <f t="shared" si="0"/>
        <v>#VALUE!</v>
      </c>
      <c r="K72" s="290" t="e">
        <f t="shared" si="0"/>
        <v>#VALUE!</v>
      </c>
      <c r="L72" s="290" t="e">
        <f t="shared" si="0"/>
        <v>#VALUE!</v>
      </c>
      <c r="M72" s="291" t="e">
        <f t="shared" si="0"/>
        <v>#VALUE!</v>
      </c>
      <c r="N72" s="289" t="e">
        <f t="shared" si="0"/>
        <v>#VALUE!</v>
      </c>
      <c r="O72" s="290" t="e">
        <f t="shared" si="0"/>
        <v>#VALUE!</v>
      </c>
      <c r="P72" s="290" t="e">
        <f t="shared" si="0"/>
        <v>#VALUE!</v>
      </c>
      <c r="Q72" s="290" t="e">
        <f t="shared" si="0"/>
        <v>#VALUE!</v>
      </c>
      <c r="R72" s="290" t="e">
        <f t="shared" si="0"/>
        <v>#VALUE!</v>
      </c>
      <c r="S72" s="290" t="e">
        <f t="shared" si="0"/>
        <v>#VALUE!</v>
      </c>
      <c r="T72" s="291" t="e">
        <f t="shared" si="0"/>
        <v>#VALUE!</v>
      </c>
      <c r="U72" s="410" t="e">
        <f t="shared" si="0"/>
        <v>#VALUE!</v>
      </c>
    </row>
    <row r="73" spans="1:21" ht="12.95" customHeight="1" x14ac:dyDescent="0.4">
      <c r="A73" s="266">
        <v>5</v>
      </c>
      <c r="B73" s="385"/>
      <c r="C73" s="290"/>
      <c r="D73" s="290"/>
      <c r="E73" s="290"/>
      <c r="F73" s="291"/>
      <c r="G73" s="289"/>
      <c r="H73" s="290"/>
      <c r="I73" s="290"/>
      <c r="J73" s="290"/>
      <c r="K73" s="290"/>
      <c r="L73" s="290"/>
      <c r="M73" s="291"/>
      <c r="N73" s="289"/>
      <c r="O73" s="290"/>
      <c r="P73" s="290"/>
      <c r="Q73" s="290"/>
      <c r="R73" s="290"/>
      <c r="S73" s="290"/>
      <c r="T73" s="291"/>
      <c r="U73" s="410"/>
    </row>
    <row r="74" spans="1:21" ht="12.95" customHeight="1" x14ac:dyDescent="0.4">
      <c r="A74" s="266">
        <v>5</v>
      </c>
      <c r="B74" s="385"/>
      <c r="C74" s="290"/>
      <c r="D74" s="290"/>
      <c r="E74" s="290"/>
      <c r="F74" s="291"/>
      <c r="G74" s="289"/>
      <c r="H74" s="290"/>
      <c r="I74" s="290"/>
      <c r="J74" s="290"/>
      <c r="K74" s="290"/>
      <c r="L74" s="290"/>
      <c r="M74" s="291"/>
      <c r="N74" s="289"/>
      <c r="O74" s="290"/>
      <c r="P74" s="290"/>
      <c r="Q74" s="290"/>
      <c r="R74" s="290"/>
      <c r="S74" s="290"/>
      <c r="T74" s="291"/>
      <c r="U74" s="410"/>
    </row>
    <row r="75" spans="1:21" ht="12.95" customHeight="1" x14ac:dyDescent="0.4">
      <c r="A75" s="266">
        <v>5</v>
      </c>
      <c r="B75" s="385"/>
      <c r="C75" s="290"/>
      <c r="D75" s="290"/>
      <c r="E75" s="290"/>
      <c r="F75" s="291"/>
      <c r="G75" s="289"/>
      <c r="H75" s="290"/>
      <c r="I75" s="290"/>
      <c r="J75" s="290"/>
      <c r="K75" s="290"/>
      <c r="L75" s="290"/>
      <c r="M75" s="291"/>
      <c r="N75" s="289"/>
      <c r="O75" s="290"/>
      <c r="P75" s="290"/>
      <c r="Q75" s="290"/>
      <c r="R75" s="290"/>
      <c r="S75" s="290"/>
      <c r="T75" s="291"/>
      <c r="U75" s="410"/>
    </row>
    <row r="76" spans="1:21" ht="21.4" customHeight="1" x14ac:dyDescent="0.4">
      <c r="A76" s="266">
        <v>6</v>
      </c>
      <c r="B76" s="286" t="s">
        <v>217</v>
      </c>
      <c r="C76" s="296" t="s">
        <v>211</v>
      </c>
      <c r="D76" s="297" t="s">
        <v>213</v>
      </c>
      <c r="E76" s="298" t="s">
        <v>214</v>
      </c>
      <c r="F76" s="299" t="s">
        <v>215</v>
      </c>
      <c r="G76" s="300" t="s">
        <v>216</v>
      </c>
      <c r="H76" s="301" t="s">
        <v>174</v>
      </c>
      <c r="I76" s="295" t="s">
        <v>217</v>
      </c>
      <c r="J76" s="296" t="s">
        <v>211</v>
      </c>
      <c r="K76" s="297" t="s">
        <v>213</v>
      </c>
      <c r="L76" s="298" t="s">
        <v>214</v>
      </c>
      <c r="M76" s="299" t="s">
        <v>215</v>
      </c>
      <c r="N76" s="300" t="s">
        <v>216</v>
      </c>
      <c r="O76" s="301" t="s">
        <v>174</v>
      </c>
      <c r="P76" s="295" t="s">
        <v>217</v>
      </c>
      <c r="Q76" s="296" t="s">
        <v>211</v>
      </c>
      <c r="R76" s="297" t="s">
        <v>213</v>
      </c>
      <c r="S76" s="298" t="s">
        <v>214</v>
      </c>
      <c r="T76" s="299" t="s">
        <v>215</v>
      </c>
      <c r="U76" s="411" t="s">
        <v>216</v>
      </c>
    </row>
    <row r="77" spans="1:21" ht="19.899999999999999" customHeight="1" x14ac:dyDescent="0.4">
      <c r="A77" s="266">
        <v>7</v>
      </c>
      <c r="B77" s="389"/>
      <c r="C77" s="305"/>
      <c r="D77" s="305"/>
      <c r="E77" s="305"/>
      <c r="F77" s="306"/>
      <c r="G77" s="304"/>
      <c r="H77" s="305"/>
      <c r="I77" s="305"/>
      <c r="J77" s="305"/>
      <c r="K77" s="305"/>
      <c r="L77" s="305"/>
      <c r="M77" s="306"/>
      <c r="N77" s="304"/>
      <c r="O77" s="305"/>
      <c r="P77" s="305"/>
      <c r="Q77" s="305"/>
      <c r="R77" s="305"/>
      <c r="S77" s="305"/>
      <c r="T77" s="306"/>
      <c r="U77" s="412"/>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316</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237C7-C19F-489A-8CDA-BE18B6ED270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B7CB9-31FB-4CA6-A63F-DECBEE22F095}">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45901</v>
      </c>
      <c r="C5" s="207">
        <v>45901</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08EC1-CEB2-4AC6-81A8-0273FCB10562}">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318</v>
      </c>
      <c r="L11" s="211" t="s">
        <v>261</v>
      </c>
      <c r="M11" s="211" t="s">
        <v>293</v>
      </c>
      <c r="AB11" s="211" t="s">
        <v>194</v>
      </c>
      <c r="AD11" s="211" t="s">
        <v>194</v>
      </c>
      <c r="AX11" s="211" t="s">
        <v>195</v>
      </c>
      <c r="AY11" s="211" t="s">
        <v>319</v>
      </c>
      <c r="AZ11" s="211" t="s">
        <v>263</v>
      </c>
      <c r="BA11" s="211" t="s">
        <v>295</v>
      </c>
    </row>
    <row r="12" spans="1:55" x14ac:dyDescent="0.15">
      <c r="B12" s="222"/>
      <c r="C12" s="210"/>
      <c r="J12" s="211" t="s">
        <v>200</v>
      </c>
      <c r="K12" s="211" t="s">
        <v>320</v>
      </c>
      <c r="L12" s="211" t="s">
        <v>265</v>
      </c>
      <c r="M12" s="211" t="s">
        <v>297</v>
      </c>
      <c r="N12" s="211" t="s">
        <v>321</v>
      </c>
      <c r="O12" s="211" t="s">
        <v>267</v>
      </c>
      <c r="AB12" s="211" t="s">
        <v>205</v>
      </c>
      <c r="AD12" s="211" t="s">
        <v>268</v>
      </c>
      <c r="AE12" s="211" t="s">
        <v>269</v>
      </c>
      <c r="AX12" s="211" t="s">
        <v>206</v>
      </c>
      <c r="AY12" s="211" t="s">
        <v>322</v>
      </c>
      <c r="AZ12" s="211" t="s">
        <v>271</v>
      </c>
      <c r="BA12" s="211" t="s">
        <v>299</v>
      </c>
      <c r="BB12" s="211" t="s">
        <v>323</v>
      </c>
      <c r="BC12" s="211" t="s">
        <v>273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0D762-37C3-44C0-A284-0F4B73084A60}">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327</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5" t="s">
        <v>174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6" t="s">
        <v>217</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7" t="s">
        <v>211</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7" t="s">
        <v>213</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9" t="s">
        <v>214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8"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81"/>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81"/>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81"/>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2" t="s">
        <v>215</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83"/>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9"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2"/>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2"/>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2"/>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4" t="s">
        <v>216</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4"/>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5" t="s">
        <v>174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6" t="s">
        <v>217</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7" t="s">
        <v>211</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7" t="s">
        <v>213</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1" t="e">
        <f t="shared" ref="C72:U72" si="0">B72+1</f>
        <v>#VALUE!</v>
      </c>
      <c r="D72" s="289" t="e">
        <f t="shared" si="0"/>
        <v>#VALUE!</v>
      </c>
      <c r="E72" s="289" t="e">
        <f t="shared" si="0"/>
        <v>#VALUE!</v>
      </c>
      <c r="F72" s="290" t="e">
        <f t="shared" si="0"/>
        <v>#VALUE!</v>
      </c>
      <c r="G72" s="290" t="e">
        <f t="shared" si="0"/>
        <v>#VALUE!</v>
      </c>
      <c r="H72" s="290" t="e">
        <f t="shared" si="0"/>
        <v>#VALUE!</v>
      </c>
      <c r="I72" s="290" t="e">
        <f t="shared" si="0"/>
        <v>#VALUE!</v>
      </c>
      <c r="J72" s="291" t="e">
        <f t="shared" si="0"/>
        <v>#VALUE!</v>
      </c>
      <c r="K72" s="289" t="e">
        <f t="shared" si="0"/>
        <v>#VALUE!</v>
      </c>
      <c r="L72" s="290" t="e">
        <f t="shared" si="0"/>
        <v>#VALUE!</v>
      </c>
      <c r="M72" s="289" t="e">
        <f t="shared" si="0"/>
        <v>#VALUE!</v>
      </c>
      <c r="N72" s="290" t="e">
        <f t="shared" si="0"/>
        <v>#VALUE!</v>
      </c>
      <c r="O72" s="290" t="e">
        <f t="shared" si="0"/>
        <v>#VALUE!</v>
      </c>
      <c r="P72" s="290" t="e">
        <f t="shared" si="0"/>
        <v>#VALUE!</v>
      </c>
      <c r="Q72" s="291" t="e">
        <f t="shared" si="0"/>
        <v>#VALUE!</v>
      </c>
      <c r="R72" s="289" t="e">
        <f t="shared" si="0"/>
        <v>#VALUE!</v>
      </c>
      <c r="S72" s="290" t="e">
        <f t="shared" si="0"/>
        <v>#VALUE!</v>
      </c>
      <c r="T72" s="290" t="e">
        <f t="shared" si="0"/>
        <v>#VALUE!</v>
      </c>
      <c r="U72" s="384" t="e">
        <f t="shared" si="0"/>
        <v>#VALUE!</v>
      </c>
    </row>
    <row r="73" spans="1:21" ht="12.95" customHeight="1" x14ac:dyDescent="0.4">
      <c r="A73" s="266">
        <v>5</v>
      </c>
      <c r="B73" s="385"/>
      <c r="C73" s="291"/>
      <c r="D73" s="289"/>
      <c r="E73" s="289"/>
      <c r="F73" s="290"/>
      <c r="G73" s="290"/>
      <c r="H73" s="290"/>
      <c r="I73" s="290"/>
      <c r="J73" s="291"/>
      <c r="K73" s="289"/>
      <c r="L73" s="290"/>
      <c r="M73" s="289"/>
      <c r="N73" s="290"/>
      <c r="O73" s="290"/>
      <c r="P73" s="290"/>
      <c r="Q73" s="291"/>
      <c r="R73" s="289"/>
      <c r="S73" s="290"/>
      <c r="T73" s="290"/>
      <c r="U73" s="384"/>
    </row>
    <row r="74" spans="1:21" ht="12.95" customHeight="1" x14ac:dyDescent="0.4">
      <c r="A74" s="266">
        <v>5</v>
      </c>
      <c r="B74" s="385"/>
      <c r="C74" s="291"/>
      <c r="D74" s="289"/>
      <c r="E74" s="289"/>
      <c r="F74" s="290"/>
      <c r="G74" s="290"/>
      <c r="H74" s="290"/>
      <c r="I74" s="290"/>
      <c r="J74" s="291"/>
      <c r="K74" s="289"/>
      <c r="L74" s="290"/>
      <c r="M74" s="289"/>
      <c r="N74" s="290"/>
      <c r="O74" s="290"/>
      <c r="P74" s="290"/>
      <c r="Q74" s="291"/>
      <c r="R74" s="289"/>
      <c r="S74" s="290"/>
      <c r="T74" s="290"/>
      <c r="U74" s="384"/>
    </row>
    <row r="75" spans="1:21" ht="12.95" customHeight="1" x14ac:dyDescent="0.4">
      <c r="A75" s="266">
        <v>5</v>
      </c>
      <c r="B75" s="385"/>
      <c r="C75" s="291"/>
      <c r="D75" s="289"/>
      <c r="E75" s="289"/>
      <c r="F75" s="290"/>
      <c r="G75" s="290"/>
      <c r="H75" s="290"/>
      <c r="I75" s="290"/>
      <c r="J75" s="291"/>
      <c r="K75" s="289"/>
      <c r="L75" s="290"/>
      <c r="M75" s="289"/>
      <c r="N75" s="290"/>
      <c r="O75" s="290"/>
      <c r="P75" s="290"/>
      <c r="Q75" s="291"/>
      <c r="R75" s="289"/>
      <c r="S75" s="290"/>
      <c r="T75" s="290"/>
      <c r="U75" s="384"/>
    </row>
    <row r="76" spans="1:21" ht="21.4" customHeight="1" x14ac:dyDescent="0.4">
      <c r="A76" s="266">
        <v>6</v>
      </c>
      <c r="B76" s="279" t="s">
        <v>214</v>
      </c>
      <c r="C76" s="299" t="s">
        <v>215</v>
      </c>
      <c r="D76" s="300" t="s">
        <v>216</v>
      </c>
      <c r="E76" s="294" t="s">
        <v>174</v>
      </c>
      <c r="F76" s="295" t="s">
        <v>217</v>
      </c>
      <c r="G76" s="296" t="s">
        <v>211</v>
      </c>
      <c r="H76" s="297" t="s">
        <v>213</v>
      </c>
      <c r="I76" s="298" t="s">
        <v>214</v>
      </c>
      <c r="J76" s="299" t="s">
        <v>215</v>
      </c>
      <c r="K76" s="300" t="s">
        <v>216</v>
      </c>
      <c r="L76" s="301" t="s">
        <v>174</v>
      </c>
      <c r="M76" s="398" t="s">
        <v>217</v>
      </c>
      <c r="N76" s="296" t="s">
        <v>211</v>
      </c>
      <c r="O76" s="297" t="s">
        <v>213</v>
      </c>
      <c r="P76" s="298" t="s">
        <v>214</v>
      </c>
      <c r="Q76" s="299" t="s">
        <v>215</v>
      </c>
      <c r="R76" s="300" t="s">
        <v>216</v>
      </c>
      <c r="S76" s="301" t="s">
        <v>174</v>
      </c>
      <c r="T76" s="295" t="s">
        <v>217</v>
      </c>
      <c r="U76" s="413" t="s">
        <v>211</v>
      </c>
    </row>
    <row r="77" spans="1:21" ht="19.899999999999999" customHeight="1" x14ac:dyDescent="0.4">
      <c r="A77" s="266">
        <v>7</v>
      </c>
      <c r="B77" s="389"/>
      <c r="C77" s="306"/>
      <c r="D77" s="304"/>
      <c r="E77" s="304" t="s">
        <v>324</v>
      </c>
      <c r="F77" s="305"/>
      <c r="G77" s="305"/>
      <c r="H77" s="305"/>
      <c r="I77" s="305"/>
      <c r="J77" s="306"/>
      <c r="K77" s="304"/>
      <c r="L77" s="305"/>
      <c r="M77" s="304" t="s">
        <v>325</v>
      </c>
      <c r="N77" s="305"/>
      <c r="O77" s="305"/>
      <c r="P77" s="305"/>
      <c r="Q77" s="306"/>
      <c r="R77" s="304"/>
      <c r="S77" s="305"/>
      <c r="T77" s="305"/>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326</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5A8DC-6327-40C1-AEA3-9BB56DCE616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DAE08-EFD3-489D-8294-875DADAF1067}">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45931</v>
      </c>
      <c r="C5" s="207">
        <v>45931</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44635-C718-410B-8230-B69C25D4A4CF}">
  <dimension ref="A1:BB56"/>
  <sheetViews>
    <sheetView workbookViewId="0">
      <selection activeCell="A12" sqref="A12:IV12"/>
    </sheetView>
  </sheetViews>
  <sheetFormatPr defaultRowHeight="12" x14ac:dyDescent="0.15"/>
  <cols>
    <col min="1" max="16384" width="9" style="211"/>
  </cols>
  <sheetData>
    <row r="1" spans="1:54" ht="15.75" x14ac:dyDescent="0.15">
      <c r="A1" s="393"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328</v>
      </c>
      <c r="L11" s="211" t="s">
        <v>191</v>
      </c>
      <c r="M11" s="211" t="s">
        <v>192</v>
      </c>
      <c r="AB11" s="211" t="s">
        <v>194</v>
      </c>
      <c r="AD11" s="211" t="s">
        <v>194</v>
      </c>
      <c r="AX11" s="211" t="s">
        <v>195</v>
      </c>
      <c r="AY11" s="211" t="s">
        <v>329</v>
      </c>
      <c r="AZ11" s="211" t="s">
        <v>197</v>
      </c>
      <c r="BA11" s="211" t="s">
        <v>198</v>
      </c>
    </row>
    <row r="12" spans="1:54" x14ac:dyDescent="0.15">
      <c r="B12" s="222"/>
      <c r="C12" s="210"/>
      <c r="J12" s="211" t="s">
        <v>200</v>
      </c>
      <c r="K12" s="211" t="s">
        <v>201</v>
      </c>
      <c r="L12" s="211" t="s">
        <v>202</v>
      </c>
      <c r="M12" s="211" t="s">
        <v>203</v>
      </c>
      <c r="N12" s="211" t="s">
        <v>204</v>
      </c>
      <c r="AB12" s="211" t="s">
        <v>205</v>
      </c>
      <c r="AD12" s="211" t="s">
        <v>205</v>
      </c>
      <c r="AX12" s="211" t="s">
        <v>206</v>
      </c>
      <c r="AY12" s="211" t="s">
        <v>207</v>
      </c>
      <c r="AZ12" s="211" t="s">
        <v>208</v>
      </c>
      <c r="BA12" s="211" t="s">
        <v>209</v>
      </c>
      <c r="BB12" s="211" t="s">
        <v>210</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52210A-F7D0-456F-92CA-3F80BE579FBC}">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332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7" t="s">
        <v>211</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7" t="s">
        <v>213</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79" t="s">
        <v>214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8"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81"/>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81"/>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81"/>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2" t="s">
        <v>215</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83"/>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79"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2"/>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2"/>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2"/>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4" t="s">
        <v>216</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4"/>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5" t="s">
        <v>174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6" t="s">
        <v>217</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7" t="s">
        <v>211</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7" t="s">
        <v>213</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79" t="s">
        <v>214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8"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81"/>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81"/>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81"/>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2" t="s">
        <v>215</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83"/>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414" t="e">
        <f>B66+1</f>
        <v>#VALUE!</v>
      </c>
      <c r="C72" s="289" t="e">
        <f t="shared" ref="C72:U72" si="0">B72+1</f>
        <v>#VALUE!</v>
      </c>
      <c r="D72" s="290" t="e">
        <f t="shared" si="0"/>
        <v>#VALUE!</v>
      </c>
      <c r="E72" s="290" t="e">
        <f t="shared" si="0"/>
        <v>#VALUE!</v>
      </c>
      <c r="F72" s="290" t="e">
        <f t="shared" si="0"/>
        <v>#VALUE!</v>
      </c>
      <c r="G72" s="290" t="e">
        <f t="shared" si="0"/>
        <v>#VALUE!</v>
      </c>
      <c r="H72" s="291" t="e">
        <f t="shared" si="0"/>
        <v>#VALUE!</v>
      </c>
      <c r="I72" s="289" t="e">
        <f t="shared" si="0"/>
        <v>#VALUE!</v>
      </c>
      <c r="J72" s="290" t="e">
        <f t="shared" si="0"/>
        <v>#VALUE!</v>
      </c>
      <c r="K72" s="290" t="e">
        <f t="shared" si="0"/>
        <v>#VALUE!</v>
      </c>
      <c r="L72" s="290" t="e">
        <f t="shared" si="0"/>
        <v>#VALUE!</v>
      </c>
      <c r="M72" s="290" t="e">
        <f t="shared" si="0"/>
        <v>#VALUE!</v>
      </c>
      <c r="N72" s="290" t="e">
        <f t="shared" si="0"/>
        <v>#VALUE!</v>
      </c>
      <c r="O72" s="291" t="e">
        <f t="shared" si="0"/>
        <v>#VALUE!</v>
      </c>
      <c r="P72" s="289" t="e">
        <f t="shared" si="0"/>
        <v>#VALUE!</v>
      </c>
      <c r="Q72" s="290" t="e">
        <f t="shared" si="0"/>
        <v>#VALUE!</v>
      </c>
      <c r="R72" s="290" t="e">
        <f t="shared" si="0"/>
        <v>#VALUE!</v>
      </c>
      <c r="S72" s="290" t="e">
        <f t="shared" si="0"/>
        <v>#VALUE!</v>
      </c>
      <c r="T72" s="290" t="e">
        <f t="shared" si="0"/>
        <v>#VALUE!</v>
      </c>
      <c r="U72" s="292" t="e">
        <f t="shared" si="0"/>
        <v>#VALUE!</v>
      </c>
    </row>
    <row r="73" spans="1:21" ht="12.95" customHeight="1" x14ac:dyDescent="0.4">
      <c r="A73" s="266">
        <v>5</v>
      </c>
      <c r="B73" s="293"/>
      <c r="C73" s="289"/>
      <c r="D73" s="290"/>
      <c r="E73" s="290"/>
      <c r="F73" s="290"/>
      <c r="G73" s="290"/>
      <c r="H73" s="291"/>
      <c r="I73" s="289"/>
      <c r="J73" s="290"/>
      <c r="K73" s="290"/>
      <c r="L73" s="290"/>
      <c r="M73" s="290"/>
      <c r="N73" s="290"/>
      <c r="O73" s="291"/>
      <c r="P73" s="289"/>
      <c r="Q73" s="290"/>
      <c r="R73" s="290"/>
      <c r="S73" s="290"/>
      <c r="T73" s="290"/>
      <c r="U73" s="292"/>
    </row>
    <row r="74" spans="1:21" ht="12.95" customHeight="1" x14ac:dyDescent="0.4">
      <c r="A74" s="266">
        <v>5</v>
      </c>
      <c r="B74" s="293"/>
      <c r="C74" s="289"/>
      <c r="D74" s="290"/>
      <c r="E74" s="290"/>
      <c r="F74" s="290"/>
      <c r="G74" s="290"/>
      <c r="H74" s="291"/>
      <c r="I74" s="289"/>
      <c r="J74" s="290"/>
      <c r="K74" s="290"/>
      <c r="L74" s="290"/>
      <c r="M74" s="290"/>
      <c r="N74" s="290"/>
      <c r="O74" s="291"/>
      <c r="P74" s="289"/>
      <c r="Q74" s="290"/>
      <c r="R74" s="290"/>
      <c r="S74" s="290"/>
      <c r="T74" s="290"/>
      <c r="U74" s="292"/>
    </row>
    <row r="75" spans="1:21" ht="12.95" customHeight="1" x14ac:dyDescent="0.4">
      <c r="A75" s="266">
        <v>5</v>
      </c>
      <c r="B75" s="293"/>
      <c r="C75" s="289"/>
      <c r="D75" s="290"/>
      <c r="E75" s="290"/>
      <c r="F75" s="290"/>
      <c r="G75" s="290"/>
      <c r="H75" s="291"/>
      <c r="I75" s="289"/>
      <c r="J75" s="290"/>
      <c r="K75" s="290"/>
      <c r="L75" s="290"/>
      <c r="M75" s="290"/>
      <c r="N75" s="290"/>
      <c r="O75" s="291"/>
      <c r="P75" s="289"/>
      <c r="Q75" s="290"/>
      <c r="R75" s="290"/>
      <c r="S75" s="290"/>
      <c r="T75" s="290"/>
      <c r="U75" s="292"/>
    </row>
    <row r="76" spans="1:21" ht="21.4" customHeight="1" x14ac:dyDescent="0.4">
      <c r="A76" s="266">
        <v>6</v>
      </c>
      <c r="B76" s="284" t="s">
        <v>216</v>
      </c>
      <c r="C76" s="294" t="s">
        <v>174</v>
      </c>
      <c r="D76" s="295" t="s">
        <v>217</v>
      </c>
      <c r="E76" s="296" t="s">
        <v>211</v>
      </c>
      <c r="F76" s="297" t="s">
        <v>213</v>
      </c>
      <c r="G76" s="298" t="s">
        <v>214</v>
      </c>
      <c r="H76" s="299" t="s">
        <v>215</v>
      </c>
      <c r="I76" s="300" t="s">
        <v>216</v>
      </c>
      <c r="J76" s="301" t="s">
        <v>174</v>
      </c>
      <c r="K76" s="295" t="s">
        <v>217</v>
      </c>
      <c r="L76" s="296" t="s">
        <v>211</v>
      </c>
      <c r="M76" s="297" t="s">
        <v>213</v>
      </c>
      <c r="N76" s="298" t="s">
        <v>214</v>
      </c>
      <c r="O76" s="299" t="s">
        <v>215</v>
      </c>
      <c r="P76" s="300" t="s">
        <v>216</v>
      </c>
      <c r="Q76" s="301" t="s">
        <v>174</v>
      </c>
      <c r="R76" s="295" t="s">
        <v>217</v>
      </c>
      <c r="S76" s="296" t="s">
        <v>211</v>
      </c>
      <c r="T76" s="297" t="s">
        <v>213</v>
      </c>
      <c r="U76" s="302" t="s">
        <v>214</v>
      </c>
    </row>
    <row r="77" spans="1:21" ht="19.899999999999999" customHeight="1" x14ac:dyDescent="0.4">
      <c r="A77" s="266">
        <v>7</v>
      </c>
      <c r="B77" s="303"/>
      <c r="C77" s="304" t="s">
        <v>330</v>
      </c>
      <c r="D77" s="305"/>
      <c r="E77" s="305"/>
      <c r="F77" s="305"/>
      <c r="G77" s="305"/>
      <c r="H77" s="306"/>
      <c r="I77" s="304"/>
      <c r="J77" s="305"/>
      <c r="K77" s="305"/>
      <c r="L77" s="305"/>
      <c r="M77" s="305"/>
      <c r="N77" s="305"/>
      <c r="O77" s="306"/>
      <c r="P77" s="304"/>
      <c r="Q77" s="305"/>
      <c r="R77" s="305"/>
      <c r="S77" s="305"/>
      <c r="T77" s="305"/>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331</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71F62-0CFF-4AFB-854F-49B6C91A8625}">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FF426-3BEA-42BF-8D43-9474C4205085}">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45962</v>
      </c>
      <c r="C5" s="207">
        <v>45962</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B09999-27FC-4F60-B3F1-16C6F07F8A27}">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333</v>
      </c>
      <c r="L11" s="211" t="s">
        <v>223</v>
      </c>
      <c r="M11" s="211" t="s">
        <v>224</v>
      </c>
      <c r="N11" s="211" t="s">
        <v>334</v>
      </c>
      <c r="AB11" s="211" t="s">
        <v>194</v>
      </c>
      <c r="AD11" s="211" t="s">
        <v>194</v>
      </c>
      <c r="AX11" s="211" t="s">
        <v>195</v>
      </c>
      <c r="AY11" s="211" t="s">
        <v>335</v>
      </c>
      <c r="AZ11" s="211" t="s">
        <v>227</v>
      </c>
      <c r="BA11" s="211" t="s">
        <v>228</v>
      </c>
      <c r="BB11" s="211" t="s">
        <v>336</v>
      </c>
    </row>
    <row r="12" spans="1:55" x14ac:dyDescent="0.15">
      <c r="B12" s="222"/>
      <c r="C12" s="210"/>
      <c r="J12" s="211" t="s">
        <v>200</v>
      </c>
      <c r="K12" s="211" t="s">
        <v>230</v>
      </c>
      <c r="L12" s="211" t="s">
        <v>250</v>
      </c>
      <c r="M12" s="211" t="s">
        <v>337</v>
      </c>
      <c r="N12" s="211" t="s">
        <v>233</v>
      </c>
      <c r="O12" s="211" t="s">
        <v>267</v>
      </c>
      <c r="AB12" s="211" t="s">
        <v>205</v>
      </c>
      <c r="AD12" s="211" t="s">
        <v>268</v>
      </c>
      <c r="AE12" s="211" t="s">
        <v>269</v>
      </c>
      <c r="AX12" s="211" t="s">
        <v>206</v>
      </c>
      <c r="AY12" s="211" t="s">
        <v>237</v>
      </c>
      <c r="AZ12" s="211" t="s">
        <v>254</v>
      </c>
      <c r="BA12" s="211" t="s">
        <v>338</v>
      </c>
      <c r="BB12" s="211" t="s">
        <v>240</v>
      </c>
      <c r="BC12" s="211" t="s">
        <v>273</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5EE5C-9B00-4493-88E0-53E9A8707FEC}">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8" t="s">
        <v>342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81"/>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81"/>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81"/>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2" t="s">
        <v>215</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83"/>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79"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2"/>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2"/>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2"/>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4" t="s">
        <v>216</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4"/>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9"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2"/>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2"/>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2"/>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403" t="s">
        <v>174</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4" t="s">
        <v>339</v>
      </c>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6" t="s">
        <v>217</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7" t="s">
        <v>211</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7" t="s">
        <v>213</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79" t="s">
        <v>214</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8"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81"/>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81"/>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81"/>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2" t="s">
        <v>215</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83"/>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79"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2"/>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2"/>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2"/>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4" t="s">
        <v>216</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4"/>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5" t="s">
        <v>174</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6" t="s">
        <v>217</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0" t="e">
        <f t="shared" si="0"/>
        <v>#VALUE!</v>
      </c>
      <c r="E72" s="291" t="e">
        <f t="shared" si="0"/>
        <v>#VALUE!</v>
      </c>
      <c r="F72" s="289" t="e">
        <f t="shared" si="0"/>
        <v>#VALUE!</v>
      </c>
      <c r="G72" s="290" t="e">
        <f t="shared" si="0"/>
        <v>#VALUE!</v>
      </c>
      <c r="H72" s="290" t="e">
        <f t="shared" si="0"/>
        <v>#VALUE!</v>
      </c>
      <c r="I72" s="290" t="e">
        <f t="shared" si="0"/>
        <v>#VALUE!</v>
      </c>
      <c r="J72" s="290" t="e">
        <f t="shared" si="0"/>
        <v>#VALUE!</v>
      </c>
      <c r="K72" s="290" t="e">
        <f t="shared" si="0"/>
        <v>#VALUE!</v>
      </c>
      <c r="L72" s="291" t="e">
        <f t="shared" si="0"/>
        <v>#VALUE!</v>
      </c>
      <c r="M72" s="289" t="e">
        <f t="shared" si="0"/>
        <v>#VALUE!</v>
      </c>
      <c r="N72" s="289" t="e">
        <f t="shared" si="0"/>
        <v>#VALUE!</v>
      </c>
      <c r="O72" s="290" t="e">
        <f t="shared" si="0"/>
        <v>#VALUE!</v>
      </c>
      <c r="P72" s="290" t="e">
        <f t="shared" si="0"/>
        <v>#VALUE!</v>
      </c>
      <c r="Q72" s="290" t="e">
        <f t="shared" si="0"/>
        <v>#VALUE!</v>
      </c>
      <c r="R72" s="290" t="e">
        <f t="shared" si="0"/>
        <v>#VALUE!</v>
      </c>
      <c r="S72" s="291" t="e">
        <f t="shared" si="0"/>
        <v>#VALUE!</v>
      </c>
      <c r="T72" s="289" t="e">
        <f t="shared" si="0"/>
        <v>#VALUE!</v>
      </c>
      <c r="U72" s="384" t="e">
        <f t="shared" si="0"/>
        <v>#VALUE!</v>
      </c>
    </row>
    <row r="73" spans="1:21" ht="12.95" customHeight="1" x14ac:dyDescent="0.4">
      <c r="A73" s="266">
        <v>5</v>
      </c>
      <c r="B73" s="385"/>
      <c r="C73" s="290"/>
      <c r="D73" s="290"/>
      <c r="E73" s="291"/>
      <c r="F73" s="289"/>
      <c r="G73" s="290"/>
      <c r="H73" s="290"/>
      <c r="I73" s="290"/>
      <c r="J73" s="290"/>
      <c r="K73" s="290"/>
      <c r="L73" s="291"/>
      <c r="M73" s="289"/>
      <c r="N73" s="289"/>
      <c r="O73" s="290"/>
      <c r="P73" s="290"/>
      <c r="Q73" s="290"/>
      <c r="R73" s="290"/>
      <c r="S73" s="291"/>
      <c r="T73" s="289"/>
      <c r="U73" s="384"/>
    </row>
    <row r="74" spans="1:21" ht="12.95" customHeight="1" x14ac:dyDescent="0.4">
      <c r="A74" s="266">
        <v>5</v>
      </c>
      <c r="B74" s="385"/>
      <c r="C74" s="290"/>
      <c r="D74" s="290"/>
      <c r="E74" s="291"/>
      <c r="F74" s="289"/>
      <c r="G74" s="290"/>
      <c r="H74" s="290"/>
      <c r="I74" s="290"/>
      <c r="J74" s="290"/>
      <c r="K74" s="290"/>
      <c r="L74" s="291"/>
      <c r="M74" s="289"/>
      <c r="N74" s="289"/>
      <c r="O74" s="290"/>
      <c r="P74" s="290"/>
      <c r="Q74" s="290"/>
      <c r="R74" s="290"/>
      <c r="S74" s="291"/>
      <c r="T74" s="289"/>
      <c r="U74" s="384"/>
    </row>
    <row r="75" spans="1:21" ht="12.95" customHeight="1" x14ac:dyDescent="0.4">
      <c r="A75" s="266">
        <v>5</v>
      </c>
      <c r="B75" s="385"/>
      <c r="C75" s="290"/>
      <c r="D75" s="290"/>
      <c r="E75" s="291"/>
      <c r="F75" s="289"/>
      <c r="G75" s="290"/>
      <c r="H75" s="290"/>
      <c r="I75" s="290"/>
      <c r="J75" s="290"/>
      <c r="K75" s="290"/>
      <c r="L75" s="291"/>
      <c r="M75" s="289"/>
      <c r="N75" s="289"/>
      <c r="O75" s="290"/>
      <c r="P75" s="290"/>
      <c r="Q75" s="290"/>
      <c r="R75" s="290"/>
      <c r="S75" s="291"/>
      <c r="T75" s="289"/>
      <c r="U75" s="384"/>
    </row>
    <row r="76" spans="1:21" ht="21.4" customHeight="1" x14ac:dyDescent="0.4">
      <c r="A76" s="266">
        <v>6</v>
      </c>
      <c r="B76" s="287" t="s">
        <v>211</v>
      </c>
      <c r="C76" s="297" t="s">
        <v>213</v>
      </c>
      <c r="D76" s="298" t="s">
        <v>214</v>
      </c>
      <c r="E76" s="299" t="s">
        <v>215</v>
      </c>
      <c r="F76" s="300" t="s">
        <v>216</v>
      </c>
      <c r="G76" s="301" t="s">
        <v>174</v>
      </c>
      <c r="H76" s="295" t="s">
        <v>217</v>
      </c>
      <c r="I76" s="296" t="s">
        <v>211</v>
      </c>
      <c r="J76" s="297" t="s">
        <v>213</v>
      </c>
      <c r="K76" s="298" t="s">
        <v>214</v>
      </c>
      <c r="L76" s="299" t="s">
        <v>215</v>
      </c>
      <c r="M76" s="300" t="s">
        <v>216</v>
      </c>
      <c r="N76" s="294" t="s">
        <v>174</v>
      </c>
      <c r="O76" s="295" t="s">
        <v>217</v>
      </c>
      <c r="P76" s="296" t="s">
        <v>211</v>
      </c>
      <c r="Q76" s="297" t="s">
        <v>213</v>
      </c>
      <c r="R76" s="298" t="s">
        <v>214</v>
      </c>
      <c r="S76" s="299" t="s">
        <v>215</v>
      </c>
      <c r="T76" s="300" t="s">
        <v>216</v>
      </c>
      <c r="U76" s="388" t="s">
        <v>174</v>
      </c>
    </row>
    <row r="77" spans="1:21" ht="19.899999999999999" customHeight="1" x14ac:dyDescent="0.4">
      <c r="A77" s="266">
        <v>7</v>
      </c>
      <c r="B77" s="389"/>
      <c r="C77" s="305"/>
      <c r="D77" s="305"/>
      <c r="E77" s="306"/>
      <c r="F77" s="304"/>
      <c r="G77" s="305"/>
      <c r="H77" s="305"/>
      <c r="I77" s="305"/>
      <c r="J77" s="305"/>
      <c r="K77" s="305"/>
      <c r="L77" s="306"/>
      <c r="M77" s="304" t="s">
        <v>340</v>
      </c>
      <c r="N77" s="304" t="s">
        <v>244</v>
      </c>
      <c r="O77" s="305"/>
      <c r="P77" s="305"/>
      <c r="Q77" s="305"/>
      <c r="R77" s="305"/>
      <c r="S77" s="306"/>
      <c r="T77" s="304"/>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341</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71A7B8-F4AD-47B5-833E-5A6680BA26A7}">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7D1FD-60CB-47FF-8224-97C2B7CD016C}">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45992</v>
      </c>
      <c r="C5" s="207">
        <v>45992</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86D69-AF5B-44B5-B335-0A9C6D4F79DE}">
  <dimension ref="A1:BA56"/>
  <sheetViews>
    <sheetView workbookViewId="0">
      <selection activeCell="A12" sqref="A12:IV12"/>
    </sheetView>
  </sheetViews>
  <sheetFormatPr defaultRowHeight="12" x14ac:dyDescent="0.15"/>
  <cols>
    <col min="1" max="16384" width="9" style="211"/>
  </cols>
  <sheetData>
    <row r="1" spans="1:53" ht="15.75" x14ac:dyDescent="0.15">
      <c r="A1" s="393" t="s">
        <v>175</v>
      </c>
      <c r="B1" s="209"/>
      <c r="C1" s="210"/>
    </row>
    <row r="2" spans="1:53" x14ac:dyDescent="0.15">
      <c r="B2" s="212"/>
      <c r="C2" s="210"/>
    </row>
    <row r="3" spans="1:53" x14ac:dyDescent="0.15">
      <c r="B3" s="213"/>
      <c r="C3" s="210"/>
    </row>
    <row r="4" spans="1:53" x14ac:dyDescent="0.15">
      <c r="B4" s="214"/>
      <c r="C4" s="210"/>
    </row>
    <row r="5" spans="1:53" x14ac:dyDescent="0.15">
      <c r="B5" s="215"/>
      <c r="C5" s="210"/>
    </row>
    <row r="6" spans="1:53" x14ac:dyDescent="0.15">
      <c r="B6" s="216"/>
      <c r="C6" s="210"/>
    </row>
    <row r="7" spans="1:53" x14ac:dyDescent="0.15">
      <c r="B7" s="217"/>
      <c r="C7" s="210"/>
    </row>
    <row r="8" spans="1:53" x14ac:dyDescent="0.15">
      <c r="B8" s="218"/>
      <c r="C8" s="210"/>
    </row>
    <row r="9" spans="1:53" x14ac:dyDescent="0.15">
      <c r="B9" s="219"/>
      <c r="C9" s="210"/>
    </row>
    <row r="10" spans="1:53" x14ac:dyDescent="0.15">
      <c r="B10" s="220"/>
      <c r="C10" s="210"/>
    </row>
    <row r="11" spans="1:53" x14ac:dyDescent="0.15">
      <c r="B11" s="221"/>
      <c r="C11" s="210"/>
      <c r="J11" s="211" t="s">
        <v>189</v>
      </c>
      <c r="K11" s="211" t="s">
        <v>318</v>
      </c>
      <c r="L11" s="211" t="s">
        <v>261</v>
      </c>
      <c r="M11" s="211" t="s">
        <v>293</v>
      </c>
      <c r="AB11" s="211" t="s">
        <v>194</v>
      </c>
      <c r="AD11" s="211" t="s">
        <v>194</v>
      </c>
      <c r="AX11" s="211" t="s">
        <v>195</v>
      </c>
      <c r="AY11" s="211" t="s">
        <v>319</v>
      </c>
      <c r="AZ11" s="211" t="s">
        <v>263</v>
      </c>
      <c r="BA11" s="211" t="s">
        <v>295</v>
      </c>
    </row>
    <row r="12" spans="1:53" x14ac:dyDescent="0.15">
      <c r="B12" s="222"/>
      <c r="C12" s="210"/>
      <c r="J12" s="211" t="s">
        <v>200</v>
      </c>
      <c r="K12" s="211" t="s">
        <v>343</v>
      </c>
      <c r="L12" s="211" t="s">
        <v>265</v>
      </c>
      <c r="M12" s="211" t="s">
        <v>297</v>
      </c>
      <c r="AB12" s="211" t="s">
        <v>205</v>
      </c>
      <c r="AD12" s="211" t="s">
        <v>205</v>
      </c>
      <c r="AX12" s="211" t="s">
        <v>206</v>
      </c>
      <c r="AY12" s="211" t="s">
        <v>344</v>
      </c>
      <c r="AZ12" s="211" t="s">
        <v>271</v>
      </c>
      <c r="BA12" s="211" t="s">
        <v>299</v>
      </c>
    </row>
    <row r="13" spans="1:53" x14ac:dyDescent="0.15">
      <c r="B13" s="223"/>
      <c r="C13" s="210"/>
    </row>
    <row r="14" spans="1:53" x14ac:dyDescent="0.15">
      <c r="B14" s="224"/>
      <c r="C14" s="210"/>
    </row>
    <row r="15" spans="1:53" x14ac:dyDescent="0.15">
      <c r="B15" s="225"/>
      <c r="C15" s="210"/>
    </row>
    <row r="16" spans="1:53"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89AEE8-5C88-439C-874C-9047E7DDCA6F}">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80" t="s">
        <v>346</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6"/>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6"/>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6"/>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5" t="s">
        <v>174</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8"/>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6" t="s">
        <v>217</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7" t="s">
        <v>211</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77" t="s">
        <v>213</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9" t="s">
        <v>214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78"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81"/>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81"/>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81"/>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2" t="s">
        <v>215</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83"/>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9"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2"/>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2"/>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2"/>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4" t="s">
        <v>216</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4"/>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5" t="s">
        <v>174</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6" t="s">
        <v>217</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7" t="s">
        <v>211</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7" t="s">
        <v>213</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1" t="e">
        <f t="shared" ref="C72:U72" si="0">B72+1</f>
        <v>#VALUE!</v>
      </c>
      <c r="D72" s="289" t="e">
        <f t="shared" si="0"/>
        <v>#VALUE!</v>
      </c>
      <c r="E72" s="290" t="e">
        <f t="shared" si="0"/>
        <v>#VALUE!</v>
      </c>
      <c r="F72" s="290" t="e">
        <f t="shared" si="0"/>
        <v>#VALUE!</v>
      </c>
      <c r="G72" s="290" t="e">
        <f t="shared" si="0"/>
        <v>#VALUE!</v>
      </c>
      <c r="H72" s="290" t="e">
        <f t="shared" si="0"/>
        <v>#VALUE!</v>
      </c>
      <c r="I72" s="290" t="e">
        <f t="shared" si="0"/>
        <v>#VALUE!</v>
      </c>
      <c r="J72" s="291" t="e">
        <f t="shared" si="0"/>
        <v>#VALUE!</v>
      </c>
      <c r="K72" s="289" t="e">
        <f t="shared" si="0"/>
        <v>#VALUE!</v>
      </c>
      <c r="L72" s="290" t="e">
        <f t="shared" si="0"/>
        <v>#VALUE!</v>
      </c>
      <c r="M72" s="290" t="e">
        <f t="shared" si="0"/>
        <v>#VALUE!</v>
      </c>
      <c r="N72" s="290" t="e">
        <f t="shared" si="0"/>
        <v>#VALUE!</v>
      </c>
      <c r="O72" s="290" t="e">
        <f t="shared" si="0"/>
        <v>#VALUE!</v>
      </c>
      <c r="P72" s="290" t="e">
        <f t="shared" si="0"/>
        <v>#VALUE!</v>
      </c>
      <c r="Q72" s="291" t="e">
        <f t="shared" si="0"/>
        <v>#VALUE!</v>
      </c>
      <c r="R72" s="289" t="e">
        <f t="shared" si="0"/>
        <v>#VALUE!</v>
      </c>
      <c r="S72" s="290" t="e">
        <f t="shared" si="0"/>
        <v>#VALUE!</v>
      </c>
      <c r="T72" s="290" t="e">
        <f t="shared" si="0"/>
        <v>#VALUE!</v>
      </c>
      <c r="U72" s="292" t="e">
        <f t="shared" si="0"/>
        <v>#VALUE!</v>
      </c>
    </row>
    <row r="73" spans="1:21" ht="12.95" customHeight="1" x14ac:dyDescent="0.4">
      <c r="A73" s="266">
        <v>5</v>
      </c>
      <c r="B73" s="385"/>
      <c r="C73" s="291"/>
      <c r="D73" s="289"/>
      <c r="E73" s="290"/>
      <c r="F73" s="290"/>
      <c r="G73" s="290"/>
      <c r="H73" s="290"/>
      <c r="I73" s="290"/>
      <c r="J73" s="291"/>
      <c r="K73" s="289"/>
      <c r="L73" s="290"/>
      <c r="M73" s="290"/>
      <c r="N73" s="290"/>
      <c r="O73" s="290"/>
      <c r="P73" s="290"/>
      <c r="Q73" s="291"/>
      <c r="R73" s="289"/>
      <c r="S73" s="290"/>
      <c r="T73" s="290"/>
      <c r="U73" s="292"/>
    </row>
    <row r="74" spans="1:21" ht="12.95" customHeight="1" x14ac:dyDescent="0.4">
      <c r="A74" s="266">
        <v>5</v>
      </c>
      <c r="B74" s="385"/>
      <c r="C74" s="291"/>
      <c r="D74" s="289"/>
      <c r="E74" s="290"/>
      <c r="F74" s="290"/>
      <c r="G74" s="290"/>
      <c r="H74" s="290"/>
      <c r="I74" s="290"/>
      <c r="J74" s="291"/>
      <c r="K74" s="289"/>
      <c r="L74" s="290"/>
      <c r="M74" s="290"/>
      <c r="N74" s="290"/>
      <c r="O74" s="290"/>
      <c r="P74" s="290"/>
      <c r="Q74" s="291"/>
      <c r="R74" s="289"/>
      <c r="S74" s="290"/>
      <c r="T74" s="290"/>
      <c r="U74" s="292"/>
    </row>
    <row r="75" spans="1:21" ht="12.95" customHeight="1" x14ac:dyDescent="0.4">
      <c r="A75" s="266">
        <v>5</v>
      </c>
      <c r="B75" s="385"/>
      <c r="C75" s="291"/>
      <c r="D75" s="289"/>
      <c r="E75" s="290"/>
      <c r="F75" s="290"/>
      <c r="G75" s="290"/>
      <c r="H75" s="290"/>
      <c r="I75" s="290"/>
      <c r="J75" s="291"/>
      <c r="K75" s="289"/>
      <c r="L75" s="290"/>
      <c r="M75" s="290"/>
      <c r="N75" s="290"/>
      <c r="O75" s="290"/>
      <c r="P75" s="290"/>
      <c r="Q75" s="291"/>
      <c r="R75" s="289"/>
      <c r="S75" s="290"/>
      <c r="T75" s="290"/>
      <c r="U75" s="292"/>
    </row>
    <row r="76" spans="1:21" ht="21.4" customHeight="1" x14ac:dyDescent="0.4">
      <c r="A76" s="266">
        <v>6</v>
      </c>
      <c r="B76" s="279" t="s">
        <v>214</v>
      </c>
      <c r="C76" s="299" t="s">
        <v>215</v>
      </c>
      <c r="D76" s="300" t="s">
        <v>216</v>
      </c>
      <c r="E76" s="301" t="s">
        <v>174</v>
      </c>
      <c r="F76" s="295" t="s">
        <v>217</v>
      </c>
      <c r="G76" s="296" t="s">
        <v>211</v>
      </c>
      <c r="H76" s="297" t="s">
        <v>213</v>
      </c>
      <c r="I76" s="298" t="s">
        <v>214</v>
      </c>
      <c r="J76" s="299" t="s">
        <v>215</v>
      </c>
      <c r="K76" s="300" t="s">
        <v>216</v>
      </c>
      <c r="L76" s="301" t="s">
        <v>174</v>
      </c>
      <c r="M76" s="295" t="s">
        <v>217</v>
      </c>
      <c r="N76" s="296" t="s">
        <v>211</v>
      </c>
      <c r="O76" s="297" t="s">
        <v>213</v>
      </c>
      <c r="P76" s="298" t="s">
        <v>214</v>
      </c>
      <c r="Q76" s="299" t="s">
        <v>215</v>
      </c>
      <c r="R76" s="300" t="s">
        <v>216</v>
      </c>
      <c r="S76" s="301" t="s">
        <v>174</v>
      </c>
      <c r="T76" s="295" t="s">
        <v>217</v>
      </c>
      <c r="U76" s="415" t="s">
        <v>211</v>
      </c>
    </row>
    <row r="77" spans="1:21" ht="19.899999999999999" customHeight="1" x14ac:dyDescent="0.4">
      <c r="A77" s="266">
        <v>7</v>
      </c>
      <c r="B77" s="389"/>
      <c r="C77" s="306"/>
      <c r="D77" s="304"/>
      <c r="E77" s="305"/>
      <c r="F77" s="305"/>
      <c r="G77" s="305"/>
      <c r="H77" s="305"/>
      <c r="I77" s="305"/>
      <c r="J77" s="306"/>
      <c r="K77" s="304"/>
      <c r="L77" s="305"/>
      <c r="M77" s="305"/>
      <c r="N77" s="305"/>
      <c r="O77" s="305"/>
      <c r="P77" s="305"/>
      <c r="Q77" s="306"/>
      <c r="R77" s="304"/>
      <c r="S77" s="305"/>
      <c r="T77" s="305"/>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345</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3D2FE-684B-4046-8442-15954A7F34B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3BCB6-374D-45A5-AE24-9A8BC98EFDC3}">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46023</v>
      </c>
      <c r="C5" s="207">
        <v>46023</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DB954-5A16-4293-98AE-18CDCA2E2278}">
  <dimension ref="A1:BB56"/>
  <sheetViews>
    <sheetView workbookViewId="0">
      <selection activeCell="A12" sqref="A12:IV12"/>
    </sheetView>
  </sheetViews>
  <sheetFormatPr defaultRowHeight="12" x14ac:dyDescent="0.15"/>
  <cols>
    <col min="1" max="16384" width="9" style="211"/>
  </cols>
  <sheetData>
    <row r="1" spans="1:54" ht="15.75" x14ac:dyDescent="0.15">
      <c r="A1" s="401"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347</v>
      </c>
      <c r="L11" s="211" t="s">
        <v>310</v>
      </c>
      <c r="M11" s="211" t="s">
        <v>191</v>
      </c>
      <c r="N11" s="211" t="s">
        <v>193</v>
      </c>
      <c r="AB11" s="211" t="s">
        <v>194</v>
      </c>
      <c r="AD11" s="211" t="s">
        <v>194</v>
      </c>
      <c r="AX11" s="211" t="s">
        <v>195</v>
      </c>
      <c r="AY11" s="211" t="s">
        <v>348</v>
      </c>
      <c r="AZ11" s="211" t="s">
        <v>312</v>
      </c>
      <c r="BA11" s="211" t="s">
        <v>197</v>
      </c>
      <c r="BB11" s="211" t="s">
        <v>199</v>
      </c>
    </row>
    <row r="12" spans="1:54" x14ac:dyDescent="0.15">
      <c r="B12" s="222"/>
      <c r="C12" s="210"/>
      <c r="J12" s="211" t="s">
        <v>200</v>
      </c>
      <c r="K12" s="211" t="s">
        <v>349</v>
      </c>
      <c r="L12" s="211" t="s">
        <v>284</v>
      </c>
      <c r="M12" s="211" t="s">
        <v>202</v>
      </c>
      <c r="N12" s="211" t="s">
        <v>350</v>
      </c>
      <c r="AB12" s="211" t="s">
        <v>205</v>
      </c>
      <c r="AD12" s="211" t="s">
        <v>205</v>
      </c>
      <c r="AX12" s="211" t="s">
        <v>206</v>
      </c>
      <c r="AY12" s="211" t="s">
        <v>351</v>
      </c>
      <c r="AZ12" s="211" t="s">
        <v>286</v>
      </c>
      <c r="BA12" s="211" t="s">
        <v>208</v>
      </c>
      <c r="BB12" s="211" t="s">
        <v>352</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16982-687C-4391-94F1-0EE39DD1C576}">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9" t="s">
        <v>354</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416" t="s">
        <v>213</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t="s">
        <v>212</v>
      </c>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79" t="s">
        <v>214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78"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81"/>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81"/>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81"/>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2" t="s">
        <v>215</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83"/>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79"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2"/>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2"/>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2"/>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4" t="s">
        <v>216</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4"/>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85" t="s">
        <v>174</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86" t="s">
        <v>217</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80"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76"/>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76"/>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76"/>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7" t="s">
        <v>211</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78"/>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80"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6"/>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6"/>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6"/>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77" t="s">
        <v>213</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8"/>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79" t="s">
        <v>214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78"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81"/>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81"/>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81"/>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2" t="s">
        <v>215</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83"/>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9"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4" t="s">
        <v>216</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414" t="e">
        <f>B66+1</f>
        <v>#VALUE!</v>
      </c>
      <c r="C72" s="290" t="e">
        <f t="shared" ref="C72:U72" si="0">B72+1</f>
        <v>#VALUE!</v>
      </c>
      <c r="D72" s="290" t="e">
        <f t="shared" si="0"/>
        <v>#VALUE!</v>
      </c>
      <c r="E72" s="290" t="e">
        <f t="shared" si="0"/>
        <v>#VALUE!</v>
      </c>
      <c r="F72" s="290" t="e">
        <f t="shared" si="0"/>
        <v>#VALUE!</v>
      </c>
      <c r="G72" s="291" t="e">
        <f t="shared" si="0"/>
        <v>#VALUE!</v>
      </c>
      <c r="H72" s="289" t="e">
        <f t="shared" si="0"/>
        <v>#VALUE!</v>
      </c>
      <c r="I72" s="290" t="e">
        <f t="shared" si="0"/>
        <v>#VALUE!</v>
      </c>
      <c r="J72" s="290" t="e">
        <f t="shared" si="0"/>
        <v>#VALUE!</v>
      </c>
      <c r="K72" s="290" t="e">
        <f t="shared" si="0"/>
        <v>#VALUE!</v>
      </c>
      <c r="L72" s="290" t="e">
        <f t="shared" si="0"/>
        <v>#VALUE!</v>
      </c>
      <c r="M72" s="290" t="e">
        <f t="shared" si="0"/>
        <v>#VALUE!</v>
      </c>
      <c r="N72" s="291" t="e">
        <f t="shared" si="0"/>
        <v>#VALUE!</v>
      </c>
      <c r="O72" s="289" t="e">
        <f t="shared" si="0"/>
        <v>#VALUE!</v>
      </c>
      <c r="P72" s="290" t="e">
        <f t="shared" si="0"/>
        <v>#VALUE!</v>
      </c>
      <c r="Q72" s="290" t="e">
        <f t="shared" si="0"/>
        <v>#VALUE!</v>
      </c>
      <c r="R72" s="290" t="e">
        <f t="shared" si="0"/>
        <v>#VALUE!</v>
      </c>
      <c r="S72" s="290" t="e">
        <f t="shared" si="0"/>
        <v>#VALUE!</v>
      </c>
      <c r="T72" s="290" t="e">
        <f t="shared" si="0"/>
        <v>#VALUE!</v>
      </c>
      <c r="U72" s="404" t="e">
        <f t="shared" si="0"/>
        <v>#VALUE!</v>
      </c>
    </row>
    <row r="73" spans="1:21" ht="12.95" customHeight="1" x14ac:dyDescent="0.4">
      <c r="A73" s="266">
        <v>5</v>
      </c>
      <c r="B73" s="293"/>
      <c r="C73" s="290"/>
      <c r="D73" s="290"/>
      <c r="E73" s="290"/>
      <c r="F73" s="290"/>
      <c r="G73" s="291"/>
      <c r="H73" s="289"/>
      <c r="I73" s="290"/>
      <c r="J73" s="290"/>
      <c r="K73" s="290"/>
      <c r="L73" s="290"/>
      <c r="M73" s="290"/>
      <c r="N73" s="291"/>
      <c r="O73" s="289"/>
      <c r="P73" s="290"/>
      <c r="Q73" s="290"/>
      <c r="R73" s="290"/>
      <c r="S73" s="290"/>
      <c r="T73" s="290"/>
      <c r="U73" s="404"/>
    </row>
    <row r="74" spans="1:21" ht="12.95" customHeight="1" x14ac:dyDescent="0.4">
      <c r="A74" s="266">
        <v>5</v>
      </c>
      <c r="B74" s="293"/>
      <c r="C74" s="290"/>
      <c r="D74" s="290"/>
      <c r="E74" s="290"/>
      <c r="F74" s="290"/>
      <c r="G74" s="291"/>
      <c r="H74" s="289"/>
      <c r="I74" s="290"/>
      <c r="J74" s="290"/>
      <c r="K74" s="290"/>
      <c r="L74" s="290"/>
      <c r="M74" s="290"/>
      <c r="N74" s="291"/>
      <c r="O74" s="289"/>
      <c r="P74" s="290"/>
      <c r="Q74" s="290"/>
      <c r="R74" s="290"/>
      <c r="S74" s="290"/>
      <c r="T74" s="290"/>
      <c r="U74" s="404"/>
    </row>
    <row r="75" spans="1:21" ht="12.95" customHeight="1" x14ac:dyDescent="0.4">
      <c r="A75" s="266">
        <v>5</v>
      </c>
      <c r="B75" s="293"/>
      <c r="C75" s="290"/>
      <c r="D75" s="290"/>
      <c r="E75" s="290"/>
      <c r="F75" s="290"/>
      <c r="G75" s="291"/>
      <c r="H75" s="289"/>
      <c r="I75" s="290"/>
      <c r="J75" s="290"/>
      <c r="K75" s="290"/>
      <c r="L75" s="290"/>
      <c r="M75" s="290"/>
      <c r="N75" s="291"/>
      <c r="O75" s="289"/>
      <c r="P75" s="290"/>
      <c r="Q75" s="290"/>
      <c r="R75" s="290"/>
      <c r="S75" s="290"/>
      <c r="T75" s="290"/>
      <c r="U75" s="404"/>
    </row>
    <row r="76" spans="1:21" ht="21.4" customHeight="1" x14ac:dyDescent="0.4">
      <c r="A76" s="266">
        <v>6</v>
      </c>
      <c r="B76" s="403" t="s">
        <v>174</v>
      </c>
      <c r="C76" s="295" t="s">
        <v>217</v>
      </c>
      <c r="D76" s="296" t="s">
        <v>211</v>
      </c>
      <c r="E76" s="297" t="s">
        <v>213</v>
      </c>
      <c r="F76" s="298" t="s">
        <v>214</v>
      </c>
      <c r="G76" s="299" t="s">
        <v>215</v>
      </c>
      <c r="H76" s="300" t="s">
        <v>216</v>
      </c>
      <c r="I76" s="301" t="s">
        <v>174</v>
      </c>
      <c r="J76" s="295" t="s">
        <v>217</v>
      </c>
      <c r="K76" s="296" t="s">
        <v>211</v>
      </c>
      <c r="L76" s="297" t="s">
        <v>213</v>
      </c>
      <c r="M76" s="298" t="s">
        <v>214</v>
      </c>
      <c r="N76" s="299" t="s">
        <v>215</v>
      </c>
      <c r="O76" s="300" t="s">
        <v>216</v>
      </c>
      <c r="P76" s="301" t="s">
        <v>174</v>
      </c>
      <c r="Q76" s="295" t="s">
        <v>217</v>
      </c>
      <c r="R76" s="296" t="s">
        <v>211</v>
      </c>
      <c r="S76" s="297" t="s">
        <v>213</v>
      </c>
      <c r="T76" s="298" t="s">
        <v>214</v>
      </c>
      <c r="U76" s="405" t="s">
        <v>215</v>
      </c>
    </row>
    <row r="77" spans="1:21" ht="19.899999999999999" customHeight="1" x14ac:dyDescent="0.4">
      <c r="A77" s="266">
        <v>7</v>
      </c>
      <c r="B77" s="303" t="s">
        <v>218</v>
      </c>
      <c r="C77" s="305"/>
      <c r="D77" s="305"/>
      <c r="E77" s="305"/>
      <c r="F77" s="305"/>
      <c r="G77" s="306"/>
      <c r="H77" s="304"/>
      <c r="I77" s="305"/>
      <c r="J77" s="305"/>
      <c r="K77" s="305"/>
      <c r="L77" s="305"/>
      <c r="M77" s="305"/>
      <c r="N77" s="306"/>
      <c r="O77" s="304"/>
      <c r="P77" s="305"/>
      <c r="Q77" s="305"/>
      <c r="R77" s="305"/>
      <c r="S77" s="305"/>
      <c r="T77" s="305"/>
      <c r="U77" s="406"/>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353</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9A2D6-45A3-4B29-825B-E44AC8C26B0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85392-155C-4405-B10E-1146083D6B23}">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46054</v>
      </c>
      <c r="C5" s="207">
        <v>46054</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FC45B-D9EC-410F-8006-E9B2E1D68CC5}">
  <dimension ref="A1:BC56"/>
  <sheetViews>
    <sheetView workbookViewId="0">
      <selection activeCell="A12" sqref="A12:IV12"/>
    </sheetView>
  </sheetViews>
  <sheetFormatPr defaultRowHeight="12" x14ac:dyDescent="0.15"/>
  <cols>
    <col min="1" max="16384" width="9" style="211"/>
  </cols>
  <sheetData>
    <row r="1" spans="1:55" ht="15.75" x14ac:dyDescent="0.15">
      <c r="A1" s="377" t="s">
        <v>175</v>
      </c>
      <c r="B1" s="209"/>
      <c r="C1" s="210"/>
    </row>
    <row r="2" spans="1:55" x14ac:dyDescent="0.15">
      <c r="B2" s="212"/>
      <c r="C2" s="210"/>
    </row>
    <row r="3" spans="1:55" x14ac:dyDescent="0.15">
      <c r="B3" s="213"/>
      <c r="C3" s="210"/>
    </row>
    <row r="4" spans="1:55" x14ac:dyDescent="0.15">
      <c r="B4" s="214"/>
      <c r="C4" s="210"/>
    </row>
    <row r="5" spans="1:55" x14ac:dyDescent="0.15">
      <c r="B5" s="215"/>
      <c r="C5" s="210"/>
    </row>
    <row r="6" spans="1:55" x14ac:dyDescent="0.15">
      <c r="B6" s="216"/>
      <c r="C6" s="210"/>
    </row>
    <row r="7" spans="1:55" x14ac:dyDescent="0.15">
      <c r="B7" s="217"/>
      <c r="C7" s="210"/>
    </row>
    <row r="8" spans="1:55" x14ac:dyDescent="0.15">
      <c r="B8" s="218"/>
      <c r="C8" s="210"/>
    </row>
    <row r="9" spans="1:55" x14ac:dyDescent="0.15">
      <c r="B9" s="219"/>
      <c r="C9" s="210"/>
    </row>
    <row r="10" spans="1:55" x14ac:dyDescent="0.15">
      <c r="B10" s="220"/>
      <c r="C10" s="210"/>
    </row>
    <row r="11" spans="1:55" x14ac:dyDescent="0.15">
      <c r="B11" s="221"/>
      <c r="C11" s="210"/>
      <c r="J11" s="211" t="s">
        <v>189</v>
      </c>
      <c r="K11" s="211" t="s">
        <v>355</v>
      </c>
      <c r="L11" s="211" t="s">
        <v>293</v>
      </c>
      <c r="M11" s="211" t="s">
        <v>223</v>
      </c>
      <c r="N11" s="211" t="s">
        <v>225</v>
      </c>
      <c r="AB11" s="211" t="s">
        <v>194</v>
      </c>
      <c r="AD11" s="211" t="s">
        <v>194</v>
      </c>
      <c r="AX11" s="211" t="s">
        <v>195</v>
      </c>
      <c r="AY11" s="211" t="s">
        <v>356</v>
      </c>
      <c r="AZ11" s="211" t="s">
        <v>295</v>
      </c>
      <c r="BA11" s="211" t="s">
        <v>227</v>
      </c>
      <c r="BB11" s="211" t="s">
        <v>229</v>
      </c>
    </row>
    <row r="12" spans="1:55" x14ac:dyDescent="0.15">
      <c r="B12" s="222"/>
      <c r="C12" s="210"/>
      <c r="J12" s="211" t="s">
        <v>200</v>
      </c>
      <c r="K12" s="211" t="s">
        <v>357</v>
      </c>
      <c r="L12" s="211" t="s">
        <v>297</v>
      </c>
      <c r="M12" s="211" t="s">
        <v>231</v>
      </c>
      <c r="N12" s="211" t="s">
        <v>358</v>
      </c>
      <c r="O12" s="211" t="s">
        <v>234</v>
      </c>
      <c r="AB12" s="211" t="s">
        <v>205</v>
      </c>
      <c r="AD12" s="211" t="s">
        <v>235</v>
      </c>
      <c r="AE12" s="211" t="s">
        <v>236</v>
      </c>
      <c r="AX12" s="211" t="s">
        <v>206</v>
      </c>
      <c r="AY12" s="211" t="s">
        <v>359</v>
      </c>
      <c r="AZ12" s="211" t="s">
        <v>299</v>
      </c>
      <c r="BA12" s="211" t="s">
        <v>238</v>
      </c>
      <c r="BB12" s="211" t="s">
        <v>360</v>
      </c>
      <c r="BC12" s="211" t="s">
        <v>241</v>
      </c>
    </row>
    <row r="13" spans="1:55" x14ac:dyDescent="0.15">
      <c r="B13" s="223"/>
      <c r="C13" s="210"/>
    </row>
    <row r="14" spans="1:55" x14ac:dyDescent="0.15">
      <c r="B14" s="224"/>
      <c r="C14" s="210"/>
    </row>
    <row r="15" spans="1:55" x14ac:dyDescent="0.15">
      <c r="B15" s="225"/>
      <c r="C15" s="210"/>
    </row>
    <row r="16" spans="1:55"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4312C-7D2B-43B3-8CDC-3A9D1A646045}">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9" t="s">
        <v>362</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216</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5" t="s">
        <v>174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6" t="s">
        <v>217</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7" t="s">
        <v>211</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7"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9"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8"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81"/>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81"/>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81"/>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2"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83"/>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9"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216</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5" t="s">
        <v>174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6" t="s">
        <v>217</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79"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2"/>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2"/>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2"/>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73" t="s">
        <v>211</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4" t="s">
        <v>242</v>
      </c>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1" t="e">
        <f t="shared" si="0"/>
        <v>#VALUE!</v>
      </c>
      <c r="E72" s="289" t="e">
        <f t="shared" si="0"/>
        <v>#VALUE!</v>
      </c>
      <c r="F72" s="290" t="e">
        <f t="shared" si="0"/>
        <v>#VALUE!</v>
      </c>
      <c r="G72" s="290" t="e">
        <f t="shared" si="0"/>
        <v>#VALUE!</v>
      </c>
      <c r="H72" s="290" t="e">
        <f t="shared" si="0"/>
        <v>#VALUE!</v>
      </c>
      <c r="I72" s="290" t="e">
        <f t="shared" si="0"/>
        <v>#VALUE!</v>
      </c>
      <c r="J72" s="290" t="e">
        <f t="shared" si="0"/>
        <v>#VALUE!</v>
      </c>
      <c r="K72" s="291" t="e">
        <f t="shared" si="0"/>
        <v>#VALUE!</v>
      </c>
      <c r="L72" s="289" t="e">
        <f t="shared" si="0"/>
        <v>#VALUE!</v>
      </c>
      <c r="M72" s="289" t="e">
        <f t="shared" si="0"/>
        <v>#VALUE!</v>
      </c>
      <c r="N72" s="290" t="e">
        <f t="shared" si="0"/>
        <v>#VALUE!</v>
      </c>
      <c r="O72" s="290" t="e">
        <f t="shared" si="0"/>
        <v>#VALUE!</v>
      </c>
      <c r="P72" s="290" t="e">
        <f t="shared" si="0"/>
        <v>#VALUE!</v>
      </c>
      <c r="Q72" s="290" t="e">
        <f t="shared" si="0"/>
        <v>#VALUE!</v>
      </c>
      <c r="R72" s="291" t="e">
        <f t="shared" si="0"/>
        <v>#VALUE!</v>
      </c>
      <c r="S72" s="383" t="e">
        <f t="shared" si="0"/>
        <v>#VALUE!</v>
      </c>
      <c r="T72" s="383" t="e">
        <f t="shared" si="0"/>
        <v>#VALUE!</v>
      </c>
      <c r="U72" s="384" t="e">
        <f t="shared" si="0"/>
        <v>#VALUE!</v>
      </c>
    </row>
    <row r="73" spans="1:21" ht="12.95" customHeight="1" x14ac:dyDescent="0.4">
      <c r="A73" s="266">
        <v>5</v>
      </c>
      <c r="B73" s="385"/>
      <c r="C73" s="290"/>
      <c r="D73" s="291"/>
      <c r="E73" s="289"/>
      <c r="F73" s="290"/>
      <c r="G73" s="290"/>
      <c r="H73" s="290"/>
      <c r="I73" s="290"/>
      <c r="J73" s="290"/>
      <c r="K73" s="291"/>
      <c r="L73" s="289"/>
      <c r="M73" s="289"/>
      <c r="N73" s="290"/>
      <c r="O73" s="290"/>
      <c r="P73" s="290"/>
      <c r="Q73" s="290"/>
      <c r="R73" s="291"/>
      <c r="S73" s="383"/>
      <c r="T73" s="383"/>
      <c r="U73" s="384"/>
    </row>
    <row r="74" spans="1:21" ht="12.95" customHeight="1" x14ac:dyDescent="0.4">
      <c r="A74" s="266">
        <v>5</v>
      </c>
      <c r="B74" s="385"/>
      <c r="C74" s="290"/>
      <c r="D74" s="291"/>
      <c r="E74" s="289"/>
      <c r="F74" s="290"/>
      <c r="G74" s="290"/>
      <c r="H74" s="290"/>
      <c r="I74" s="290"/>
      <c r="J74" s="290"/>
      <c r="K74" s="291"/>
      <c r="L74" s="289"/>
      <c r="M74" s="289"/>
      <c r="N74" s="290"/>
      <c r="O74" s="290"/>
      <c r="P74" s="290"/>
      <c r="Q74" s="290"/>
      <c r="R74" s="291"/>
      <c r="S74" s="383"/>
      <c r="T74" s="383"/>
      <c r="U74" s="384"/>
    </row>
    <row r="75" spans="1:21" ht="12.95" customHeight="1" x14ac:dyDescent="0.4">
      <c r="A75" s="266">
        <v>5</v>
      </c>
      <c r="B75" s="385"/>
      <c r="C75" s="290"/>
      <c r="D75" s="291"/>
      <c r="E75" s="289"/>
      <c r="F75" s="290"/>
      <c r="G75" s="290"/>
      <c r="H75" s="290"/>
      <c r="I75" s="290"/>
      <c r="J75" s="290"/>
      <c r="K75" s="291"/>
      <c r="L75" s="289"/>
      <c r="M75" s="289"/>
      <c r="N75" s="290"/>
      <c r="O75" s="290"/>
      <c r="P75" s="290"/>
      <c r="Q75" s="290"/>
      <c r="R75" s="291"/>
      <c r="S75" s="383"/>
      <c r="T75" s="383"/>
      <c r="U75" s="384"/>
    </row>
    <row r="76" spans="1:21" ht="21.4" customHeight="1" x14ac:dyDescent="0.4">
      <c r="A76" s="266">
        <v>6</v>
      </c>
      <c r="B76" s="277" t="s">
        <v>213</v>
      </c>
      <c r="C76" s="298" t="s">
        <v>214</v>
      </c>
      <c r="D76" s="299" t="s">
        <v>215</v>
      </c>
      <c r="E76" s="300" t="s">
        <v>216</v>
      </c>
      <c r="F76" s="301" t="s">
        <v>174</v>
      </c>
      <c r="G76" s="295" t="s">
        <v>217</v>
      </c>
      <c r="H76" s="296" t="s">
        <v>211</v>
      </c>
      <c r="I76" s="297" t="s">
        <v>213</v>
      </c>
      <c r="J76" s="298" t="s">
        <v>214</v>
      </c>
      <c r="K76" s="299" t="s">
        <v>215</v>
      </c>
      <c r="L76" s="300" t="s">
        <v>216</v>
      </c>
      <c r="M76" s="294" t="s">
        <v>174</v>
      </c>
      <c r="N76" s="295" t="s">
        <v>217</v>
      </c>
      <c r="O76" s="296" t="s">
        <v>211</v>
      </c>
      <c r="P76" s="297" t="s">
        <v>213</v>
      </c>
      <c r="Q76" s="298" t="s">
        <v>214</v>
      </c>
      <c r="R76" s="299" t="s">
        <v>215</v>
      </c>
      <c r="S76" s="387" t="s">
        <v>216</v>
      </c>
      <c r="T76" s="417" t="s">
        <v>174</v>
      </c>
      <c r="U76" s="407" t="s">
        <v>217</v>
      </c>
    </row>
    <row r="77" spans="1:21" ht="19.899999999999999" customHeight="1" x14ac:dyDescent="0.4">
      <c r="A77" s="266">
        <v>7</v>
      </c>
      <c r="B77" s="389"/>
      <c r="C77" s="305"/>
      <c r="D77" s="306"/>
      <c r="E77" s="304"/>
      <c r="F77" s="305"/>
      <c r="G77" s="305"/>
      <c r="H77" s="305"/>
      <c r="I77" s="305"/>
      <c r="J77" s="305"/>
      <c r="K77" s="306"/>
      <c r="L77" s="304"/>
      <c r="M77" s="304" t="s">
        <v>243</v>
      </c>
      <c r="N77" s="305"/>
      <c r="O77" s="305"/>
      <c r="P77" s="305"/>
      <c r="Q77" s="305"/>
      <c r="R77" s="306"/>
      <c r="S77" s="390"/>
      <c r="T77" s="390"/>
      <c r="U77" s="391"/>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361</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47"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7A668-CE14-420E-9C8D-70BEA9398D30}">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3"/>
      <c r="C6" s="107"/>
      <c r="D6" s="107"/>
      <c r="E6" s="315"/>
      <c r="F6" s="107"/>
      <c r="G6" s="313"/>
      <c r="H6" s="107"/>
      <c r="I6" s="107"/>
      <c r="J6" s="316"/>
      <c r="K6" s="110" t="s">
        <v>109</v>
      </c>
      <c r="L6" s="107"/>
      <c r="M6" s="107"/>
      <c r="N6" s="107"/>
      <c r="O6" s="107"/>
      <c r="P6" s="107"/>
      <c r="Q6" s="107"/>
      <c r="R6" s="107"/>
      <c r="S6" s="107"/>
      <c r="T6" s="107"/>
      <c r="U6" s="107"/>
      <c r="V6" s="107"/>
      <c r="W6" s="315"/>
      <c r="X6" s="318" t="s">
        <v>110</v>
      </c>
      <c r="Y6" s="107"/>
      <c r="Z6" s="107"/>
      <c r="AA6" s="107"/>
      <c r="AB6" s="107"/>
      <c r="AC6" s="107"/>
      <c r="AD6" s="107"/>
      <c r="AE6" s="107"/>
      <c r="AF6" s="107"/>
      <c r="AG6" s="107"/>
      <c r="AH6" s="107"/>
      <c r="AI6" s="107"/>
      <c r="AJ6" s="107"/>
      <c r="AK6" s="107"/>
      <c r="AL6" s="107"/>
      <c r="AM6" s="107"/>
      <c r="AN6" s="107"/>
      <c r="AO6" s="107"/>
      <c r="AP6" s="107"/>
      <c r="AQ6" s="107"/>
      <c r="AR6" s="112"/>
      <c r="AS6" s="319"/>
      <c r="AT6" s="320" t="s">
        <v>111</v>
      </c>
      <c r="AU6" s="320"/>
      <c r="AV6" s="320"/>
      <c r="AW6" s="320"/>
      <c r="AX6" s="320"/>
      <c r="AY6" s="320"/>
      <c r="AZ6" s="320"/>
      <c r="BA6" s="320"/>
      <c r="BB6" s="320"/>
      <c r="BC6" s="321"/>
      <c r="BD6" s="321"/>
      <c r="BE6" s="322"/>
    </row>
    <row r="7" spans="2:58" s="117" customFormat="1" ht="17.45" customHeight="1" x14ac:dyDescent="0.4">
      <c r="B7" s="118"/>
      <c r="E7" s="119"/>
      <c r="F7" s="118"/>
      <c r="G7" s="118"/>
      <c r="H7" s="392"/>
      <c r="I7" s="392"/>
      <c r="J7" s="323"/>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323"/>
      <c r="AT7" s="323" t="s">
        <v>114</v>
      </c>
      <c r="AU7" s="124"/>
      <c r="AV7" s="323"/>
      <c r="AW7" s="330"/>
      <c r="AY7" s="123"/>
      <c r="AZ7" s="123"/>
      <c r="BA7" s="123"/>
      <c r="BB7" s="123"/>
      <c r="BC7" s="330"/>
      <c r="BD7" s="330"/>
      <c r="BE7" s="330"/>
    </row>
    <row r="8" spans="2:58" s="117" customFormat="1" ht="17.45" customHeight="1" x14ac:dyDescent="0.4">
      <c r="B8" s="131"/>
      <c r="C8" s="132" t="s">
        <v>115</v>
      </c>
      <c r="D8" s="132"/>
      <c r="E8" s="133"/>
      <c r="F8" s="134"/>
      <c r="G8" s="118"/>
      <c r="H8" s="392"/>
      <c r="I8" s="392"/>
      <c r="J8" s="118"/>
      <c r="K8" s="135" t="s">
        <v>116</v>
      </c>
      <c r="L8" s="392"/>
      <c r="M8" s="392"/>
      <c r="N8" s="392"/>
      <c r="O8" s="392"/>
      <c r="W8" s="124"/>
      <c r="X8" s="323" t="s">
        <v>114</v>
      </c>
      <c r="Y8" s="123"/>
      <c r="Z8" s="331" t="s">
        <v>117</v>
      </c>
      <c r="AA8" s="332"/>
      <c r="AB8" s="333" t="s">
        <v>118</v>
      </c>
      <c r="AC8" s="123"/>
      <c r="AD8" s="123"/>
      <c r="AE8" s="123"/>
      <c r="AF8" s="123"/>
      <c r="AG8" s="123"/>
      <c r="AH8" s="323" t="s">
        <v>114</v>
      </c>
      <c r="AI8" s="332"/>
      <c r="AJ8" s="331" t="s">
        <v>117</v>
      </c>
      <c r="AK8" s="332"/>
      <c r="AL8" s="333" t="s">
        <v>118</v>
      </c>
      <c r="AM8" s="123"/>
      <c r="AN8" s="123"/>
      <c r="AO8" s="123"/>
      <c r="AP8" s="123"/>
      <c r="AQ8" s="328"/>
      <c r="AR8" s="129"/>
      <c r="AS8" s="129"/>
      <c r="AT8" s="139" t="s">
        <v>119</v>
      </c>
      <c r="AU8" s="124"/>
      <c r="AV8" s="139" t="s">
        <v>117</v>
      </c>
      <c r="AW8" s="140"/>
      <c r="BC8" s="124"/>
      <c r="BD8" s="124"/>
      <c r="BE8" s="124"/>
    </row>
    <row r="9" spans="2:58" ht="69" customHeight="1" x14ac:dyDescent="0.25">
      <c r="B9" s="141"/>
      <c r="C9" s="334"/>
      <c r="D9" s="334"/>
      <c r="E9" s="143"/>
      <c r="F9" s="144" t="s">
        <v>120</v>
      </c>
      <c r="G9" s="144" t="s">
        <v>121</v>
      </c>
      <c r="H9" s="335"/>
      <c r="I9" s="336"/>
      <c r="J9" s="147"/>
      <c r="K9" s="148" t="s">
        <v>122</v>
      </c>
      <c r="L9" s="333" t="s">
        <v>123</v>
      </c>
      <c r="M9" s="333" t="s">
        <v>124</v>
      </c>
      <c r="N9" s="333" t="s">
        <v>125</v>
      </c>
      <c r="O9" s="337" t="s">
        <v>126</v>
      </c>
      <c r="P9" s="337"/>
      <c r="Q9" s="337"/>
      <c r="R9" s="337"/>
      <c r="S9" s="337"/>
      <c r="T9" s="337"/>
      <c r="U9" s="337"/>
      <c r="V9" s="337"/>
      <c r="W9" s="338"/>
      <c r="X9" s="151" t="s">
        <v>127</v>
      </c>
      <c r="Y9" s="152" t="s">
        <v>128</v>
      </c>
      <c r="Z9" s="153" t="s">
        <v>129</v>
      </c>
      <c r="AA9" s="153" t="s">
        <v>130</v>
      </c>
      <c r="AB9" s="154" t="s">
        <v>131</v>
      </c>
      <c r="AC9" s="339" t="s">
        <v>132</v>
      </c>
      <c r="AD9" s="340" t="s">
        <v>112</v>
      </c>
      <c r="AE9" s="340" t="s">
        <v>133</v>
      </c>
      <c r="AF9" s="341" t="s">
        <v>132</v>
      </c>
      <c r="AG9" s="341" t="s">
        <v>132</v>
      </c>
      <c r="AH9" s="151" t="s">
        <v>134</v>
      </c>
      <c r="AI9" s="152" t="s">
        <v>135</v>
      </c>
      <c r="AJ9" s="153" t="s">
        <v>136</v>
      </c>
      <c r="AK9" s="153" t="s">
        <v>137</v>
      </c>
      <c r="AL9" s="154" t="s">
        <v>138</v>
      </c>
      <c r="AM9" s="340" t="s">
        <v>132</v>
      </c>
      <c r="AN9" s="340" t="s">
        <v>113</v>
      </c>
      <c r="AO9" s="340" t="s">
        <v>139</v>
      </c>
      <c r="AP9" s="341" t="s">
        <v>132</v>
      </c>
      <c r="AQ9" s="341" t="s">
        <v>132</v>
      </c>
      <c r="AS9" s="158" t="s">
        <v>140</v>
      </c>
      <c r="AT9" s="151" t="s">
        <v>141</v>
      </c>
      <c r="AU9" s="342" t="s">
        <v>142</v>
      </c>
      <c r="AV9" s="153" t="s">
        <v>143</v>
      </c>
      <c r="AW9" s="153" t="s">
        <v>144</v>
      </c>
      <c r="AX9" s="160" t="s">
        <v>145</v>
      </c>
      <c r="AY9" s="343" t="s">
        <v>146</v>
      </c>
      <c r="AZ9" s="343" t="s">
        <v>147</v>
      </c>
      <c r="BA9" s="343" t="s">
        <v>148</v>
      </c>
      <c r="BB9" s="343" t="s">
        <v>149</v>
      </c>
      <c r="BC9" s="343" t="s">
        <v>150</v>
      </c>
      <c r="BD9" s="162" t="s">
        <v>132</v>
      </c>
      <c r="BE9" s="162" t="s">
        <v>132</v>
      </c>
    </row>
    <row r="10" spans="2:58" s="163" customFormat="1" ht="191.25" customHeight="1" x14ac:dyDescent="0.25">
      <c r="B10" s="344" t="s">
        <v>151</v>
      </c>
      <c r="C10" s="344" t="s">
        <v>152</v>
      </c>
      <c r="D10" s="344" t="s">
        <v>153</v>
      </c>
      <c r="E10" s="165" t="s">
        <v>154</v>
      </c>
      <c r="F10" s="166" t="s">
        <v>155</v>
      </c>
      <c r="G10" s="144" t="s">
        <v>156</v>
      </c>
      <c r="H10" s="144"/>
      <c r="I10" s="144"/>
      <c r="J10" s="336"/>
      <c r="K10" s="345" t="s">
        <v>157</v>
      </c>
      <c r="L10" s="346" t="s">
        <v>158</v>
      </c>
      <c r="M10" s="169"/>
      <c r="N10" s="169"/>
      <c r="O10" s="348"/>
      <c r="P10" s="171"/>
      <c r="Q10" s="171"/>
      <c r="R10" s="171"/>
      <c r="S10" s="171"/>
      <c r="T10" s="171"/>
      <c r="U10" s="171"/>
      <c r="V10" s="171"/>
      <c r="W10" s="171"/>
      <c r="X10" s="346" t="s">
        <v>159</v>
      </c>
      <c r="Y10" s="348"/>
      <c r="Z10" s="345" t="s">
        <v>160</v>
      </c>
      <c r="AA10" s="345" t="s">
        <v>161</v>
      </c>
      <c r="AB10" s="349" t="s">
        <v>162</v>
      </c>
      <c r="AC10" s="349"/>
      <c r="AD10" s="350" t="s">
        <v>163</v>
      </c>
      <c r="AE10" s="351"/>
      <c r="AF10" s="352"/>
      <c r="AG10" s="352"/>
      <c r="AH10" s="346" t="s">
        <v>164</v>
      </c>
      <c r="AI10" s="348"/>
      <c r="AJ10" s="345" t="s">
        <v>160</v>
      </c>
      <c r="AK10" s="345" t="s">
        <v>161</v>
      </c>
      <c r="AL10" s="349" t="s">
        <v>165</v>
      </c>
      <c r="AM10" s="349"/>
      <c r="AN10" s="350" t="s">
        <v>166</v>
      </c>
      <c r="AO10" s="351"/>
      <c r="AP10" s="352"/>
      <c r="AQ10" s="352"/>
      <c r="AR10" s="176"/>
      <c r="AS10" s="353" t="s">
        <v>167</v>
      </c>
      <c r="AT10" s="346" t="s">
        <v>168</v>
      </c>
      <c r="AU10" s="348"/>
      <c r="AV10" s="345" t="s">
        <v>160</v>
      </c>
      <c r="AW10" s="345" t="s">
        <v>161</v>
      </c>
      <c r="AX10" s="354" t="s">
        <v>169</v>
      </c>
      <c r="AY10" s="355"/>
      <c r="AZ10" s="355"/>
      <c r="BA10" s="355"/>
      <c r="BB10" s="355"/>
      <c r="BC10" s="355"/>
      <c r="BD10" s="355"/>
      <c r="BE10" s="355"/>
    </row>
    <row r="11" spans="2:58" s="117" customFormat="1" ht="59.25" customHeight="1" x14ac:dyDescent="0.4">
      <c r="B11" s="129" t="s">
        <v>170</v>
      </c>
      <c r="C11" s="129" t="s">
        <v>171</v>
      </c>
      <c r="D11" s="129"/>
      <c r="E11" s="356" t="s">
        <v>172</v>
      </c>
      <c r="F11" s="356">
        <v>1</v>
      </c>
      <c r="G11" s="356"/>
      <c r="H11" s="356"/>
      <c r="I11" s="356"/>
      <c r="J11" s="356"/>
      <c r="K11" s="357">
        <v>31</v>
      </c>
      <c r="L11" s="358">
        <v>31</v>
      </c>
      <c r="M11" s="359">
        <v>31</v>
      </c>
      <c r="N11" s="359">
        <v>31</v>
      </c>
      <c r="O11" s="360">
        <v>31</v>
      </c>
      <c r="P11" s="361"/>
      <c r="Q11" s="356"/>
      <c r="R11" s="356"/>
      <c r="S11" s="356"/>
      <c r="T11" s="356"/>
      <c r="U11" s="356"/>
      <c r="V11" s="356"/>
      <c r="W11" s="356"/>
      <c r="X11" s="186">
        <v>5</v>
      </c>
      <c r="Y11" s="187">
        <v>0</v>
      </c>
      <c r="Z11" s="332" t="b">
        <v>1</v>
      </c>
      <c r="AA11" s="332" t="b">
        <v>1</v>
      </c>
      <c r="AB11" s="362" t="s">
        <v>173</v>
      </c>
      <c r="AC11" s="356"/>
      <c r="AD11" s="362" t="s">
        <v>173</v>
      </c>
      <c r="AE11" s="362" t="s">
        <v>173</v>
      </c>
      <c r="AF11" s="363"/>
      <c r="AG11" s="363"/>
      <c r="AH11" s="186"/>
      <c r="AI11" s="187"/>
      <c r="AJ11" s="332"/>
      <c r="AK11" s="332"/>
      <c r="AL11" s="364" t="s">
        <v>173</v>
      </c>
      <c r="AM11" s="356"/>
      <c r="AN11" s="364" t="s">
        <v>173</v>
      </c>
      <c r="AO11" s="364" t="s">
        <v>173</v>
      </c>
      <c r="AP11" s="365"/>
      <c r="AQ11" s="366"/>
      <c r="AR11" s="129"/>
      <c r="AS11" s="367">
        <v>2</v>
      </c>
      <c r="AT11" s="367">
        <v>4</v>
      </c>
      <c r="AU11" s="367">
        <v>0</v>
      </c>
      <c r="AV11" s="367" t="b">
        <v>1</v>
      </c>
      <c r="AW11" s="367" t="b">
        <v>1</v>
      </c>
      <c r="AX11" s="368" t="s">
        <v>174</v>
      </c>
      <c r="AY11" s="368" t="s">
        <v>175</v>
      </c>
      <c r="AZ11" s="368" t="s">
        <v>175</v>
      </c>
      <c r="BA11" s="368" t="s">
        <v>175</v>
      </c>
      <c r="BB11" s="368" t="s">
        <v>175</v>
      </c>
      <c r="BC11" s="369" t="s">
        <v>175</v>
      </c>
      <c r="BD11" s="367"/>
      <c r="BE11" s="367"/>
    </row>
    <row r="12" spans="2:58" s="117" customFormat="1" ht="59.25" customHeight="1" x14ac:dyDescent="0.4">
      <c r="B12" s="129"/>
      <c r="C12" s="129" t="s">
        <v>176</v>
      </c>
      <c r="D12" s="129"/>
      <c r="E12" s="356" t="s">
        <v>177</v>
      </c>
      <c r="F12" s="356">
        <v>1</v>
      </c>
      <c r="G12" s="356"/>
      <c r="H12" s="356"/>
      <c r="I12" s="356"/>
      <c r="J12" s="356"/>
      <c r="K12" s="357">
        <v>31</v>
      </c>
      <c r="L12" s="358">
        <v>31</v>
      </c>
      <c r="M12" s="359">
        <v>31</v>
      </c>
      <c r="N12" s="359">
        <v>31</v>
      </c>
      <c r="O12" s="360">
        <v>31</v>
      </c>
      <c r="P12" s="361"/>
      <c r="Q12" s="356"/>
      <c r="R12" s="356"/>
      <c r="S12" s="356"/>
      <c r="T12" s="356"/>
      <c r="U12" s="356"/>
      <c r="V12" s="356"/>
      <c r="W12" s="356"/>
      <c r="X12" s="186">
        <v>5</v>
      </c>
      <c r="Y12" s="187">
        <v>0</v>
      </c>
      <c r="Z12" s="332" t="b">
        <v>1</v>
      </c>
      <c r="AA12" s="332" t="b">
        <v>1</v>
      </c>
      <c r="AB12" s="362" t="s">
        <v>173</v>
      </c>
      <c r="AC12" s="356"/>
      <c r="AD12" s="362" t="s">
        <v>173</v>
      </c>
      <c r="AE12" s="362" t="s">
        <v>173</v>
      </c>
      <c r="AF12" s="363"/>
      <c r="AG12" s="363"/>
      <c r="AH12" s="186"/>
      <c r="AI12" s="187"/>
      <c r="AJ12" s="332"/>
      <c r="AK12" s="332"/>
      <c r="AL12" s="364" t="s">
        <v>173</v>
      </c>
      <c r="AM12" s="356"/>
      <c r="AN12" s="364" t="s">
        <v>173</v>
      </c>
      <c r="AO12" s="364" t="s">
        <v>173</v>
      </c>
      <c r="AP12" s="365"/>
      <c r="AQ12" s="366"/>
      <c r="AR12" s="129"/>
      <c r="AS12" s="367">
        <v>2</v>
      </c>
      <c r="AT12" s="367">
        <v>4</v>
      </c>
      <c r="AU12" s="367">
        <v>0</v>
      </c>
      <c r="AV12" s="367" t="b">
        <v>1</v>
      </c>
      <c r="AW12" s="367" t="b">
        <v>1</v>
      </c>
      <c r="AX12" s="368" t="s">
        <v>174</v>
      </c>
      <c r="AY12" s="368" t="s">
        <v>175</v>
      </c>
      <c r="AZ12" s="368" t="s">
        <v>175</v>
      </c>
      <c r="BA12" s="368" t="s">
        <v>175</v>
      </c>
      <c r="BB12" s="368" t="s">
        <v>175</v>
      </c>
      <c r="BC12" s="369" t="s">
        <v>175</v>
      </c>
      <c r="BD12" s="367"/>
      <c r="BE12" s="367"/>
    </row>
    <row r="13" spans="2:58" s="117" customFormat="1" x14ac:dyDescent="0.4">
      <c r="B13" s="129"/>
      <c r="C13" s="129"/>
      <c r="D13" s="129"/>
      <c r="E13" s="356"/>
      <c r="F13" s="356"/>
      <c r="G13" s="356"/>
      <c r="H13" s="356"/>
      <c r="I13" s="356"/>
      <c r="J13" s="356"/>
      <c r="K13" s="356"/>
      <c r="L13" s="370"/>
      <c r="M13" s="371"/>
      <c r="N13" s="371"/>
      <c r="O13" s="356"/>
      <c r="P13" s="356"/>
      <c r="Q13" s="356"/>
      <c r="R13" s="356"/>
      <c r="S13" s="356"/>
      <c r="T13" s="356"/>
      <c r="U13" s="356"/>
      <c r="V13" s="356"/>
      <c r="W13" s="356"/>
      <c r="X13" s="186"/>
      <c r="Y13" s="187"/>
      <c r="Z13" s="332"/>
      <c r="AA13" s="332"/>
      <c r="AB13" s="356"/>
      <c r="AC13" s="356"/>
      <c r="AD13" s="356"/>
      <c r="AE13" s="356"/>
      <c r="AF13" s="356"/>
      <c r="AG13" s="356"/>
      <c r="AH13" s="186"/>
      <c r="AI13" s="187"/>
      <c r="AJ13" s="332"/>
      <c r="AK13" s="332"/>
      <c r="AL13" s="356"/>
      <c r="AM13" s="356"/>
      <c r="AN13" s="356"/>
      <c r="AO13" s="356"/>
      <c r="AP13" s="356"/>
      <c r="AQ13" s="356"/>
      <c r="AS13" s="356"/>
      <c r="AT13" s="356"/>
      <c r="AU13" s="356"/>
      <c r="AV13" s="356"/>
      <c r="AW13" s="356"/>
      <c r="AX13" s="356"/>
      <c r="AY13" s="356"/>
      <c r="AZ13" s="356"/>
      <c r="BA13" s="356"/>
      <c r="BB13" s="356"/>
      <c r="BC13" s="356"/>
      <c r="BD13" s="356"/>
      <c r="BE13" s="356"/>
    </row>
    <row r="14" spans="2:58" s="117" customFormat="1" x14ac:dyDescent="0.4">
      <c r="B14" s="129"/>
      <c r="C14" s="129"/>
      <c r="D14" s="129"/>
      <c r="E14" s="356"/>
      <c r="F14" s="356"/>
      <c r="G14" s="356"/>
      <c r="H14" s="356"/>
      <c r="I14" s="356"/>
      <c r="J14" s="356"/>
      <c r="K14" s="356"/>
      <c r="L14" s="370"/>
      <c r="M14" s="371"/>
      <c r="N14" s="371"/>
      <c r="O14" s="356"/>
      <c r="P14" s="356"/>
      <c r="Q14" s="356"/>
      <c r="R14" s="356"/>
      <c r="S14" s="356"/>
      <c r="T14" s="356"/>
      <c r="U14" s="356"/>
      <c r="V14" s="356"/>
      <c r="W14" s="356"/>
      <c r="X14" s="186"/>
      <c r="Y14" s="187"/>
      <c r="Z14" s="332"/>
      <c r="AA14" s="332"/>
      <c r="AB14" s="356"/>
      <c r="AC14" s="356"/>
      <c r="AD14" s="356"/>
      <c r="AE14" s="356"/>
      <c r="AF14" s="356"/>
      <c r="AG14" s="356"/>
      <c r="AH14" s="186"/>
      <c r="AI14" s="187"/>
      <c r="AJ14" s="332"/>
      <c r="AK14" s="332"/>
      <c r="AL14" s="356"/>
      <c r="AM14" s="356"/>
      <c r="AN14" s="356"/>
      <c r="AO14" s="356"/>
      <c r="AP14" s="356"/>
      <c r="AQ14" s="356"/>
      <c r="AS14" s="356"/>
      <c r="AT14" s="356"/>
      <c r="AU14" s="356"/>
      <c r="AV14" s="356"/>
      <c r="AW14" s="356"/>
      <c r="AX14" s="356"/>
      <c r="AY14" s="356"/>
      <c r="AZ14" s="356"/>
      <c r="BA14" s="356"/>
      <c r="BB14" s="356"/>
      <c r="BC14" s="356"/>
      <c r="BD14" s="356"/>
      <c r="BE14" s="356"/>
    </row>
    <row r="15" spans="2:58" s="117" customFormat="1" x14ac:dyDescent="0.4">
      <c r="B15" s="198"/>
      <c r="C15" s="198"/>
      <c r="D15" s="198"/>
      <c r="E15" s="356"/>
      <c r="F15" s="356"/>
      <c r="G15" s="356"/>
      <c r="H15" s="356"/>
      <c r="I15" s="356"/>
      <c r="J15" s="356"/>
      <c r="K15" s="356"/>
      <c r="L15" s="372"/>
      <c r="M15" s="371"/>
      <c r="N15" s="371"/>
      <c r="O15" s="356"/>
      <c r="P15" s="356"/>
      <c r="Q15" s="356"/>
      <c r="R15" s="356"/>
      <c r="S15" s="356"/>
      <c r="T15" s="356"/>
      <c r="U15" s="356"/>
      <c r="V15" s="356"/>
      <c r="W15" s="356"/>
      <c r="X15" s="186"/>
      <c r="Y15" s="187"/>
      <c r="Z15" s="332"/>
      <c r="AA15" s="332"/>
      <c r="AB15" s="356"/>
      <c r="AC15" s="356"/>
      <c r="AD15" s="356"/>
      <c r="AE15" s="356"/>
      <c r="AF15" s="356"/>
      <c r="AG15" s="356"/>
      <c r="AH15" s="186"/>
      <c r="AI15" s="187"/>
      <c r="AJ15" s="332"/>
      <c r="AK15" s="332"/>
      <c r="AL15" s="356"/>
      <c r="AM15" s="356"/>
      <c r="AN15" s="356"/>
      <c r="AO15" s="356"/>
      <c r="AP15" s="356"/>
      <c r="AQ15" s="356"/>
      <c r="AS15" s="356"/>
      <c r="AT15" s="356"/>
      <c r="AU15" s="356"/>
      <c r="AV15" s="356"/>
      <c r="AW15" s="356"/>
      <c r="AX15" s="356"/>
      <c r="AY15" s="356"/>
      <c r="AZ15" s="356"/>
      <c r="BA15" s="356"/>
      <c r="BB15" s="356"/>
      <c r="BC15" s="356"/>
      <c r="BD15" s="356"/>
      <c r="BE15" s="356"/>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8BBCE-C564-4595-A98D-7C1B7EEA9275}">
  <sheetPr>
    <pageSetUpPr fitToPage="1"/>
  </sheetPr>
  <dimension ref="B1:H48"/>
  <sheetViews>
    <sheetView showGridLines="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07">
        <v>46082</v>
      </c>
      <c r="C5" s="207">
        <v>46082</v>
      </c>
      <c r="E5" s="105"/>
    </row>
    <row r="6" spans="2:8" x14ac:dyDescent="0.25">
      <c r="B6" s="313"/>
      <c r="C6" s="107"/>
      <c r="D6" s="107"/>
      <c r="E6" s="315"/>
      <c r="F6" s="313"/>
      <c r="G6" s="107"/>
      <c r="H6" s="315"/>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334"/>
      <c r="D9" s="334"/>
      <c r="E9" s="143"/>
      <c r="F9" s="200"/>
      <c r="G9" s="373"/>
      <c r="H9" s="202"/>
    </row>
    <row r="10" spans="2:8" s="163" customFormat="1" ht="37.5" customHeight="1" x14ac:dyDescent="0.25">
      <c r="B10" s="344" t="s">
        <v>151</v>
      </c>
      <c r="C10" s="344" t="s">
        <v>180</v>
      </c>
      <c r="D10" s="344" t="s">
        <v>120</v>
      </c>
      <c r="E10" s="165" t="s">
        <v>181</v>
      </c>
      <c r="F10" s="203" t="s">
        <v>118</v>
      </c>
      <c r="G10" s="344" t="s">
        <v>182</v>
      </c>
      <c r="H10" s="129" t="s">
        <v>183</v>
      </c>
    </row>
    <row r="11" spans="2:8" s="117" customFormat="1" ht="44.25" x14ac:dyDescent="0.65">
      <c r="B11" s="129" t="s">
        <v>184</v>
      </c>
      <c r="C11" s="356" t="s">
        <v>185</v>
      </c>
      <c r="D11" s="374">
        <v>1</v>
      </c>
      <c r="E11" s="356" t="s">
        <v>186</v>
      </c>
      <c r="F11" s="375" t="s">
        <v>175</v>
      </c>
      <c r="G11" s="344" t="s">
        <v>187</v>
      </c>
      <c r="H11" s="374" t="s">
        <v>188</v>
      </c>
    </row>
    <row r="12" spans="2:8" s="117" customFormat="1" x14ac:dyDescent="0.4">
      <c r="B12" s="129"/>
      <c r="C12" s="356"/>
      <c r="D12" s="356"/>
      <c r="E12" s="356"/>
      <c r="F12" s="376"/>
      <c r="G12" s="344"/>
      <c r="H12" s="356"/>
    </row>
    <row r="13" spans="2:8" s="117" customFormat="1" x14ac:dyDescent="0.4">
      <c r="B13" s="129"/>
      <c r="C13" s="356"/>
      <c r="D13" s="356"/>
      <c r="E13" s="356"/>
      <c r="F13" s="356"/>
      <c r="G13" s="344"/>
      <c r="H13" s="356"/>
    </row>
    <row r="14" spans="2:8" s="117" customFormat="1" x14ac:dyDescent="0.4">
      <c r="B14" s="129"/>
      <c r="C14" s="356"/>
      <c r="D14" s="356"/>
      <c r="E14" s="356"/>
      <c r="F14" s="356"/>
      <c r="G14" s="344"/>
      <c r="H14" s="356"/>
    </row>
    <row r="15" spans="2:8" s="117" customFormat="1" x14ac:dyDescent="0.4">
      <c r="B15" s="129"/>
      <c r="C15" s="356"/>
      <c r="D15" s="356"/>
      <c r="E15" s="356"/>
      <c r="F15" s="356"/>
      <c r="G15" s="344"/>
      <c r="H15" s="356"/>
    </row>
    <row r="16" spans="2:8" s="117" customFormat="1" x14ac:dyDescent="0.4">
      <c r="B16" s="129"/>
      <c r="C16" s="356"/>
      <c r="D16" s="356"/>
      <c r="E16" s="356"/>
      <c r="F16" s="356"/>
      <c r="G16" s="344"/>
      <c r="H16" s="356"/>
    </row>
    <row r="17" spans="2:8" s="117" customFormat="1" x14ac:dyDescent="0.4">
      <c r="B17" s="129"/>
      <c r="C17" s="356"/>
      <c r="D17" s="356"/>
      <c r="E17" s="356"/>
      <c r="F17" s="356"/>
      <c r="G17" s="344"/>
      <c r="H17" s="356"/>
    </row>
    <row r="18" spans="2:8" s="117" customFormat="1" x14ac:dyDescent="0.4">
      <c r="B18" s="129"/>
      <c r="C18" s="356"/>
      <c r="D18" s="356"/>
      <c r="E18" s="356"/>
      <c r="F18" s="356"/>
      <c r="G18" s="344"/>
      <c r="H18" s="356"/>
    </row>
    <row r="19" spans="2:8" s="117" customFormat="1" x14ac:dyDescent="0.4">
      <c r="B19" s="129"/>
      <c r="C19" s="356"/>
      <c r="D19" s="356"/>
      <c r="E19" s="356"/>
      <c r="F19" s="356"/>
      <c r="G19" s="344"/>
      <c r="H19" s="356"/>
    </row>
    <row r="20" spans="2:8" s="117" customFormat="1" x14ac:dyDescent="0.4">
      <c r="B20" s="129"/>
      <c r="C20" s="356"/>
      <c r="D20" s="356"/>
      <c r="E20" s="356"/>
      <c r="F20" s="356"/>
      <c r="G20" s="344"/>
      <c r="H20" s="356"/>
    </row>
    <row r="21" spans="2:8" s="117" customFormat="1" x14ac:dyDescent="0.4">
      <c r="B21" s="129"/>
      <c r="C21" s="356"/>
      <c r="D21" s="356"/>
      <c r="E21" s="356"/>
      <c r="F21" s="356"/>
      <c r="G21" s="344"/>
      <c r="H21" s="356"/>
    </row>
    <row r="22" spans="2:8" s="117" customFormat="1" x14ac:dyDescent="0.4">
      <c r="B22" s="129"/>
      <c r="C22" s="356"/>
      <c r="D22" s="356"/>
      <c r="E22" s="356"/>
      <c r="F22" s="356"/>
      <c r="G22" s="344"/>
      <c r="H22" s="356"/>
    </row>
    <row r="23" spans="2:8" s="117" customFormat="1" x14ac:dyDescent="0.4">
      <c r="B23" s="129"/>
      <c r="C23" s="356"/>
      <c r="D23" s="356"/>
      <c r="E23" s="356"/>
      <c r="F23" s="356"/>
      <c r="G23" s="344"/>
      <c r="H23" s="356"/>
    </row>
    <row r="24" spans="2:8" s="117" customFormat="1" x14ac:dyDescent="0.4">
      <c r="B24" s="129"/>
      <c r="C24" s="356"/>
      <c r="D24" s="356"/>
      <c r="E24" s="356"/>
      <c r="F24" s="356"/>
      <c r="G24" s="344"/>
      <c r="H24" s="356"/>
    </row>
    <row r="25" spans="2:8" s="117" customFormat="1" x14ac:dyDescent="0.4">
      <c r="B25" s="129"/>
      <c r="C25" s="356"/>
      <c r="D25" s="356"/>
      <c r="E25" s="356"/>
      <c r="F25" s="356"/>
      <c r="G25" s="344"/>
      <c r="H25" s="356"/>
    </row>
    <row r="26" spans="2:8" s="117" customFormat="1" x14ac:dyDescent="0.4">
      <c r="B26" s="129"/>
      <c r="C26" s="356"/>
      <c r="D26" s="356"/>
      <c r="E26" s="356"/>
      <c r="F26" s="356"/>
      <c r="G26" s="344"/>
      <c r="H26" s="356"/>
    </row>
    <row r="27" spans="2:8" s="117" customFormat="1" x14ac:dyDescent="0.4">
      <c r="B27" s="129"/>
      <c r="C27" s="356"/>
      <c r="D27" s="356"/>
      <c r="E27" s="356"/>
      <c r="F27" s="356"/>
      <c r="G27" s="344"/>
      <c r="H27" s="356"/>
    </row>
    <row r="28" spans="2:8" s="117" customFormat="1" x14ac:dyDescent="0.4">
      <c r="B28" s="129"/>
      <c r="C28" s="356"/>
      <c r="D28" s="356"/>
      <c r="E28" s="356"/>
      <c r="F28" s="356"/>
      <c r="G28" s="344"/>
      <c r="H28" s="356"/>
    </row>
    <row r="29" spans="2:8" s="117" customFormat="1" x14ac:dyDescent="0.4">
      <c r="B29" s="129"/>
      <c r="C29" s="356"/>
      <c r="D29" s="356"/>
      <c r="E29" s="356"/>
      <c r="F29" s="356"/>
      <c r="G29" s="344"/>
      <c r="H29" s="356"/>
    </row>
    <row r="30" spans="2:8" s="117" customFormat="1" x14ac:dyDescent="0.4">
      <c r="B30" s="129"/>
      <c r="C30" s="356"/>
      <c r="D30" s="356"/>
      <c r="E30" s="356"/>
      <c r="F30" s="356"/>
      <c r="G30" s="344"/>
      <c r="H30" s="356"/>
    </row>
    <row r="31" spans="2:8" s="117" customFormat="1" x14ac:dyDescent="0.4">
      <c r="B31" s="129"/>
      <c r="C31" s="356"/>
      <c r="D31" s="356"/>
      <c r="E31" s="356"/>
      <c r="F31" s="356"/>
      <c r="G31" s="344"/>
      <c r="H31" s="356"/>
    </row>
    <row r="32" spans="2:8" s="117" customFormat="1" x14ac:dyDescent="0.4">
      <c r="B32" s="129"/>
      <c r="C32" s="356"/>
      <c r="D32" s="356"/>
      <c r="E32" s="356"/>
      <c r="F32" s="356"/>
      <c r="G32" s="344"/>
      <c r="H32" s="356"/>
    </row>
    <row r="33" spans="2:8" s="117" customFormat="1" x14ac:dyDescent="0.4">
      <c r="B33" s="129"/>
      <c r="C33" s="356"/>
      <c r="D33" s="356"/>
      <c r="E33" s="356"/>
      <c r="F33" s="356"/>
      <c r="G33" s="344"/>
      <c r="H33" s="356"/>
    </row>
    <row r="34" spans="2:8" s="117" customFormat="1" x14ac:dyDescent="0.4">
      <c r="B34" s="129"/>
      <c r="C34" s="356"/>
      <c r="D34" s="356"/>
      <c r="E34" s="356"/>
      <c r="F34" s="356"/>
      <c r="G34" s="344"/>
      <c r="H34" s="356"/>
    </row>
    <row r="35" spans="2:8" s="117" customFormat="1" x14ac:dyDescent="0.4">
      <c r="B35" s="129"/>
      <c r="C35" s="356"/>
      <c r="D35" s="356"/>
      <c r="E35" s="356"/>
      <c r="F35" s="356"/>
      <c r="G35" s="344"/>
      <c r="H35" s="356"/>
    </row>
    <row r="36" spans="2:8" s="117" customFormat="1" x14ac:dyDescent="0.4">
      <c r="B36" s="129"/>
      <c r="C36" s="356"/>
      <c r="D36" s="356"/>
      <c r="E36" s="356"/>
      <c r="F36" s="356"/>
      <c r="G36" s="344"/>
      <c r="H36" s="356"/>
    </row>
    <row r="37" spans="2:8" s="117" customFormat="1" x14ac:dyDescent="0.4">
      <c r="B37" s="129"/>
      <c r="C37" s="356"/>
      <c r="D37" s="356"/>
      <c r="E37" s="356"/>
      <c r="F37" s="356"/>
      <c r="G37" s="344"/>
      <c r="H37" s="356"/>
    </row>
    <row r="38" spans="2:8" s="117" customFormat="1" x14ac:dyDescent="0.4">
      <c r="B38" s="129"/>
      <c r="C38" s="356"/>
      <c r="D38" s="356"/>
      <c r="E38" s="356"/>
      <c r="F38" s="356"/>
      <c r="G38" s="344"/>
      <c r="H38" s="356"/>
    </row>
    <row r="39" spans="2:8" s="117" customFormat="1" x14ac:dyDescent="0.4">
      <c r="B39" s="198"/>
      <c r="C39" s="356"/>
      <c r="D39" s="356"/>
      <c r="E39" s="356"/>
      <c r="F39" s="356"/>
      <c r="G39" s="344"/>
      <c r="H39" s="356"/>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AE97D-7478-49B9-948D-29190794C61B}">
  <dimension ref="A1:BB56"/>
  <sheetViews>
    <sheetView workbookViewId="0">
      <selection activeCell="A12" sqref="A12:IV12"/>
    </sheetView>
  </sheetViews>
  <sheetFormatPr defaultRowHeight="12" x14ac:dyDescent="0.15"/>
  <cols>
    <col min="1" max="16384" width="9" style="211"/>
  </cols>
  <sheetData>
    <row r="1" spans="1:54" ht="15.75" x14ac:dyDescent="0.15">
      <c r="A1" s="393" t="s">
        <v>175</v>
      </c>
      <c r="B1" s="209"/>
      <c r="C1" s="210"/>
    </row>
    <row r="2" spans="1:54" x14ac:dyDescent="0.15">
      <c r="B2" s="212"/>
      <c r="C2" s="210"/>
    </row>
    <row r="3" spans="1:54" x14ac:dyDescent="0.15">
      <c r="B3" s="213"/>
      <c r="C3" s="210"/>
    </row>
    <row r="4" spans="1:54" x14ac:dyDescent="0.15">
      <c r="B4" s="214"/>
      <c r="C4" s="210"/>
    </row>
    <row r="5" spans="1:54" x14ac:dyDescent="0.15">
      <c r="B5" s="215"/>
      <c r="C5" s="210"/>
    </row>
    <row r="6" spans="1:54" x14ac:dyDescent="0.15">
      <c r="B6" s="216"/>
      <c r="C6" s="210"/>
    </row>
    <row r="7" spans="1:54" x14ac:dyDescent="0.15">
      <c r="B7" s="217"/>
      <c r="C7" s="210"/>
    </row>
    <row r="8" spans="1:54" x14ac:dyDescent="0.15">
      <c r="B8" s="218"/>
      <c r="C8" s="210"/>
    </row>
    <row r="9" spans="1:54" x14ac:dyDescent="0.15">
      <c r="B9" s="219"/>
      <c r="C9" s="210"/>
    </row>
    <row r="10" spans="1:54" x14ac:dyDescent="0.15">
      <c r="B10" s="220"/>
      <c r="C10" s="210"/>
    </row>
    <row r="11" spans="1:54" x14ac:dyDescent="0.15">
      <c r="B11" s="221"/>
      <c r="C11" s="210"/>
      <c r="J11" s="211" t="s">
        <v>189</v>
      </c>
      <c r="K11" s="211" t="s">
        <v>292</v>
      </c>
      <c r="L11" s="211" t="s">
        <v>293</v>
      </c>
      <c r="M11" s="211" t="s">
        <v>223</v>
      </c>
      <c r="AB11" s="211" t="s">
        <v>194</v>
      </c>
      <c r="AD11" s="211" t="s">
        <v>194</v>
      </c>
      <c r="AX11" s="211" t="s">
        <v>195</v>
      </c>
      <c r="AY11" s="211" t="s">
        <v>294</v>
      </c>
      <c r="AZ11" s="211" t="s">
        <v>295</v>
      </c>
      <c r="BA11" s="211" t="s">
        <v>227</v>
      </c>
    </row>
    <row r="12" spans="1:54" x14ac:dyDescent="0.15">
      <c r="B12" s="222"/>
      <c r="C12" s="210"/>
      <c r="J12" s="211" t="s">
        <v>200</v>
      </c>
      <c r="K12" s="211" t="s">
        <v>363</v>
      </c>
      <c r="L12" s="211" t="s">
        <v>297</v>
      </c>
      <c r="M12" s="211" t="s">
        <v>250</v>
      </c>
      <c r="N12" s="211" t="s">
        <v>252</v>
      </c>
      <c r="AB12" s="211" t="s">
        <v>205</v>
      </c>
      <c r="AD12" s="211" t="s">
        <v>205</v>
      </c>
      <c r="AX12" s="211" t="s">
        <v>206</v>
      </c>
      <c r="AY12" s="211" t="s">
        <v>364</v>
      </c>
      <c r="AZ12" s="211" t="s">
        <v>299</v>
      </c>
      <c r="BA12" s="211" t="s">
        <v>254</v>
      </c>
      <c r="BB12" s="211" t="s">
        <v>256</v>
      </c>
    </row>
    <row r="13" spans="1:54" x14ac:dyDescent="0.15">
      <c r="B13" s="223"/>
      <c r="C13" s="210"/>
    </row>
    <row r="14" spans="1:54" x14ac:dyDescent="0.15">
      <c r="B14" s="224"/>
      <c r="C14" s="210"/>
    </row>
    <row r="15" spans="1:54" x14ac:dyDescent="0.15">
      <c r="B15" s="225"/>
      <c r="C15" s="210"/>
    </row>
    <row r="16" spans="1:54" x14ac:dyDescent="0.15">
      <c r="B16" s="226"/>
      <c r="C16" s="210"/>
    </row>
    <row r="17" spans="2:3" x14ac:dyDescent="0.15">
      <c r="B17" s="227"/>
      <c r="C17" s="210"/>
    </row>
    <row r="18" spans="2:3" x14ac:dyDescent="0.15">
      <c r="B18" s="228"/>
      <c r="C18" s="210"/>
    </row>
    <row r="19" spans="2:3" x14ac:dyDescent="0.15">
      <c r="B19" s="229"/>
      <c r="C19" s="210"/>
    </row>
    <row r="20" spans="2:3" x14ac:dyDescent="0.15">
      <c r="B20" s="230"/>
      <c r="C20" s="210"/>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0"/>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5152A-93B1-438C-8574-B52C510234E9}">
  <sheetPr>
    <pageSetUpPr fitToPage="1"/>
  </sheetPr>
  <dimension ref="A1:EL380"/>
  <sheetViews>
    <sheetView showGridLines="0" defaultGridColor="0" colorId="23" zoomScale="40" zoomScaleNormal="40" workbookViewId="0">
      <selection activeCell="B2" sqref="B2"/>
    </sheetView>
  </sheetViews>
  <sheetFormatPr defaultColWidth="9" defaultRowHeight="18.75" x14ac:dyDescent="0.4"/>
  <cols>
    <col min="1" max="1" width="10.625" style="266" customWidth="1"/>
    <col min="2" max="21" width="13.75" style="267" customWidth="1"/>
    <col min="22" max="22" width="10.625" style="267" customWidth="1"/>
    <col min="23" max="25" width="8.25" style="312" customWidth="1"/>
    <col min="26" max="142" width="9" style="312" customWidth="1"/>
    <col min="143" max="256" width="9" style="267"/>
    <col min="257" max="257" width="9.375" style="267" customWidth="1"/>
    <col min="258" max="277" width="13.75" style="267" customWidth="1"/>
    <col min="278" max="278" width="9.375" style="267" customWidth="1"/>
    <col min="279" max="281" width="8.25" style="267" customWidth="1"/>
    <col min="282" max="512" width="9" style="267"/>
    <col min="513" max="513" width="9.375" style="267" customWidth="1"/>
    <col min="514" max="533" width="13.75" style="267" customWidth="1"/>
    <col min="534" max="534" width="9.375" style="267" customWidth="1"/>
    <col min="535" max="537" width="8.25" style="267" customWidth="1"/>
    <col min="538" max="768" width="9" style="267"/>
    <col min="769" max="769" width="9.375" style="267" customWidth="1"/>
    <col min="770" max="789" width="13.75" style="267" customWidth="1"/>
    <col min="790" max="790" width="9.375" style="267" customWidth="1"/>
    <col min="791" max="793" width="8.25" style="267" customWidth="1"/>
    <col min="794" max="1024" width="9" style="267"/>
    <col min="1025" max="1025" width="9.375" style="267" customWidth="1"/>
    <col min="1026" max="1045" width="13.75" style="267" customWidth="1"/>
    <col min="1046" max="1046" width="9.375" style="267" customWidth="1"/>
    <col min="1047" max="1049" width="8.25" style="267" customWidth="1"/>
    <col min="1050" max="1280" width="9" style="267"/>
    <col min="1281" max="1281" width="9.375" style="267" customWidth="1"/>
    <col min="1282" max="1301" width="13.75" style="267" customWidth="1"/>
    <col min="1302" max="1302" width="9.375" style="267" customWidth="1"/>
    <col min="1303" max="1305" width="8.25" style="267" customWidth="1"/>
    <col min="1306" max="1536" width="9" style="267"/>
    <col min="1537" max="1537" width="9.375" style="267" customWidth="1"/>
    <col min="1538" max="1557" width="13.75" style="267" customWidth="1"/>
    <col min="1558" max="1558" width="9.375" style="267" customWidth="1"/>
    <col min="1559" max="1561" width="8.25" style="267" customWidth="1"/>
    <col min="1562" max="1792" width="9" style="267"/>
    <col min="1793" max="1793" width="9.375" style="267" customWidth="1"/>
    <col min="1794" max="1813" width="13.75" style="267" customWidth="1"/>
    <col min="1814" max="1814" width="9.375" style="267" customWidth="1"/>
    <col min="1815" max="1817" width="8.25" style="267" customWidth="1"/>
    <col min="1818" max="2048" width="9" style="267"/>
    <col min="2049" max="2049" width="9.375" style="267" customWidth="1"/>
    <col min="2050" max="2069" width="13.75" style="267" customWidth="1"/>
    <col min="2070" max="2070" width="9.375" style="267" customWidth="1"/>
    <col min="2071" max="2073" width="8.25" style="267" customWidth="1"/>
    <col min="2074" max="2304" width="9" style="267"/>
    <col min="2305" max="2305" width="9.375" style="267" customWidth="1"/>
    <col min="2306" max="2325" width="13.75" style="267" customWidth="1"/>
    <col min="2326" max="2326" width="9.375" style="267" customWidth="1"/>
    <col min="2327" max="2329" width="8.25" style="267" customWidth="1"/>
    <col min="2330" max="2560" width="9" style="267"/>
    <col min="2561" max="2561" width="9.375" style="267" customWidth="1"/>
    <col min="2562" max="2581" width="13.75" style="267" customWidth="1"/>
    <col min="2582" max="2582" width="9.375" style="267" customWidth="1"/>
    <col min="2583" max="2585" width="8.25" style="267" customWidth="1"/>
    <col min="2586" max="2816" width="9" style="267"/>
    <col min="2817" max="2817" width="9.375" style="267" customWidth="1"/>
    <col min="2818" max="2837" width="13.75" style="267" customWidth="1"/>
    <col min="2838" max="2838" width="9.375" style="267" customWidth="1"/>
    <col min="2839" max="2841" width="8.25" style="267" customWidth="1"/>
    <col min="2842" max="3072" width="9" style="267"/>
    <col min="3073" max="3073" width="9.375" style="267" customWidth="1"/>
    <col min="3074" max="3093" width="13.75" style="267" customWidth="1"/>
    <col min="3094" max="3094" width="9.375" style="267" customWidth="1"/>
    <col min="3095" max="3097" width="8.25" style="267" customWidth="1"/>
    <col min="3098" max="3328" width="9" style="267"/>
    <col min="3329" max="3329" width="9.375" style="267" customWidth="1"/>
    <col min="3330" max="3349" width="13.75" style="267" customWidth="1"/>
    <col min="3350" max="3350" width="9.375" style="267" customWidth="1"/>
    <col min="3351" max="3353" width="8.25" style="267" customWidth="1"/>
    <col min="3354" max="3584" width="9" style="267"/>
    <col min="3585" max="3585" width="9.375" style="267" customWidth="1"/>
    <col min="3586" max="3605" width="13.75" style="267" customWidth="1"/>
    <col min="3606" max="3606" width="9.375" style="267" customWidth="1"/>
    <col min="3607" max="3609" width="8.25" style="267" customWidth="1"/>
    <col min="3610" max="3840" width="9" style="267"/>
    <col min="3841" max="3841" width="9.375" style="267" customWidth="1"/>
    <col min="3842" max="3861" width="13.75" style="267" customWidth="1"/>
    <col min="3862" max="3862" width="9.375" style="267" customWidth="1"/>
    <col min="3863" max="3865" width="8.25" style="267" customWidth="1"/>
    <col min="3866" max="4096" width="9" style="267"/>
    <col min="4097" max="4097" width="9.375" style="267" customWidth="1"/>
    <col min="4098" max="4117" width="13.75" style="267" customWidth="1"/>
    <col min="4118" max="4118" width="9.375" style="267" customWidth="1"/>
    <col min="4119" max="4121" width="8.25" style="267" customWidth="1"/>
    <col min="4122" max="4352" width="9" style="267"/>
    <col min="4353" max="4353" width="9.375" style="267" customWidth="1"/>
    <col min="4354" max="4373" width="13.75" style="267" customWidth="1"/>
    <col min="4374" max="4374" width="9.375" style="267" customWidth="1"/>
    <col min="4375" max="4377" width="8.25" style="267" customWidth="1"/>
    <col min="4378" max="4608" width="9" style="267"/>
    <col min="4609" max="4609" width="9.375" style="267" customWidth="1"/>
    <col min="4610" max="4629" width="13.75" style="267" customWidth="1"/>
    <col min="4630" max="4630" width="9.375" style="267" customWidth="1"/>
    <col min="4631" max="4633" width="8.25" style="267" customWidth="1"/>
    <col min="4634" max="4864" width="9" style="267"/>
    <col min="4865" max="4865" width="9.375" style="267" customWidth="1"/>
    <col min="4866" max="4885" width="13.75" style="267" customWidth="1"/>
    <col min="4886" max="4886" width="9.375" style="267" customWidth="1"/>
    <col min="4887" max="4889" width="8.25" style="267" customWidth="1"/>
    <col min="4890" max="5120" width="9" style="267"/>
    <col min="5121" max="5121" width="9.375" style="267" customWidth="1"/>
    <col min="5122" max="5141" width="13.75" style="267" customWidth="1"/>
    <col min="5142" max="5142" width="9.375" style="267" customWidth="1"/>
    <col min="5143" max="5145" width="8.25" style="267" customWidth="1"/>
    <col min="5146" max="5376" width="9" style="267"/>
    <col min="5377" max="5377" width="9.375" style="267" customWidth="1"/>
    <col min="5378" max="5397" width="13.75" style="267" customWidth="1"/>
    <col min="5398" max="5398" width="9.375" style="267" customWidth="1"/>
    <col min="5399" max="5401" width="8.25" style="267" customWidth="1"/>
    <col min="5402" max="5632" width="9" style="267"/>
    <col min="5633" max="5633" width="9.375" style="267" customWidth="1"/>
    <col min="5634" max="5653" width="13.75" style="267" customWidth="1"/>
    <col min="5654" max="5654" width="9.375" style="267" customWidth="1"/>
    <col min="5655" max="5657" width="8.25" style="267" customWidth="1"/>
    <col min="5658" max="5888" width="9" style="267"/>
    <col min="5889" max="5889" width="9.375" style="267" customWidth="1"/>
    <col min="5890" max="5909" width="13.75" style="267" customWidth="1"/>
    <col min="5910" max="5910" width="9.375" style="267" customWidth="1"/>
    <col min="5911" max="5913" width="8.25" style="267" customWidth="1"/>
    <col min="5914" max="6144" width="9" style="267"/>
    <col min="6145" max="6145" width="9.375" style="267" customWidth="1"/>
    <col min="6146" max="6165" width="13.75" style="267" customWidth="1"/>
    <col min="6166" max="6166" width="9.375" style="267" customWidth="1"/>
    <col min="6167" max="6169" width="8.25" style="267" customWidth="1"/>
    <col min="6170" max="6400" width="9" style="267"/>
    <col min="6401" max="6401" width="9.375" style="267" customWidth="1"/>
    <col min="6402" max="6421" width="13.75" style="267" customWidth="1"/>
    <col min="6422" max="6422" width="9.375" style="267" customWidth="1"/>
    <col min="6423" max="6425" width="8.25" style="267" customWidth="1"/>
    <col min="6426" max="6656" width="9" style="267"/>
    <col min="6657" max="6657" width="9.375" style="267" customWidth="1"/>
    <col min="6658" max="6677" width="13.75" style="267" customWidth="1"/>
    <col min="6678" max="6678" width="9.375" style="267" customWidth="1"/>
    <col min="6679" max="6681" width="8.25" style="267" customWidth="1"/>
    <col min="6682" max="6912" width="9" style="267"/>
    <col min="6913" max="6913" width="9.375" style="267" customWidth="1"/>
    <col min="6914" max="6933" width="13.75" style="267" customWidth="1"/>
    <col min="6934" max="6934" width="9.375" style="267" customWidth="1"/>
    <col min="6935" max="6937" width="8.25" style="267" customWidth="1"/>
    <col min="6938" max="7168" width="9" style="267"/>
    <col min="7169" max="7169" width="9.375" style="267" customWidth="1"/>
    <col min="7170" max="7189" width="13.75" style="267" customWidth="1"/>
    <col min="7190" max="7190" width="9.375" style="267" customWidth="1"/>
    <col min="7191" max="7193" width="8.25" style="267" customWidth="1"/>
    <col min="7194" max="7424" width="9" style="267"/>
    <col min="7425" max="7425" width="9.375" style="267" customWidth="1"/>
    <col min="7426" max="7445" width="13.75" style="267" customWidth="1"/>
    <col min="7446" max="7446" width="9.375" style="267" customWidth="1"/>
    <col min="7447" max="7449" width="8.25" style="267" customWidth="1"/>
    <col min="7450" max="7680" width="9" style="267"/>
    <col min="7681" max="7681" width="9.375" style="267" customWidth="1"/>
    <col min="7682" max="7701" width="13.75" style="267" customWidth="1"/>
    <col min="7702" max="7702" width="9.375" style="267" customWidth="1"/>
    <col min="7703" max="7705" width="8.25" style="267" customWidth="1"/>
    <col min="7706" max="7936" width="9" style="267"/>
    <col min="7937" max="7937" width="9.375" style="267" customWidth="1"/>
    <col min="7938" max="7957" width="13.75" style="267" customWidth="1"/>
    <col min="7958" max="7958" width="9.375" style="267" customWidth="1"/>
    <col min="7959" max="7961" width="8.25" style="267" customWidth="1"/>
    <col min="7962" max="8192" width="9" style="267"/>
    <col min="8193" max="8193" width="9.375" style="267" customWidth="1"/>
    <col min="8194" max="8213" width="13.75" style="267" customWidth="1"/>
    <col min="8214" max="8214" width="9.375" style="267" customWidth="1"/>
    <col min="8215" max="8217" width="8.25" style="267" customWidth="1"/>
    <col min="8218" max="8448" width="9" style="267"/>
    <col min="8449" max="8449" width="9.375" style="267" customWidth="1"/>
    <col min="8450" max="8469" width="13.75" style="267" customWidth="1"/>
    <col min="8470" max="8470" width="9.375" style="267" customWidth="1"/>
    <col min="8471" max="8473" width="8.25" style="267" customWidth="1"/>
    <col min="8474" max="8704" width="9" style="267"/>
    <col min="8705" max="8705" width="9.375" style="267" customWidth="1"/>
    <col min="8706" max="8725" width="13.75" style="267" customWidth="1"/>
    <col min="8726" max="8726" width="9.375" style="267" customWidth="1"/>
    <col min="8727" max="8729" width="8.25" style="267" customWidth="1"/>
    <col min="8730" max="8960" width="9" style="267"/>
    <col min="8961" max="8961" width="9.375" style="267" customWidth="1"/>
    <col min="8962" max="8981" width="13.75" style="267" customWidth="1"/>
    <col min="8982" max="8982" width="9.375" style="267" customWidth="1"/>
    <col min="8983" max="8985" width="8.25" style="267" customWidth="1"/>
    <col min="8986" max="9216" width="9" style="267"/>
    <col min="9217" max="9217" width="9.375" style="267" customWidth="1"/>
    <col min="9218" max="9237" width="13.75" style="267" customWidth="1"/>
    <col min="9238" max="9238" width="9.375" style="267" customWidth="1"/>
    <col min="9239" max="9241" width="8.25" style="267" customWidth="1"/>
    <col min="9242" max="9472" width="9" style="267"/>
    <col min="9473" max="9473" width="9.375" style="267" customWidth="1"/>
    <col min="9474" max="9493" width="13.75" style="267" customWidth="1"/>
    <col min="9494" max="9494" width="9.375" style="267" customWidth="1"/>
    <col min="9495" max="9497" width="8.25" style="267" customWidth="1"/>
    <col min="9498" max="9728" width="9" style="267"/>
    <col min="9729" max="9729" width="9.375" style="267" customWidth="1"/>
    <col min="9730" max="9749" width="13.75" style="267" customWidth="1"/>
    <col min="9750" max="9750" width="9.375" style="267" customWidth="1"/>
    <col min="9751" max="9753" width="8.25" style="267" customWidth="1"/>
    <col min="9754" max="9984" width="9" style="267"/>
    <col min="9985" max="9985" width="9.375" style="267" customWidth="1"/>
    <col min="9986" max="10005" width="13.75" style="267" customWidth="1"/>
    <col min="10006" max="10006" width="9.375" style="267" customWidth="1"/>
    <col min="10007" max="10009" width="8.25" style="267" customWidth="1"/>
    <col min="10010" max="10240" width="9" style="267"/>
    <col min="10241" max="10241" width="9.375" style="267" customWidth="1"/>
    <col min="10242" max="10261" width="13.75" style="267" customWidth="1"/>
    <col min="10262" max="10262" width="9.375" style="267" customWidth="1"/>
    <col min="10263" max="10265" width="8.25" style="267" customWidth="1"/>
    <col min="10266" max="10496" width="9" style="267"/>
    <col min="10497" max="10497" width="9.375" style="267" customWidth="1"/>
    <col min="10498" max="10517" width="13.75" style="267" customWidth="1"/>
    <col min="10518" max="10518" width="9.375" style="267" customWidth="1"/>
    <col min="10519" max="10521" width="8.25" style="267" customWidth="1"/>
    <col min="10522" max="10752" width="9" style="267"/>
    <col min="10753" max="10753" width="9.375" style="267" customWidth="1"/>
    <col min="10754" max="10773" width="13.75" style="267" customWidth="1"/>
    <col min="10774" max="10774" width="9.375" style="267" customWidth="1"/>
    <col min="10775" max="10777" width="8.25" style="267" customWidth="1"/>
    <col min="10778" max="11008" width="9" style="267"/>
    <col min="11009" max="11009" width="9.375" style="267" customWidth="1"/>
    <col min="11010" max="11029" width="13.75" style="267" customWidth="1"/>
    <col min="11030" max="11030" width="9.375" style="267" customWidth="1"/>
    <col min="11031" max="11033" width="8.25" style="267" customWidth="1"/>
    <col min="11034" max="11264" width="9" style="267"/>
    <col min="11265" max="11265" width="9.375" style="267" customWidth="1"/>
    <col min="11266" max="11285" width="13.75" style="267" customWidth="1"/>
    <col min="11286" max="11286" width="9.375" style="267" customWidth="1"/>
    <col min="11287" max="11289" width="8.25" style="267" customWidth="1"/>
    <col min="11290" max="11520" width="9" style="267"/>
    <col min="11521" max="11521" width="9.375" style="267" customWidth="1"/>
    <col min="11522" max="11541" width="13.75" style="267" customWidth="1"/>
    <col min="11542" max="11542" width="9.375" style="267" customWidth="1"/>
    <col min="11543" max="11545" width="8.25" style="267" customWidth="1"/>
    <col min="11546" max="11776" width="9" style="267"/>
    <col min="11777" max="11777" width="9.375" style="267" customWidth="1"/>
    <col min="11778" max="11797" width="13.75" style="267" customWidth="1"/>
    <col min="11798" max="11798" width="9.375" style="267" customWidth="1"/>
    <col min="11799" max="11801" width="8.25" style="267" customWidth="1"/>
    <col min="11802" max="12032" width="9" style="267"/>
    <col min="12033" max="12033" width="9.375" style="267" customWidth="1"/>
    <col min="12034" max="12053" width="13.75" style="267" customWidth="1"/>
    <col min="12054" max="12054" width="9.375" style="267" customWidth="1"/>
    <col min="12055" max="12057" width="8.25" style="267" customWidth="1"/>
    <col min="12058" max="12288" width="9" style="267"/>
    <col min="12289" max="12289" width="9.375" style="267" customWidth="1"/>
    <col min="12290" max="12309" width="13.75" style="267" customWidth="1"/>
    <col min="12310" max="12310" width="9.375" style="267" customWidth="1"/>
    <col min="12311" max="12313" width="8.25" style="267" customWidth="1"/>
    <col min="12314" max="12544" width="9" style="267"/>
    <col min="12545" max="12545" width="9.375" style="267" customWidth="1"/>
    <col min="12546" max="12565" width="13.75" style="267" customWidth="1"/>
    <col min="12566" max="12566" width="9.375" style="267" customWidth="1"/>
    <col min="12567" max="12569" width="8.25" style="267" customWidth="1"/>
    <col min="12570" max="12800" width="9" style="267"/>
    <col min="12801" max="12801" width="9.375" style="267" customWidth="1"/>
    <col min="12802" max="12821" width="13.75" style="267" customWidth="1"/>
    <col min="12822" max="12822" width="9.375" style="267" customWidth="1"/>
    <col min="12823" max="12825" width="8.25" style="267" customWidth="1"/>
    <col min="12826" max="13056" width="9" style="267"/>
    <col min="13057" max="13057" width="9.375" style="267" customWidth="1"/>
    <col min="13058" max="13077" width="13.75" style="267" customWidth="1"/>
    <col min="13078" max="13078" width="9.375" style="267" customWidth="1"/>
    <col min="13079" max="13081" width="8.25" style="267" customWidth="1"/>
    <col min="13082" max="13312" width="9" style="267"/>
    <col min="13313" max="13313" width="9.375" style="267" customWidth="1"/>
    <col min="13314" max="13333" width="13.75" style="267" customWidth="1"/>
    <col min="13334" max="13334" width="9.375" style="267" customWidth="1"/>
    <col min="13335" max="13337" width="8.25" style="267" customWidth="1"/>
    <col min="13338" max="13568" width="9" style="267"/>
    <col min="13569" max="13569" width="9.375" style="267" customWidth="1"/>
    <col min="13570" max="13589" width="13.75" style="267" customWidth="1"/>
    <col min="13590" max="13590" width="9.375" style="267" customWidth="1"/>
    <col min="13591" max="13593" width="8.25" style="267" customWidth="1"/>
    <col min="13594" max="13824" width="9" style="267"/>
    <col min="13825" max="13825" width="9.375" style="267" customWidth="1"/>
    <col min="13826" max="13845" width="13.75" style="267" customWidth="1"/>
    <col min="13846" max="13846" width="9.375" style="267" customWidth="1"/>
    <col min="13847" max="13849" width="8.25" style="267" customWidth="1"/>
    <col min="13850" max="14080" width="9" style="267"/>
    <col min="14081" max="14081" width="9.375" style="267" customWidth="1"/>
    <col min="14082" max="14101" width="13.75" style="267" customWidth="1"/>
    <col min="14102" max="14102" width="9.375" style="267" customWidth="1"/>
    <col min="14103" max="14105" width="8.25" style="267" customWidth="1"/>
    <col min="14106" max="14336" width="9" style="267"/>
    <col min="14337" max="14337" width="9.375" style="267" customWidth="1"/>
    <col min="14338" max="14357" width="13.75" style="267" customWidth="1"/>
    <col min="14358" max="14358" width="9.375" style="267" customWidth="1"/>
    <col min="14359" max="14361" width="8.25" style="267" customWidth="1"/>
    <col min="14362" max="14592" width="9" style="267"/>
    <col min="14593" max="14593" width="9.375" style="267" customWidth="1"/>
    <col min="14594" max="14613" width="13.75" style="267" customWidth="1"/>
    <col min="14614" max="14614" width="9.375" style="267" customWidth="1"/>
    <col min="14615" max="14617" width="8.25" style="267" customWidth="1"/>
    <col min="14618" max="14848" width="9" style="267"/>
    <col min="14849" max="14849" width="9.375" style="267" customWidth="1"/>
    <col min="14850" max="14869" width="13.75" style="267" customWidth="1"/>
    <col min="14870" max="14870" width="9.375" style="267" customWidth="1"/>
    <col min="14871" max="14873" width="8.25" style="267" customWidth="1"/>
    <col min="14874" max="15104" width="9" style="267"/>
    <col min="15105" max="15105" width="9.375" style="267" customWidth="1"/>
    <col min="15106" max="15125" width="13.75" style="267" customWidth="1"/>
    <col min="15126" max="15126" width="9.375" style="267" customWidth="1"/>
    <col min="15127" max="15129" width="8.25" style="267" customWidth="1"/>
    <col min="15130" max="15360" width="9" style="267"/>
    <col min="15361" max="15361" width="9.375" style="267" customWidth="1"/>
    <col min="15362" max="15381" width="13.75" style="267" customWidth="1"/>
    <col min="15382" max="15382" width="9.375" style="267" customWidth="1"/>
    <col min="15383" max="15385" width="8.25" style="267" customWidth="1"/>
    <col min="15386" max="15616" width="9" style="267"/>
    <col min="15617" max="15617" width="9.375" style="267" customWidth="1"/>
    <col min="15618" max="15637" width="13.75" style="267" customWidth="1"/>
    <col min="15638" max="15638" width="9.375" style="267" customWidth="1"/>
    <col min="15639" max="15641" width="8.25" style="267" customWidth="1"/>
    <col min="15642" max="15872" width="9" style="267"/>
    <col min="15873" max="15873" width="9.375" style="267" customWidth="1"/>
    <col min="15874" max="15893" width="13.75" style="267" customWidth="1"/>
    <col min="15894" max="15894" width="9.375" style="267" customWidth="1"/>
    <col min="15895" max="15897" width="8.25" style="267" customWidth="1"/>
    <col min="15898" max="16128" width="9" style="267"/>
    <col min="16129" max="16129" width="9.375" style="267" customWidth="1"/>
    <col min="16130" max="16149" width="13.75" style="267" customWidth="1"/>
    <col min="16150" max="16150" width="9.375" style="267" customWidth="1"/>
    <col min="16151" max="16153" width="8.25" style="267" customWidth="1"/>
    <col min="16154" max="16384" width="9" style="267"/>
  </cols>
  <sheetData>
    <row r="1" spans="1:142" s="266" customFormat="1" ht="39.950000000000003" customHeight="1" x14ac:dyDescent="0.4">
      <c r="B1" s="266">
        <v>1</v>
      </c>
      <c r="C1" s="266">
        <v>1</v>
      </c>
      <c r="D1" s="266">
        <v>1</v>
      </c>
      <c r="E1" s="266">
        <v>1</v>
      </c>
      <c r="F1" s="266">
        <v>1</v>
      </c>
      <c r="G1" s="266">
        <v>1</v>
      </c>
      <c r="H1" s="266">
        <v>1</v>
      </c>
      <c r="I1" s="266">
        <v>1</v>
      </c>
      <c r="J1" s="266">
        <v>1</v>
      </c>
      <c r="K1" s="266">
        <v>1</v>
      </c>
      <c r="L1" s="266">
        <v>1</v>
      </c>
      <c r="M1" s="266">
        <v>1</v>
      </c>
      <c r="N1" s="266">
        <v>1</v>
      </c>
      <c r="O1" s="266">
        <v>1</v>
      </c>
      <c r="P1" s="266">
        <v>1</v>
      </c>
      <c r="Q1" s="266">
        <v>1</v>
      </c>
      <c r="R1" s="266">
        <v>1</v>
      </c>
      <c r="S1" s="266">
        <v>1</v>
      </c>
      <c r="T1" s="266">
        <v>1</v>
      </c>
      <c r="U1" s="266">
        <v>1</v>
      </c>
      <c r="W1" s="311"/>
      <c r="X1" s="311"/>
      <c r="Y1" s="311"/>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row>
    <row r="3" spans="1:142" ht="33" customHeight="1" x14ac:dyDescent="0.4">
      <c r="A3" s="266">
        <v>1</v>
      </c>
      <c r="B3" s="268"/>
      <c r="C3" s="268"/>
      <c r="D3" s="268"/>
      <c r="E3" s="268"/>
      <c r="F3" s="268"/>
      <c r="G3" s="268"/>
      <c r="H3" s="268"/>
      <c r="I3" s="268"/>
      <c r="J3" s="268"/>
      <c r="K3" s="268"/>
      <c r="L3" s="268"/>
      <c r="M3" s="268"/>
      <c r="N3" s="268"/>
      <c r="O3" s="268"/>
      <c r="P3" s="268"/>
      <c r="Q3" s="268"/>
      <c r="R3" s="268"/>
      <c r="S3" s="268"/>
      <c r="T3" s="268"/>
      <c r="U3" s="268"/>
    </row>
    <row r="4" spans="1:142" ht="49.35" hidden="1" customHeight="1" x14ac:dyDescent="0.4">
      <c r="B4" s="269"/>
      <c r="C4" s="270"/>
      <c r="D4" s="270"/>
      <c r="E4" s="270"/>
      <c r="F4" s="270"/>
      <c r="G4" s="270"/>
      <c r="H4" s="270"/>
      <c r="I4" s="270"/>
      <c r="J4" s="270"/>
      <c r="K4" s="270"/>
      <c r="L4" s="270"/>
      <c r="M4" s="270"/>
      <c r="N4" s="270"/>
      <c r="O4" s="270"/>
      <c r="P4" s="270"/>
      <c r="Q4" s="270"/>
      <c r="R4" s="270"/>
      <c r="S4" s="270"/>
      <c r="T4" s="270"/>
      <c r="U4" s="270"/>
    </row>
    <row r="5" spans="1:142" ht="3.75" customHeight="1" x14ac:dyDescent="0.4">
      <c r="B5" s="268"/>
      <c r="C5" s="268"/>
      <c r="D5" s="268"/>
      <c r="E5" s="268"/>
      <c r="F5" s="268"/>
      <c r="G5" s="268"/>
      <c r="H5" s="268"/>
      <c r="I5" s="268"/>
      <c r="J5" s="268"/>
      <c r="K5" s="268"/>
      <c r="L5" s="268"/>
      <c r="M5" s="268"/>
      <c r="N5" s="268"/>
      <c r="O5" s="268"/>
      <c r="P5" s="268"/>
      <c r="Q5" s="268"/>
      <c r="R5" s="268"/>
      <c r="S5" s="268"/>
      <c r="T5" s="268"/>
      <c r="U5" s="268"/>
    </row>
    <row r="6" spans="1:142" ht="12.95" customHeight="1" x14ac:dyDescent="0.4">
      <c r="A6" s="266">
        <v>5</v>
      </c>
      <c r="B6" s="379" t="s">
        <v>366</v>
      </c>
      <c r="C6" s="268"/>
      <c r="D6" s="268"/>
      <c r="E6" s="268"/>
      <c r="F6" s="268"/>
      <c r="G6" s="268"/>
      <c r="H6" s="268"/>
      <c r="I6" s="268"/>
      <c r="J6" s="268"/>
      <c r="K6" s="268"/>
      <c r="L6" s="268"/>
      <c r="M6" s="268"/>
      <c r="N6" s="268"/>
      <c r="O6" s="268"/>
      <c r="P6" s="268"/>
      <c r="Q6" s="268"/>
      <c r="R6" s="268"/>
      <c r="S6" s="268"/>
      <c r="T6" s="268"/>
      <c r="U6" s="268"/>
    </row>
    <row r="7" spans="1:142" ht="12.95" customHeight="1" x14ac:dyDescent="0.4">
      <c r="A7" s="266">
        <v>5</v>
      </c>
      <c r="B7" s="272"/>
      <c r="C7" s="268"/>
      <c r="D7" s="268"/>
      <c r="E7" s="268"/>
      <c r="F7" s="268"/>
      <c r="G7" s="268"/>
      <c r="H7" s="268"/>
      <c r="I7" s="268"/>
      <c r="J7" s="268"/>
      <c r="K7" s="268"/>
      <c r="L7" s="268"/>
      <c r="M7" s="268"/>
      <c r="N7" s="268"/>
      <c r="O7" s="268"/>
      <c r="P7" s="268"/>
      <c r="Q7" s="268"/>
      <c r="R7" s="268"/>
      <c r="S7" s="268"/>
      <c r="T7" s="268"/>
      <c r="U7" s="268"/>
    </row>
    <row r="8" spans="1:142" ht="12.95" customHeight="1" x14ac:dyDescent="0.4">
      <c r="A8" s="266">
        <v>5</v>
      </c>
      <c r="B8" s="272"/>
      <c r="C8" s="268"/>
      <c r="D8" s="268"/>
      <c r="E8" s="268"/>
      <c r="F8" s="268"/>
      <c r="G8" s="268"/>
      <c r="H8" s="268"/>
      <c r="I8" s="268"/>
      <c r="J8" s="268"/>
      <c r="K8" s="268"/>
      <c r="L8" s="268"/>
      <c r="M8" s="268"/>
      <c r="N8" s="268"/>
      <c r="O8" s="268"/>
      <c r="P8" s="268"/>
      <c r="Q8" s="268"/>
      <c r="R8" s="268"/>
      <c r="S8" s="268"/>
      <c r="T8" s="268"/>
      <c r="U8" s="268"/>
    </row>
    <row r="9" spans="1:142" ht="12.95" customHeight="1" x14ac:dyDescent="0.4">
      <c r="A9" s="266">
        <v>5</v>
      </c>
      <c r="B9" s="272"/>
      <c r="C9" s="268"/>
      <c r="D9" s="268"/>
      <c r="E9" s="268"/>
      <c r="F9" s="268"/>
      <c r="G9" s="268"/>
      <c r="H9" s="268"/>
      <c r="I9" s="268"/>
      <c r="J9" s="268"/>
      <c r="K9" s="268"/>
      <c r="L9" s="268"/>
      <c r="M9" s="268"/>
      <c r="N9" s="268"/>
      <c r="O9" s="268"/>
      <c r="P9" s="268"/>
      <c r="Q9" s="268"/>
      <c r="R9" s="268"/>
      <c r="S9" s="268"/>
      <c r="T9" s="268"/>
      <c r="U9" s="268"/>
    </row>
    <row r="10" spans="1:142" ht="21.4" customHeight="1" x14ac:dyDescent="0.4">
      <c r="A10" s="266">
        <v>6</v>
      </c>
      <c r="B10" s="284" t="s">
        <v>216</v>
      </c>
      <c r="C10" s="268"/>
      <c r="D10" s="268"/>
      <c r="E10" s="268"/>
      <c r="F10" s="268"/>
      <c r="G10" s="268"/>
      <c r="H10" s="268"/>
      <c r="I10" s="268"/>
      <c r="J10" s="268"/>
      <c r="K10" s="268"/>
      <c r="L10" s="268"/>
      <c r="M10" s="268"/>
      <c r="N10" s="268"/>
      <c r="O10" s="268"/>
      <c r="P10" s="268"/>
      <c r="Q10" s="268"/>
      <c r="R10" s="268"/>
      <c r="S10" s="268"/>
      <c r="T10" s="268"/>
      <c r="U10" s="268"/>
    </row>
    <row r="11" spans="1:142" ht="19.899999999999999" customHeight="1" x14ac:dyDescent="0.4">
      <c r="A11" s="266">
        <v>7</v>
      </c>
      <c r="B11" s="274"/>
      <c r="C11" s="268"/>
      <c r="D11" s="268"/>
      <c r="E11" s="268"/>
      <c r="F11" s="268"/>
      <c r="G11" s="268"/>
      <c r="H11" s="268"/>
      <c r="I11" s="268"/>
      <c r="J11" s="268"/>
      <c r="K11" s="268"/>
      <c r="L11" s="268"/>
      <c r="M11" s="268"/>
      <c r="N11" s="268"/>
      <c r="O11" s="268"/>
      <c r="P11" s="268"/>
      <c r="Q11" s="268"/>
      <c r="R11" s="268"/>
      <c r="S11" s="268"/>
      <c r="T11" s="268"/>
      <c r="U11" s="268"/>
    </row>
    <row r="12" spans="1:142" ht="12.95" customHeight="1" x14ac:dyDescent="0.4">
      <c r="A12" s="266">
        <v>5</v>
      </c>
      <c r="B12" s="380" t="e">
        <f>B6+1</f>
        <v>#VALUE!</v>
      </c>
      <c r="C12" s="268"/>
      <c r="D12" s="268"/>
      <c r="E12" s="268"/>
      <c r="F12" s="268"/>
      <c r="G12" s="268"/>
      <c r="H12" s="268"/>
      <c r="I12" s="268"/>
      <c r="J12" s="268"/>
      <c r="K12" s="268"/>
      <c r="L12" s="268"/>
      <c r="M12" s="268"/>
      <c r="N12" s="268"/>
      <c r="O12" s="268"/>
      <c r="P12" s="268"/>
      <c r="Q12" s="268"/>
      <c r="R12" s="268"/>
      <c r="S12" s="268"/>
      <c r="T12" s="268"/>
      <c r="U12" s="268"/>
    </row>
    <row r="13" spans="1:142" ht="12.95" customHeight="1" x14ac:dyDescent="0.4">
      <c r="A13" s="266">
        <v>5</v>
      </c>
      <c r="B13" s="276"/>
      <c r="C13" s="268"/>
      <c r="D13" s="268"/>
      <c r="E13" s="268"/>
      <c r="F13" s="268"/>
      <c r="G13" s="268"/>
      <c r="H13" s="268"/>
      <c r="I13" s="268"/>
      <c r="J13" s="268"/>
      <c r="K13" s="268"/>
      <c r="L13" s="268"/>
      <c r="M13" s="268"/>
      <c r="N13" s="268"/>
      <c r="O13" s="268"/>
      <c r="P13" s="268"/>
      <c r="Q13" s="268"/>
      <c r="R13" s="268"/>
      <c r="S13" s="268"/>
      <c r="T13" s="268"/>
      <c r="U13" s="268"/>
    </row>
    <row r="14" spans="1:142" ht="12.95" customHeight="1" x14ac:dyDescent="0.4">
      <c r="A14" s="266">
        <v>5</v>
      </c>
      <c r="B14" s="276"/>
      <c r="C14" s="268"/>
      <c r="D14" s="268"/>
      <c r="E14" s="268"/>
      <c r="F14" s="268"/>
      <c r="G14" s="268"/>
      <c r="H14" s="268"/>
      <c r="I14" s="268"/>
      <c r="J14" s="268"/>
      <c r="K14" s="268"/>
      <c r="L14" s="268"/>
      <c r="M14" s="268"/>
      <c r="N14" s="268"/>
      <c r="O14" s="268"/>
      <c r="P14" s="268"/>
      <c r="Q14" s="268"/>
      <c r="R14" s="268"/>
      <c r="S14" s="268"/>
      <c r="T14" s="268"/>
      <c r="U14" s="268"/>
    </row>
    <row r="15" spans="1:142" ht="12.95" customHeight="1" x14ac:dyDescent="0.4">
      <c r="A15" s="266">
        <v>5</v>
      </c>
      <c r="B15" s="276"/>
      <c r="C15" s="268"/>
      <c r="D15" s="268"/>
      <c r="E15" s="268"/>
      <c r="F15" s="268"/>
      <c r="G15" s="268"/>
      <c r="H15" s="268"/>
      <c r="I15" s="268"/>
      <c r="J15" s="268"/>
      <c r="K15" s="268"/>
      <c r="L15" s="268"/>
      <c r="M15" s="268"/>
      <c r="N15" s="268"/>
      <c r="O15" s="268"/>
      <c r="P15" s="268"/>
      <c r="Q15" s="268"/>
      <c r="R15" s="268"/>
      <c r="S15" s="268"/>
      <c r="T15" s="268"/>
      <c r="U15" s="268"/>
    </row>
    <row r="16" spans="1:142" ht="21.4" customHeight="1" x14ac:dyDescent="0.4">
      <c r="A16" s="266">
        <v>6</v>
      </c>
      <c r="B16" s="285" t="s">
        <v>174</v>
      </c>
      <c r="C16" s="268"/>
      <c r="D16" s="268"/>
      <c r="E16" s="268"/>
      <c r="F16" s="268"/>
      <c r="G16" s="268"/>
      <c r="H16" s="268"/>
      <c r="I16" s="268"/>
      <c r="J16" s="268"/>
      <c r="K16" s="268"/>
      <c r="L16" s="268"/>
      <c r="M16" s="268"/>
      <c r="N16" s="268"/>
      <c r="O16" s="268"/>
      <c r="P16" s="268"/>
      <c r="Q16" s="268"/>
      <c r="R16" s="268"/>
      <c r="S16" s="268"/>
      <c r="T16" s="268"/>
      <c r="U16" s="268"/>
    </row>
    <row r="17" spans="1:21" ht="19.899999999999999" customHeight="1" x14ac:dyDescent="0.4">
      <c r="A17" s="266">
        <v>7</v>
      </c>
      <c r="B17" s="278"/>
      <c r="C17" s="268"/>
      <c r="D17" s="268"/>
      <c r="E17" s="268"/>
      <c r="F17" s="268"/>
      <c r="G17" s="268"/>
      <c r="H17" s="268"/>
      <c r="I17" s="268"/>
      <c r="J17" s="268"/>
      <c r="K17" s="268"/>
      <c r="L17" s="268"/>
      <c r="M17" s="268"/>
      <c r="N17" s="268"/>
      <c r="O17" s="268"/>
      <c r="P17" s="268"/>
      <c r="Q17" s="268"/>
      <c r="R17" s="268"/>
      <c r="S17" s="268"/>
      <c r="T17" s="268"/>
      <c r="U17" s="268"/>
    </row>
    <row r="18" spans="1:21" ht="12.95" customHeight="1" x14ac:dyDescent="0.4">
      <c r="A18" s="266">
        <v>5</v>
      </c>
      <c r="B18" s="380" t="e">
        <f>B12+1</f>
        <v>#VALUE!</v>
      </c>
      <c r="C18" s="268"/>
      <c r="D18" s="268"/>
      <c r="E18" s="268"/>
      <c r="F18" s="268"/>
      <c r="G18" s="268"/>
      <c r="H18" s="268"/>
      <c r="I18" s="268"/>
      <c r="J18" s="268"/>
      <c r="K18" s="268"/>
      <c r="L18" s="268"/>
      <c r="M18" s="268"/>
      <c r="N18" s="268"/>
      <c r="O18" s="268"/>
      <c r="P18" s="268"/>
      <c r="Q18" s="268"/>
      <c r="R18" s="268"/>
      <c r="S18" s="268"/>
      <c r="T18" s="268"/>
      <c r="U18" s="268"/>
    </row>
    <row r="19" spans="1:21" ht="12.95" customHeight="1" x14ac:dyDescent="0.4">
      <c r="A19" s="266">
        <v>5</v>
      </c>
      <c r="B19" s="276"/>
      <c r="C19" s="268"/>
      <c r="D19" s="268"/>
      <c r="E19" s="268"/>
      <c r="F19" s="268"/>
      <c r="G19" s="268"/>
      <c r="H19" s="268"/>
      <c r="I19" s="268"/>
      <c r="J19" s="268"/>
      <c r="K19" s="268"/>
      <c r="L19" s="268"/>
      <c r="M19" s="268"/>
      <c r="N19" s="268"/>
      <c r="O19" s="268"/>
      <c r="P19" s="268"/>
      <c r="Q19" s="268"/>
      <c r="R19" s="268"/>
      <c r="S19" s="268"/>
      <c r="T19" s="268"/>
      <c r="U19" s="268"/>
    </row>
    <row r="20" spans="1:21" ht="12.95" customHeight="1" x14ac:dyDescent="0.4">
      <c r="A20" s="266">
        <v>5</v>
      </c>
      <c r="B20" s="276"/>
      <c r="C20" s="268"/>
      <c r="D20" s="268"/>
      <c r="E20" s="268"/>
      <c r="F20" s="268"/>
      <c r="G20" s="268"/>
      <c r="H20" s="268"/>
      <c r="I20" s="268"/>
      <c r="J20" s="268"/>
      <c r="K20" s="268"/>
      <c r="L20" s="268"/>
      <c r="M20" s="268"/>
      <c r="N20" s="268"/>
      <c r="O20" s="268"/>
      <c r="P20" s="268"/>
      <c r="Q20" s="268"/>
      <c r="R20" s="268"/>
      <c r="S20" s="268"/>
      <c r="T20" s="268"/>
      <c r="U20" s="268"/>
    </row>
    <row r="21" spans="1:21" ht="12.95" customHeight="1" x14ac:dyDescent="0.4">
      <c r="A21" s="266">
        <v>5</v>
      </c>
      <c r="B21" s="276"/>
      <c r="C21" s="268"/>
      <c r="D21" s="268"/>
      <c r="E21" s="268"/>
      <c r="F21" s="268"/>
      <c r="G21" s="268"/>
      <c r="H21" s="268"/>
      <c r="I21" s="268"/>
      <c r="J21" s="268"/>
      <c r="K21" s="268"/>
      <c r="L21" s="268"/>
      <c r="M21" s="268"/>
      <c r="N21" s="268"/>
      <c r="O21" s="268"/>
      <c r="P21" s="268"/>
      <c r="Q21" s="268"/>
      <c r="R21" s="268"/>
      <c r="S21" s="268"/>
      <c r="T21" s="268"/>
      <c r="U21" s="268"/>
    </row>
    <row r="22" spans="1:21" ht="21.4" customHeight="1" x14ac:dyDescent="0.4">
      <c r="A22" s="266">
        <v>6</v>
      </c>
      <c r="B22" s="286" t="s">
        <v>217</v>
      </c>
      <c r="C22" s="268"/>
      <c r="D22" s="268"/>
      <c r="E22" s="268"/>
      <c r="F22" s="268"/>
      <c r="G22" s="268"/>
      <c r="H22" s="268"/>
      <c r="I22" s="268"/>
      <c r="J22" s="268"/>
      <c r="K22" s="268"/>
      <c r="L22" s="268"/>
      <c r="M22" s="268"/>
      <c r="N22" s="268"/>
      <c r="O22" s="268"/>
      <c r="P22" s="268"/>
      <c r="Q22" s="268"/>
      <c r="R22" s="268"/>
      <c r="S22" s="268"/>
      <c r="T22" s="268"/>
      <c r="U22" s="268"/>
    </row>
    <row r="23" spans="1:21" ht="19.899999999999999" customHeight="1" x14ac:dyDescent="0.4">
      <c r="A23" s="266">
        <v>7</v>
      </c>
      <c r="B23" s="278"/>
      <c r="C23" s="268"/>
      <c r="D23" s="268"/>
      <c r="E23" s="268"/>
      <c r="F23" s="268"/>
      <c r="G23" s="268"/>
      <c r="H23" s="268"/>
      <c r="I23" s="268"/>
      <c r="J23" s="268"/>
      <c r="K23" s="268"/>
      <c r="L23" s="268"/>
      <c r="M23" s="268"/>
      <c r="N23" s="268"/>
      <c r="O23" s="268"/>
      <c r="P23" s="268"/>
      <c r="Q23" s="268"/>
      <c r="R23" s="268"/>
      <c r="S23" s="268"/>
      <c r="T23" s="268"/>
      <c r="U23" s="268"/>
    </row>
    <row r="24" spans="1:21" ht="12.95" customHeight="1" x14ac:dyDescent="0.4">
      <c r="A24" s="266">
        <v>5</v>
      </c>
      <c r="B24" s="380" t="e">
        <f>B18+1</f>
        <v>#VALUE!</v>
      </c>
      <c r="C24" s="268"/>
      <c r="D24" s="268"/>
      <c r="E24" s="268"/>
      <c r="F24" s="268"/>
      <c r="G24" s="268"/>
      <c r="H24" s="268"/>
      <c r="I24" s="268"/>
      <c r="J24" s="268"/>
      <c r="K24" s="268"/>
      <c r="L24" s="268"/>
      <c r="M24" s="268"/>
      <c r="N24" s="268"/>
      <c r="O24" s="268"/>
      <c r="P24" s="268"/>
      <c r="Q24" s="268"/>
      <c r="R24" s="268"/>
      <c r="S24" s="268"/>
      <c r="T24" s="268"/>
      <c r="U24" s="268"/>
    </row>
    <row r="25" spans="1:21" ht="12.95" customHeight="1" x14ac:dyDescent="0.4">
      <c r="A25" s="266">
        <v>5</v>
      </c>
      <c r="B25" s="276"/>
      <c r="C25" s="268"/>
      <c r="D25" s="268"/>
      <c r="E25" s="268"/>
      <c r="F25" s="268"/>
      <c r="G25" s="268"/>
      <c r="H25" s="268"/>
      <c r="I25" s="268"/>
      <c r="J25" s="268"/>
      <c r="K25" s="268"/>
      <c r="L25" s="268"/>
      <c r="M25" s="268"/>
      <c r="N25" s="268"/>
      <c r="O25" s="268"/>
      <c r="P25" s="268"/>
      <c r="Q25" s="268"/>
      <c r="R25" s="268"/>
      <c r="S25" s="268"/>
      <c r="T25" s="268"/>
      <c r="U25" s="268"/>
    </row>
    <row r="26" spans="1:21" ht="12.95" customHeight="1" x14ac:dyDescent="0.4">
      <c r="A26" s="266">
        <v>5</v>
      </c>
      <c r="B26" s="276"/>
      <c r="C26" s="268"/>
      <c r="D26" s="268"/>
      <c r="E26" s="268"/>
      <c r="F26" s="268"/>
      <c r="G26" s="268"/>
      <c r="H26" s="268"/>
      <c r="I26" s="268"/>
      <c r="J26" s="268"/>
      <c r="K26" s="268"/>
      <c r="L26" s="268"/>
      <c r="M26" s="268"/>
      <c r="N26" s="268"/>
      <c r="O26" s="268"/>
      <c r="P26" s="268"/>
      <c r="Q26" s="268"/>
      <c r="R26" s="268"/>
      <c r="S26" s="268"/>
      <c r="T26" s="268"/>
      <c r="U26" s="268"/>
    </row>
    <row r="27" spans="1:21" ht="12.95" customHeight="1" x14ac:dyDescent="0.4">
      <c r="A27" s="266">
        <v>5</v>
      </c>
      <c r="B27" s="276"/>
      <c r="C27" s="268"/>
      <c r="D27" s="268"/>
      <c r="E27" s="268"/>
      <c r="F27" s="268"/>
      <c r="G27" s="268"/>
      <c r="H27" s="268"/>
      <c r="I27" s="268"/>
      <c r="J27" s="268"/>
      <c r="K27" s="268"/>
      <c r="L27" s="268"/>
      <c r="M27" s="268"/>
      <c r="N27" s="268"/>
      <c r="O27" s="268"/>
      <c r="P27" s="268"/>
      <c r="Q27" s="268"/>
      <c r="R27" s="268"/>
      <c r="S27" s="268"/>
      <c r="T27" s="268"/>
      <c r="U27" s="268"/>
    </row>
    <row r="28" spans="1:21" ht="21.4" customHeight="1" x14ac:dyDescent="0.4">
      <c r="A28" s="266">
        <v>6</v>
      </c>
      <c r="B28" s="287" t="s">
        <v>211</v>
      </c>
      <c r="C28" s="268"/>
      <c r="D28" s="268"/>
      <c r="E28" s="268"/>
      <c r="F28" s="268"/>
      <c r="G28" s="268"/>
      <c r="H28" s="268"/>
      <c r="I28" s="268"/>
      <c r="J28" s="268"/>
      <c r="K28" s="268"/>
      <c r="L28" s="268"/>
      <c r="M28" s="268"/>
      <c r="N28" s="268"/>
      <c r="O28" s="268"/>
      <c r="P28" s="268"/>
      <c r="Q28" s="268"/>
      <c r="R28" s="268"/>
      <c r="S28" s="268"/>
      <c r="T28" s="268"/>
      <c r="U28" s="268"/>
    </row>
    <row r="29" spans="1:21" ht="19.899999999999999" customHeight="1" x14ac:dyDescent="0.4">
      <c r="A29" s="266">
        <v>7</v>
      </c>
      <c r="B29" s="278"/>
      <c r="C29" s="268"/>
      <c r="D29" s="268"/>
      <c r="E29" s="268"/>
      <c r="F29" s="268"/>
      <c r="G29" s="268"/>
      <c r="H29" s="268"/>
      <c r="I29" s="268"/>
      <c r="J29" s="268"/>
      <c r="K29" s="268"/>
      <c r="L29" s="268"/>
      <c r="M29" s="268"/>
      <c r="N29" s="268"/>
      <c r="O29" s="268"/>
      <c r="P29" s="268"/>
      <c r="Q29" s="268"/>
      <c r="R29" s="268"/>
      <c r="S29" s="268"/>
      <c r="T29" s="268"/>
      <c r="U29" s="268"/>
    </row>
    <row r="30" spans="1:21" ht="12.95" customHeight="1" x14ac:dyDescent="0.4">
      <c r="A30" s="266">
        <v>5</v>
      </c>
      <c r="B30" s="380" t="e">
        <f>B24+1</f>
        <v>#VALUE!</v>
      </c>
      <c r="C30" s="268"/>
      <c r="D30" s="268"/>
      <c r="E30" s="268"/>
      <c r="F30" s="268"/>
      <c r="G30" s="268"/>
      <c r="H30" s="268"/>
      <c r="I30" s="268"/>
      <c r="J30" s="268"/>
      <c r="K30" s="268"/>
      <c r="L30" s="268"/>
      <c r="M30" s="268"/>
      <c r="N30" s="268"/>
      <c r="O30" s="268"/>
      <c r="P30" s="268"/>
      <c r="Q30" s="268"/>
      <c r="R30" s="268"/>
      <c r="S30" s="268"/>
      <c r="T30" s="268"/>
      <c r="U30" s="268"/>
    </row>
    <row r="31" spans="1:21" ht="12.95" customHeight="1" x14ac:dyDescent="0.4">
      <c r="A31" s="266">
        <v>5</v>
      </c>
      <c r="B31" s="276"/>
      <c r="C31" s="268"/>
      <c r="D31" s="268"/>
      <c r="E31" s="268"/>
      <c r="F31" s="268"/>
      <c r="G31" s="268"/>
      <c r="H31" s="268"/>
      <c r="I31" s="268"/>
      <c r="J31" s="268"/>
      <c r="K31" s="268"/>
      <c r="L31" s="268"/>
      <c r="M31" s="268"/>
      <c r="N31" s="268"/>
      <c r="O31" s="268"/>
      <c r="P31" s="268"/>
      <c r="Q31" s="268"/>
      <c r="R31" s="268"/>
      <c r="S31" s="268"/>
      <c r="T31" s="268"/>
      <c r="U31" s="268"/>
    </row>
    <row r="32" spans="1:21" ht="12.95" customHeight="1" x14ac:dyDescent="0.4">
      <c r="A32" s="266">
        <v>5</v>
      </c>
      <c r="B32" s="276"/>
      <c r="C32" s="268"/>
      <c r="D32" s="268"/>
      <c r="E32" s="268"/>
      <c r="F32" s="268"/>
      <c r="G32" s="268"/>
      <c r="H32" s="268"/>
      <c r="I32" s="268"/>
      <c r="J32" s="268"/>
      <c r="K32" s="268"/>
      <c r="L32" s="268"/>
      <c r="M32" s="268"/>
      <c r="N32" s="268"/>
      <c r="O32" s="268"/>
      <c r="P32" s="268"/>
      <c r="Q32" s="268"/>
      <c r="R32" s="268"/>
      <c r="S32" s="268"/>
      <c r="T32" s="268"/>
      <c r="U32" s="268"/>
    </row>
    <row r="33" spans="1:21" ht="12.95" customHeight="1" x14ac:dyDescent="0.4">
      <c r="A33" s="266">
        <v>5</v>
      </c>
      <c r="B33" s="276"/>
      <c r="C33" s="268"/>
      <c r="D33" s="268"/>
      <c r="E33" s="268"/>
      <c r="F33" s="268"/>
      <c r="G33" s="268"/>
      <c r="H33" s="268"/>
      <c r="I33" s="268"/>
      <c r="J33" s="268"/>
      <c r="K33" s="268"/>
      <c r="L33" s="268"/>
      <c r="M33" s="268"/>
      <c r="N33" s="268"/>
      <c r="O33" s="268"/>
      <c r="P33" s="268"/>
      <c r="Q33" s="268"/>
      <c r="R33" s="268"/>
      <c r="S33" s="268"/>
      <c r="T33" s="268"/>
      <c r="U33" s="268"/>
    </row>
    <row r="34" spans="1:21" ht="21.4" customHeight="1" x14ac:dyDescent="0.4">
      <c r="A34" s="266">
        <v>6</v>
      </c>
      <c r="B34" s="277" t="s">
        <v>213</v>
      </c>
      <c r="C34" s="268"/>
      <c r="D34" s="268"/>
      <c r="E34" s="268"/>
      <c r="F34" s="268"/>
      <c r="G34" s="268"/>
      <c r="H34" s="268"/>
      <c r="I34" s="268"/>
      <c r="J34" s="268"/>
      <c r="K34" s="268"/>
      <c r="L34" s="268"/>
      <c r="M34" s="268"/>
      <c r="N34" s="268"/>
      <c r="O34" s="268"/>
      <c r="P34" s="268"/>
      <c r="Q34" s="268"/>
      <c r="R34" s="268"/>
      <c r="S34" s="268"/>
      <c r="T34" s="268"/>
      <c r="U34" s="268"/>
    </row>
    <row r="35" spans="1:21" ht="19.899999999999999" customHeight="1" x14ac:dyDescent="0.4">
      <c r="A35" s="266">
        <v>7</v>
      </c>
      <c r="B35" s="278"/>
      <c r="C35" s="268"/>
      <c r="D35" s="268"/>
      <c r="E35" s="268"/>
      <c r="F35" s="268"/>
      <c r="G35" s="268"/>
      <c r="H35" s="268"/>
      <c r="I35" s="268"/>
      <c r="J35" s="268"/>
      <c r="K35" s="268"/>
      <c r="L35" s="268"/>
      <c r="M35" s="268"/>
      <c r="N35" s="268"/>
      <c r="O35" s="268"/>
      <c r="P35" s="268"/>
      <c r="Q35" s="268"/>
      <c r="R35" s="268"/>
      <c r="S35" s="268"/>
      <c r="T35" s="268"/>
      <c r="U35" s="268"/>
    </row>
    <row r="36" spans="1:21" ht="12.95" customHeight="1" x14ac:dyDescent="0.4">
      <c r="A36" s="266">
        <v>5</v>
      </c>
      <c r="B36" s="380" t="e">
        <f>B30+1</f>
        <v>#VALUE!</v>
      </c>
      <c r="C36" s="268"/>
      <c r="D36" s="268"/>
      <c r="E36" s="268"/>
      <c r="F36" s="268"/>
      <c r="G36" s="268"/>
      <c r="H36" s="268"/>
      <c r="I36" s="268"/>
      <c r="J36" s="268"/>
      <c r="K36" s="268"/>
      <c r="L36" s="268"/>
      <c r="M36" s="268"/>
      <c r="N36" s="268"/>
      <c r="O36" s="268"/>
      <c r="P36" s="268"/>
      <c r="Q36" s="268"/>
      <c r="R36" s="268"/>
      <c r="S36" s="268"/>
      <c r="T36" s="268"/>
      <c r="U36" s="268"/>
    </row>
    <row r="37" spans="1:21" ht="12.95" customHeight="1" x14ac:dyDescent="0.4">
      <c r="A37" s="266">
        <v>5</v>
      </c>
      <c r="B37" s="276"/>
      <c r="C37" s="268"/>
      <c r="D37" s="268"/>
      <c r="E37" s="268"/>
      <c r="F37" s="268"/>
      <c r="G37" s="268"/>
      <c r="H37" s="268"/>
      <c r="I37" s="268"/>
      <c r="J37" s="268"/>
      <c r="K37" s="268"/>
      <c r="L37" s="268"/>
      <c r="M37" s="268"/>
      <c r="N37" s="268"/>
      <c r="O37" s="268"/>
      <c r="P37" s="268"/>
      <c r="Q37" s="268"/>
      <c r="R37" s="268"/>
      <c r="S37" s="268"/>
      <c r="T37" s="268"/>
      <c r="U37" s="268"/>
    </row>
    <row r="38" spans="1:21" ht="12.95" customHeight="1" x14ac:dyDescent="0.4">
      <c r="A38" s="266">
        <v>5</v>
      </c>
      <c r="B38" s="276"/>
      <c r="C38" s="268"/>
      <c r="D38" s="268"/>
      <c r="E38" s="268"/>
      <c r="F38" s="268"/>
      <c r="G38" s="268"/>
      <c r="H38" s="268"/>
      <c r="I38" s="268"/>
      <c r="J38" s="268"/>
      <c r="K38" s="268"/>
      <c r="L38" s="268"/>
      <c r="M38" s="268"/>
      <c r="N38" s="268"/>
      <c r="O38" s="268"/>
      <c r="P38" s="268"/>
      <c r="Q38" s="268"/>
      <c r="R38" s="268"/>
      <c r="S38" s="268"/>
      <c r="T38" s="268"/>
      <c r="U38" s="268"/>
    </row>
    <row r="39" spans="1:21" ht="12.95" customHeight="1" x14ac:dyDescent="0.4">
      <c r="A39" s="266">
        <v>5</v>
      </c>
      <c r="B39" s="276"/>
      <c r="C39" s="268"/>
      <c r="D39" s="268"/>
      <c r="E39" s="268"/>
      <c r="F39" s="268"/>
      <c r="G39" s="268"/>
      <c r="H39" s="268"/>
      <c r="I39" s="268"/>
      <c r="J39" s="268"/>
      <c r="K39" s="268"/>
      <c r="L39" s="268"/>
      <c r="M39" s="268"/>
      <c r="N39" s="268"/>
      <c r="O39" s="268"/>
      <c r="P39" s="268"/>
      <c r="Q39" s="268"/>
      <c r="R39" s="268"/>
      <c r="S39" s="268"/>
      <c r="T39" s="268"/>
      <c r="U39" s="268"/>
    </row>
    <row r="40" spans="1:21" ht="21.4" customHeight="1" x14ac:dyDescent="0.4">
      <c r="A40" s="266">
        <v>6</v>
      </c>
      <c r="B40" s="279" t="s">
        <v>214</v>
      </c>
      <c r="C40" s="268"/>
      <c r="D40" s="268"/>
      <c r="E40" s="268"/>
      <c r="F40" s="268"/>
      <c r="G40" s="268"/>
      <c r="H40" s="268"/>
      <c r="I40" s="268"/>
      <c r="J40" s="268"/>
      <c r="K40" s="268"/>
      <c r="L40" s="268"/>
      <c r="M40" s="268"/>
      <c r="N40" s="268"/>
      <c r="O40" s="268"/>
      <c r="P40" s="268"/>
      <c r="Q40" s="268"/>
      <c r="R40" s="268"/>
      <c r="S40" s="268"/>
      <c r="T40" s="268"/>
      <c r="U40" s="268"/>
    </row>
    <row r="41" spans="1:21" ht="19.899999999999999" customHeight="1" x14ac:dyDescent="0.4">
      <c r="A41" s="266">
        <v>7</v>
      </c>
      <c r="B41" s="278"/>
      <c r="C41" s="268"/>
      <c r="D41" s="268"/>
      <c r="E41" s="268"/>
      <c r="F41" s="268"/>
      <c r="G41" s="268"/>
      <c r="H41" s="268"/>
      <c r="I41" s="268"/>
      <c r="J41" s="268"/>
      <c r="K41" s="268"/>
      <c r="L41" s="268"/>
      <c r="M41" s="268"/>
      <c r="N41" s="268"/>
      <c r="O41" s="268"/>
      <c r="P41" s="268"/>
      <c r="Q41" s="268"/>
      <c r="R41" s="268"/>
      <c r="S41" s="268"/>
      <c r="T41" s="268"/>
      <c r="U41" s="268"/>
    </row>
    <row r="42" spans="1:21" ht="12.95" customHeight="1" x14ac:dyDescent="0.4">
      <c r="A42" s="266">
        <v>5</v>
      </c>
      <c r="B42" s="378" t="e">
        <f>B36+1</f>
        <v>#VALUE!</v>
      </c>
      <c r="C42" s="268"/>
      <c r="D42" s="268"/>
      <c r="E42" s="268"/>
      <c r="F42" s="268"/>
      <c r="G42" s="268"/>
      <c r="H42" s="268"/>
      <c r="I42" s="268"/>
      <c r="J42" s="268"/>
      <c r="K42" s="268"/>
      <c r="L42" s="268"/>
      <c r="M42" s="268"/>
      <c r="N42" s="268"/>
      <c r="O42" s="268"/>
      <c r="P42" s="268"/>
      <c r="Q42" s="268"/>
      <c r="R42" s="268"/>
      <c r="S42" s="268"/>
      <c r="T42" s="268"/>
      <c r="U42" s="268"/>
    </row>
    <row r="43" spans="1:21" ht="12.95" customHeight="1" x14ac:dyDescent="0.4">
      <c r="A43" s="266">
        <v>5</v>
      </c>
      <c r="B43" s="281"/>
      <c r="C43" s="268"/>
      <c r="D43" s="268"/>
      <c r="E43" s="268"/>
      <c r="F43" s="268"/>
      <c r="G43" s="268"/>
      <c r="H43" s="268"/>
      <c r="I43" s="268"/>
      <c r="J43" s="268"/>
      <c r="K43" s="268"/>
      <c r="L43" s="268"/>
      <c r="M43" s="268"/>
      <c r="N43" s="268"/>
      <c r="O43" s="268"/>
      <c r="P43" s="268"/>
      <c r="Q43" s="268"/>
      <c r="R43" s="268"/>
      <c r="S43" s="268"/>
      <c r="T43" s="268"/>
      <c r="U43" s="268"/>
    </row>
    <row r="44" spans="1:21" ht="12.95" customHeight="1" x14ac:dyDescent="0.4">
      <c r="A44" s="266">
        <v>5</v>
      </c>
      <c r="B44" s="281"/>
      <c r="C44" s="268"/>
      <c r="D44" s="268"/>
      <c r="E44" s="268"/>
      <c r="F44" s="268"/>
      <c r="G44" s="268"/>
      <c r="H44" s="268"/>
      <c r="I44" s="268"/>
      <c r="J44" s="268"/>
      <c r="K44" s="268"/>
      <c r="L44" s="268"/>
      <c r="M44" s="268"/>
      <c r="N44" s="268"/>
      <c r="O44" s="268"/>
      <c r="P44" s="268"/>
      <c r="Q44" s="268"/>
      <c r="R44" s="268"/>
      <c r="S44" s="268"/>
      <c r="T44" s="268"/>
      <c r="U44" s="268"/>
    </row>
    <row r="45" spans="1:21" ht="12.95" customHeight="1" x14ac:dyDescent="0.4">
      <c r="A45" s="266">
        <v>5</v>
      </c>
      <c r="B45" s="281"/>
      <c r="C45" s="268"/>
      <c r="D45" s="268"/>
      <c r="E45" s="268"/>
      <c r="F45" s="268"/>
      <c r="G45" s="268"/>
      <c r="H45" s="268"/>
      <c r="I45" s="268"/>
      <c r="J45" s="268"/>
      <c r="K45" s="268"/>
      <c r="L45" s="268"/>
      <c r="M45" s="268"/>
      <c r="N45" s="268"/>
      <c r="O45" s="268"/>
      <c r="P45" s="268"/>
      <c r="Q45" s="268"/>
      <c r="R45" s="268"/>
      <c r="S45" s="268"/>
      <c r="T45" s="268"/>
      <c r="U45" s="268"/>
    </row>
    <row r="46" spans="1:21" ht="21.4" customHeight="1" x14ac:dyDescent="0.4">
      <c r="A46" s="266">
        <v>6</v>
      </c>
      <c r="B46" s="282" t="s">
        <v>215</v>
      </c>
      <c r="C46" s="268"/>
      <c r="D46" s="268"/>
      <c r="E46" s="268"/>
      <c r="F46" s="268"/>
      <c r="G46" s="268"/>
      <c r="H46" s="268"/>
      <c r="I46" s="268"/>
      <c r="J46" s="268"/>
      <c r="K46" s="268"/>
      <c r="L46" s="268"/>
      <c r="M46" s="268"/>
      <c r="N46" s="268"/>
      <c r="O46" s="268"/>
      <c r="P46" s="268"/>
      <c r="Q46" s="268"/>
      <c r="R46" s="268"/>
      <c r="S46" s="268"/>
      <c r="T46" s="268"/>
      <c r="U46" s="268"/>
    </row>
    <row r="47" spans="1:21" ht="19.899999999999999" customHeight="1" x14ac:dyDescent="0.4">
      <c r="A47" s="266">
        <v>7</v>
      </c>
      <c r="B47" s="283"/>
      <c r="C47" s="268"/>
      <c r="D47" s="268"/>
      <c r="E47" s="268"/>
      <c r="F47" s="268"/>
      <c r="G47" s="268"/>
      <c r="H47" s="268"/>
      <c r="I47" s="268"/>
      <c r="J47" s="268"/>
      <c r="K47" s="268"/>
      <c r="L47" s="268"/>
      <c r="M47" s="268"/>
      <c r="N47" s="268"/>
      <c r="O47" s="268"/>
      <c r="P47" s="268"/>
      <c r="Q47" s="268"/>
      <c r="R47" s="268"/>
      <c r="S47" s="268"/>
      <c r="T47" s="268"/>
      <c r="U47" s="268"/>
    </row>
    <row r="48" spans="1:21" ht="12.95" customHeight="1" x14ac:dyDescent="0.4">
      <c r="A48" s="266">
        <v>5</v>
      </c>
      <c r="B48" s="379" t="e">
        <f>B42+1</f>
        <v>#VALUE!</v>
      </c>
      <c r="C48" s="268"/>
      <c r="D48" s="268"/>
      <c r="E48" s="268"/>
      <c r="F48" s="268"/>
      <c r="G48" s="268"/>
      <c r="H48" s="268"/>
      <c r="I48" s="268"/>
      <c r="J48" s="268"/>
      <c r="K48" s="268"/>
      <c r="L48" s="268"/>
      <c r="M48" s="268"/>
      <c r="N48" s="268"/>
      <c r="O48" s="268"/>
      <c r="P48" s="268"/>
      <c r="Q48" s="268"/>
      <c r="R48" s="268"/>
      <c r="S48" s="268"/>
      <c r="T48" s="268"/>
      <c r="U48" s="268"/>
    </row>
    <row r="49" spans="1:21" ht="12.95" customHeight="1" x14ac:dyDescent="0.4">
      <c r="A49" s="266">
        <v>5</v>
      </c>
      <c r="B49" s="272"/>
      <c r="C49" s="268"/>
      <c r="D49" s="268"/>
      <c r="E49" s="268"/>
      <c r="F49" s="268"/>
      <c r="G49" s="268"/>
      <c r="H49" s="268"/>
      <c r="I49" s="268"/>
      <c r="J49" s="268"/>
      <c r="K49" s="268"/>
      <c r="L49" s="268"/>
      <c r="M49" s="268"/>
      <c r="N49" s="268"/>
      <c r="O49" s="268"/>
      <c r="P49" s="268"/>
      <c r="Q49" s="268"/>
      <c r="R49" s="268"/>
      <c r="S49" s="268"/>
      <c r="T49" s="268"/>
      <c r="U49" s="268"/>
    </row>
    <row r="50" spans="1:21" ht="12.95" customHeight="1" x14ac:dyDescent="0.4">
      <c r="A50" s="266">
        <v>5</v>
      </c>
      <c r="B50" s="272"/>
      <c r="C50" s="268"/>
      <c r="D50" s="268"/>
      <c r="E50" s="268"/>
      <c r="F50" s="268"/>
      <c r="G50" s="268"/>
      <c r="H50" s="268"/>
      <c r="I50" s="268"/>
      <c r="J50" s="268"/>
      <c r="K50" s="268"/>
      <c r="L50" s="268"/>
      <c r="M50" s="268"/>
      <c r="N50" s="268"/>
      <c r="O50" s="268"/>
      <c r="P50" s="268"/>
      <c r="Q50" s="268"/>
      <c r="R50" s="268"/>
      <c r="S50" s="268"/>
      <c r="T50" s="268"/>
      <c r="U50" s="268"/>
    </row>
    <row r="51" spans="1:21" ht="12.95" customHeight="1" x14ac:dyDescent="0.4">
      <c r="A51" s="266">
        <v>5</v>
      </c>
      <c r="B51" s="272"/>
      <c r="C51" s="268"/>
      <c r="D51" s="268"/>
      <c r="E51" s="268"/>
      <c r="F51" s="268"/>
      <c r="G51" s="268"/>
      <c r="H51" s="268"/>
      <c r="I51" s="268"/>
      <c r="J51" s="268"/>
      <c r="K51" s="268"/>
      <c r="L51" s="268"/>
      <c r="M51" s="268"/>
      <c r="N51" s="268"/>
      <c r="O51" s="268"/>
      <c r="P51" s="268"/>
      <c r="Q51" s="268"/>
      <c r="R51" s="268"/>
      <c r="S51" s="268"/>
      <c r="T51" s="268"/>
      <c r="U51" s="268"/>
    </row>
    <row r="52" spans="1:21" ht="21.4" customHeight="1" x14ac:dyDescent="0.4">
      <c r="A52" s="266">
        <v>6</v>
      </c>
      <c r="B52" s="284" t="s">
        <v>216</v>
      </c>
      <c r="C52" s="268"/>
      <c r="D52" s="268"/>
      <c r="E52" s="268"/>
      <c r="F52" s="268"/>
      <c r="G52" s="268"/>
      <c r="H52" s="268"/>
      <c r="I52" s="268"/>
      <c r="J52" s="268"/>
      <c r="K52" s="268"/>
      <c r="L52" s="268"/>
      <c r="M52" s="268"/>
      <c r="N52" s="268"/>
      <c r="O52" s="268"/>
      <c r="P52" s="268"/>
      <c r="Q52" s="268"/>
      <c r="R52" s="268"/>
      <c r="S52" s="268"/>
      <c r="T52" s="268"/>
      <c r="U52" s="268"/>
    </row>
    <row r="53" spans="1:21" ht="19.899999999999999" customHeight="1" x14ac:dyDescent="0.4">
      <c r="A53" s="266">
        <v>7</v>
      </c>
      <c r="B53" s="274"/>
      <c r="C53" s="268"/>
      <c r="D53" s="268"/>
      <c r="E53" s="268"/>
      <c r="F53" s="268"/>
      <c r="G53" s="268"/>
      <c r="H53" s="268"/>
      <c r="I53" s="268"/>
      <c r="J53" s="268"/>
      <c r="K53" s="268"/>
      <c r="L53" s="268"/>
      <c r="M53" s="268"/>
      <c r="N53" s="268"/>
      <c r="O53" s="268"/>
      <c r="P53" s="268"/>
      <c r="Q53" s="268"/>
      <c r="R53" s="268"/>
      <c r="S53" s="268"/>
      <c r="T53" s="268"/>
      <c r="U53" s="268"/>
    </row>
    <row r="54" spans="1:21" ht="12.95" customHeight="1" x14ac:dyDescent="0.4">
      <c r="A54" s="266">
        <v>5</v>
      </c>
      <c r="B54" s="380" t="e">
        <f>B48+1</f>
        <v>#VALUE!</v>
      </c>
      <c r="C54" s="268"/>
      <c r="D54" s="268"/>
      <c r="E54" s="268"/>
      <c r="F54" s="268"/>
      <c r="G54" s="268"/>
      <c r="H54" s="268"/>
      <c r="I54" s="268"/>
      <c r="J54" s="268"/>
      <c r="K54" s="268"/>
      <c r="L54" s="268"/>
      <c r="M54" s="268"/>
      <c r="N54" s="268"/>
      <c r="O54" s="268"/>
      <c r="P54" s="268"/>
      <c r="Q54" s="268"/>
      <c r="R54" s="268"/>
      <c r="S54" s="268"/>
      <c r="T54" s="268"/>
      <c r="U54" s="268"/>
    </row>
    <row r="55" spans="1:21" ht="12.95" customHeight="1" x14ac:dyDescent="0.4">
      <c r="A55" s="266">
        <v>5</v>
      </c>
      <c r="B55" s="276"/>
      <c r="C55" s="268"/>
      <c r="D55" s="268"/>
      <c r="E55" s="268"/>
      <c r="F55" s="268"/>
      <c r="G55" s="268"/>
      <c r="H55" s="268"/>
      <c r="I55" s="268"/>
      <c r="J55" s="268"/>
      <c r="K55" s="268"/>
      <c r="L55" s="268"/>
      <c r="M55" s="268"/>
      <c r="N55" s="268"/>
      <c r="O55" s="268"/>
      <c r="P55" s="268"/>
      <c r="Q55" s="268"/>
      <c r="R55" s="268"/>
      <c r="S55" s="268"/>
      <c r="T55" s="268"/>
      <c r="U55" s="268"/>
    </row>
    <row r="56" spans="1:21" ht="12.95" customHeight="1" x14ac:dyDescent="0.4">
      <c r="A56" s="266">
        <v>5</v>
      </c>
      <c r="B56" s="276"/>
      <c r="C56" s="268"/>
      <c r="D56" s="268"/>
      <c r="E56" s="268"/>
      <c r="F56" s="268"/>
      <c r="G56" s="268"/>
      <c r="H56" s="268"/>
      <c r="I56" s="268"/>
      <c r="J56" s="268"/>
      <c r="K56" s="268"/>
      <c r="L56" s="268"/>
      <c r="M56" s="268"/>
      <c r="N56" s="268"/>
      <c r="O56" s="268"/>
      <c r="P56" s="268"/>
      <c r="Q56" s="268"/>
      <c r="R56" s="268"/>
      <c r="S56" s="268"/>
      <c r="T56" s="268"/>
      <c r="U56" s="268"/>
    </row>
    <row r="57" spans="1:21" ht="12.95" customHeight="1" x14ac:dyDescent="0.4">
      <c r="A57" s="266">
        <v>5</v>
      </c>
      <c r="B57" s="276"/>
      <c r="C57" s="268"/>
      <c r="D57" s="268"/>
      <c r="E57" s="268"/>
      <c r="F57" s="268"/>
      <c r="G57" s="268"/>
      <c r="H57" s="268"/>
      <c r="I57" s="268"/>
      <c r="J57" s="268"/>
      <c r="K57" s="268"/>
      <c r="L57" s="268"/>
      <c r="M57" s="268"/>
      <c r="N57" s="268"/>
      <c r="O57" s="268"/>
      <c r="P57" s="268"/>
      <c r="Q57" s="268"/>
      <c r="R57" s="268"/>
      <c r="S57" s="268"/>
      <c r="T57" s="268"/>
      <c r="U57" s="268"/>
    </row>
    <row r="58" spans="1:21" ht="21.4" customHeight="1" x14ac:dyDescent="0.4">
      <c r="A58" s="266">
        <v>6</v>
      </c>
      <c r="B58" s="285" t="s">
        <v>174</v>
      </c>
      <c r="C58" s="268"/>
      <c r="D58" s="268"/>
      <c r="E58" s="268"/>
      <c r="F58" s="268"/>
      <c r="G58" s="268"/>
      <c r="H58" s="268"/>
      <c r="I58" s="268"/>
      <c r="J58" s="268"/>
      <c r="K58" s="268"/>
      <c r="L58" s="268"/>
      <c r="M58" s="268"/>
      <c r="N58" s="268"/>
      <c r="O58" s="268"/>
      <c r="P58" s="268"/>
      <c r="Q58" s="268"/>
      <c r="R58" s="268"/>
      <c r="S58" s="268"/>
      <c r="T58" s="268"/>
      <c r="U58" s="268"/>
    </row>
    <row r="59" spans="1:21" ht="19.899999999999999" customHeight="1" x14ac:dyDescent="0.4">
      <c r="A59" s="266">
        <v>7</v>
      </c>
      <c r="B59" s="278"/>
      <c r="C59" s="268"/>
      <c r="D59" s="268"/>
      <c r="E59" s="268"/>
      <c r="F59" s="268"/>
      <c r="G59" s="268"/>
      <c r="H59" s="268"/>
      <c r="I59" s="268"/>
      <c r="J59" s="268"/>
      <c r="K59" s="268"/>
      <c r="L59" s="268"/>
      <c r="M59" s="268"/>
      <c r="N59" s="268"/>
      <c r="O59" s="268"/>
      <c r="P59" s="268"/>
      <c r="Q59" s="268"/>
      <c r="R59" s="268"/>
      <c r="S59" s="268"/>
      <c r="T59" s="268"/>
      <c r="U59" s="268"/>
    </row>
    <row r="60" spans="1:21" ht="12.95" customHeight="1" x14ac:dyDescent="0.4">
      <c r="A60" s="266">
        <v>5</v>
      </c>
      <c r="B60" s="380" t="e">
        <f>B54+1</f>
        <v>#VALUE!</v>
      </c>
      <c r="C60" s="268"/>
      <c r="D60" s="268"/>
      <c r="E60" s="268"/>
      <c r="F60" s="268"/>
      <c r="G60" s="268"/>
      <c r="H60" s="268"/>
      <c r="I60" s="268"/>
      <c r="J60" s="268"/>
      <c r="K60" s="268"/>
      <c r="L60" s="268"/>
      <c r="M60" s="268"/>
      <c r="N60" s="268"/>
      <c r="O60" s="268"/>
      <c r="P60" s="268"/>
      <c r="Q60" s="268"/>
      <c r="R60" s="268"/>
      <c r="S60" s="268"/>
      <c r="T60" s="268"/>
      <c r="U60" s="268"/>
    </row>
    <row r="61" spans="1:21" ht="12.95" customHeight="1" x14ac:dyDescent="0.4">
      <c r="A61" s="266">
        <v>5</v>
      </c>
      <c r="B61" s="276"/>
      <c r="C61" s="268"/>
      <c r="D61" s="268"/>
      <c r="E61" s="268"/>
      <c r="F61" s="268"/>
      <c r="G61" s="268"/>
      <c r="H61" s="268"/>
      <c r="I61" s="268"/>
      <c r="J61" s="268"/>
      <c r="K61" s="268"/>
      <c r="L61" s="268"/>
      <c r="M61" s="268"/>
      <c r="N61" s="268"/>
      <c r="O61" s="268"/>
      <c r="P61" s="268"/>
      <c r="Q61" s="268"/>
      <c r="R61" s="268"/>
      <c r="S61" s="268"/>
      <c r="T61" s="268"/>
      <c r="U61" s="268"/>
    </row>
    <row r="62" spans="1:21" ht="12.95" customHeight="1" x14ac:dyDescent="0.4">
      <c r="A62" s="266">
        <v>5</v>
      </c>
      <c r="B62" s="276"/>
      <c r="C62" s="268"/>
      <c r="D62" s="268"/>
      <c r="E62" s="268"/>
      <c r="F62" s="268"/>
      <c r="G62" s="268"/>
      <c r="H62" s="268"/>
      <c r="I62" s="268"/>
      <c r="J62" s="268"/>
      <c r="K62" s="268"/>
      <c r="L62" s="268"/>
      <c r="M62" s="268"/>
      <c r="N62" s="268"/>
      <c r="O62" s="268"/>
      <c r="P62" s="268"/>
      <c r="Q62" s="268"/>
      <c r="R62" s="268"/>
      <c r="S62" s="268"/>
      <c r="T62" s="268"/>
      <c r="U62" s="268"/>
    </row>
    <row r="63" spans="1:21" ht="12.95" customHeight="1" x14ac:dyDescent="0.4">
      <c r="A63" s="266">
        <v>5</v>
      </c>
      <c r="B63" s="276"/>
      <c r="C63" s="268"/>
      <c r="D63" s="268"/>
      <c r="E63" s="268"/>
      <c r="F63" s="268"/>
      <c r="G63" s="268"/>
      <c r="H63" s="268"/>
      <c r="I63" s="268"/>
      <c r="J63" s="268"/>
      <c r="K63" s="268"/>
      <c r="L63" s="268"/>
      <c r="M63" s="268"/>
      <c r="N63" s="268"/>
      <c r="O63" s="268"/>
      <c r="P63" s="268"/>
      <c r="Q63" s="268"/>
      <c r="R63" s="268"/>
      <c r="S63" s="268"/>
      <c r="T63" s="268"/>
      <c r="U63" s="268"/>
    </row>
    <row r="64" spans="1:21" ht="21.4" customHeight="1" x14ac:dyDescent="0.4">
      <c r="A64" s="266">
        <v>6</v>
      </c>
      <c r="B64" s="286" t="s">
        <v>217</v>
      </c>
      <c r="C64" s="268"/>
      <c r="D64" s="268"/>
      <c r="E64" s="268"/>
      <c r="F64" s="268"/>
      <c r="G64" s="268"/>
      <c r="H64" s="268"/>
      <c r="I64" s="268"/>
      <c r="J64" s="268"/>
      <c r="K64" s="268"/>
      <c r="L64" s="268"/>
      <c r="M64" s="268"/>
      <c r="N64" s="268"/>
      <c r="O64" s="268"/>
      <c r="P64" s="268"/>
      <c r="Q64" s="268"/>
      <c r="R64" s="268"/>
      <c r="S64" s="268"/>
      <c r="T64" s="268"/>
      <c r="U64" s="268"/>
    </row>
    <row r="65" spans="1:21" ht="19.899999999999999" customHeight="1" x14ac:dyDescent="0.4">
      <c r="A65" s="266">
        <v>7</v>
      </c>
      <c r="B65" s="278"/>
      <c r="C65" s="268"/>
      <c r="D65" s="268"/>
      <c r="E65" s="268"/>
      <c r="F65" s="268"/>
      <c r="G65" s="268"/>
      <c r="H65" s="268"/>
      <c r="I65" s="268"/>
      <c r="J65" s="268"/>
      <c r="K65" s="268"/>
      <c r="L65" s="268"/>
      <c r="M65" s="268"/>
      <c r="N65" s="268"/>
      <c r="O65" s="268"/>
      <c r="P65" s="268"/>
      <c r="Q65" s="268"/>
      <c r="R65" s="268"/>
      <c r="S65" s="268"/>
      <c r="T65" s="268"/>
      <c r="U65" s="268"/>
    </row>
    <row r="66" spans="1:21" ht="12.95" customHeight="1" x14ac:dyDescent="0.4">
      <c r="A66" s="266">
        <v>5</v>
      </c>
      <c r="B66" s="380" t="e">
        <f>B60+1</f>
        <v>#VALUE!</v>
      </c>
      <c r="C66" s="268"/>
      <c r="D66" s="268"/>
      <c r="E66" s="268"/>
      <c r="F66" s="268"/>
      <c r="G66" s="268"/>
      <c r="H66" s="268"/>
      <c r="I66" s="268"/>
      <c r="J66" s="268"/>
      <c r="K66" s="268"/>
      <c r="L66" s="268"/>
      <c r="M66" s="268"/>
      <c r="N66" s="268"/>
      <c r="O66" s="268"/>
      <c r="P66" s="268"/>
      <c r="Q66" s="268"/>
      <c r="R66" s="268"/>
      <c r="S66" s="268"/>
      <c r="T66" s="268"/>
      <c r="U66" s="268"/>
    </row>
    <row r="67" spans="1:21" ht="12.95" customHeight="1" x14ac:dyDescent="0.4">
      <c r="A67" s="266">
        <v>5</v>
      </c>
      <c r="B67" s="276"/>
      <c r="C67" s="268"/>
      <c r="D67" s="268"/>
      <c r="E67" s="268"/>
      <c r="F67" s="268"/>
      <c r="G67" s="268"/>
      <c r="H67" s="268"/>
      <c r="I67" s="268"/>
      <c r="J67" s="268"/>
      <c r="K67" s="268"/>
      <c r="L67" s="268"/>
      <c r="M67" s="268"/>
      <c r="N67" s="268"/>
      <c r="O67" s="268"/>
      <c r="P67" s="268"/>
      <c r="Q67" s="268"/>
      <c r="R67" s="268"/>
      <c r="S67" s="268"/>
      <c r="T67" s="268"/>
      <c r="U67" s="268"/>
    </row>
    <row r="68" spans="1:21" ht="12.95" customHeight="1" x14ac:dyDescent="0.4">
      <c r="A68" s="266">
        <v>5</v>
      </c>
      <c r="B68" s="276"/>
      <c r="C68" s="268"/>
      <c r="D68" s="268"/>
      <c r="E68" s="268"/>
      <c r="F68" s="268"/>
      <c r="G68" s="268"/>
      <c r="H68" s="268"/>
      <c r="I68" s="268"/>
      <c r="J68" s="268"/>
      <c r="K68" s="268"/>
      <c r="L68" s="268"/>
      <c r="M68" s="268"/>
      <c r="N68" s="268"/>
      <c r="O68" s="268"/>
      <c r="P68" s="268"/>
      <c r="Q68" s="268"/>
      <c r="R68" s="268"/>
      <c r="S68" s="268"/>
      <c r="T68" s="268"/>
      <c r="U68" s="268"/>
    </row>
    <row r="69" spans="1:21" ht="12.95" customHeight="1" x14ac:dyDescent="0.4">
      <c r="A69" s="266">
        <v>5</v>
      </c>
      <c r="B69" s="276"/>
      <c r="C69" s="268"/>
      <c r="D69" s="268"/>
      <c r="E69" s="268"/>
      <c r="F69" s="268"/>
      <c r="G69" s="268"/>
      <c r="H69" s="268"/>
      <c r="I69" s="268"/>
      <c r="J69" s="268"/>
      <c r="K69" s="268"/>
      <c r="L69" s="268"/>
      <c r="M69" s="268"/>
      <c r="N69" s="268"/>
      <c r="O69" s="268"/>
      <c r="P69" s="268"/>
      <c r="Q69" s="268"/>
      <c r="R69" s="268"/>
      <c r="S69" s="268"/>
      <c r="T69" s="268"/>
      <c r="U69" s="268"/>
    </row>
    <row r="70" spans="1:21" ht="21.4" customHeight="1" x14ac:dyDescent="0.4">
      <c r="A70" s="266">
        <v>6</v>
      </c>
      <c r="B70" s="287" t="s">
        <v>211</v>
      </c>
      <c r="C70" s="268"/>
      <c r="D70" s="268"/>
      <c r="E70" s="268"/>
      <c r="F70" s="268"/>
      <c r="G70" s="268"/>
      <c r="H70" s="268"/>
      <c r="I70" s="268"/>
      <c r="J70" s="268"/>
      <c r="K70" s="268"/>
      <c r="L70" s="268"/>
      <c r="M70" s="268"/>
      <c r="N70" s="268"/>
      <c r="O70" s="268"/>
      <c r="P70" s="268"/>
      <c r="Q70" s="268"/>
      <c r="R70" s="268"/>
      <c r="S70" s="268"/>
      <c r="T70" s="268"/>
      <c r="U70" s="268"/>
    </row>
    <row r="71" spans="1:21" ht="19.899999999999999" customHeight="1" x14ac:dyDescent="0.4">
      <c r="A71" s="266">
        <v>7</v>
      </c>
      <c r="B71" s="278"/>
      <c r="C71" s="268"/>
      <c r="D71" s="268"/>
      <c r="E71" s="268"/>
      <c r="F71" s="268"/>
      <c r="G71" s="268"/>
      <c r="H71" s="268"/>
      <c r="I71" s="268"/>
      <c r="J71" s="268"/>
      <c r="K71" s="268"/>
      <c r="L71" s="268"/>
      <c r="M71" s="268"/>
      <c r="N71" s="268"/>
      <c r="O71" s="268"/>
      <c r="P71" s="268"/>
      <c r="Q71" s="268"/>
      <c r="R71" s="268"/>
      <c r="S71" s="268"/>
      <c r="T71" s="268"/>
      <c r="U71" s="268"/>
    </row>
    <row r="72" spans="1:21" ht="12.95" customHeight="1" x14ac:dyDescent="0.4">
      <c r="A72" s="266">
        <v>5</v>
      </c>
      <c r="B72" s="382" t="e">
        <f>B66+1</f>
        <v>#VALUE!</v>
      </c>
      <c r="C72" s="290" t="e">
        <f t="shared" ref="C72:U72" si="0">B72+1</f>
        <v>#VALUE!</v>
      </c>
      <c r="D72" s="291" t="e">
        <f t="shared" si="0"/>
        <v>#VALUE!</v>
      </c>
      <c r="E72" s="289" t="e">
        <f t="shared" si="0"/>
        <v>#VALUE!</v>
      </c>
      <c r="F72" s="290" t="e">
        <f t="shared" si="0"/>
        <v>#VALUE!</v>
      </c>
      <c r="G72" s="290" t="e">
        <f t="shared" si="0"/>
        <v>#VALUE!</v>
      </c>
      <c r="H72" s="290" t="e">
        <f t="shared" si="0"/>
        <v>#VALUE!</v>
      </c>
      <c r="I72" s="290" t="e">
        <f t="shared" si="0"/>
        <v>#VALUE!</v>
      </c>
      <c r="J72" s="289" t="e">
        <f t="shared" si="0"/>
        <v>#VALUE!</v>
      </c>
      <c r="K72" s="291" t="e">
        <f t="shared" si="0"/>
        <v>#VALUE!</v>
      </c>
      <c r="L72" s="289" t="e">
        <f t="shared" si="0"/>
        <v>#VALUE!</v>
      </c>
      <c r="M72" s="290" t="e">
        <f t="shared" si="0"/>
        <v>#VALUE!</v>
      </c>
      <c r="N72" s="290" t="e">
        <f t="shared" si="0"/>
        <v>#VALUE!</v>
      </c>
      <c r="O72" s="290" t="e">
        <f t="shared" si="0"/>
        <v>#VALUE!</v>
      </c>
      <c r="P72" s="290" t="e">
        <f t="shared" si="0"/>
        <v>#VALUE!</v>
      </c>
      <c r="Q72" s="290" t="e">
        <f t="shared" si="0"/>
        <v>#VALUE!</v>
      </c>
      <c r="R72" s="291" t="e">
        <f t="shared" si="0"/>
        <v>#VALUE!</v>
      </c>
      <c r="S72" s="289" t="e">
        <f t="shared" si="0"/>
        <v>#VALUE!</v>
      </c>
      <c r="T72" s="290" t="e">
        <f t="shared" si="0"/>
        <v>#VALUE!</v>
      </c>
      <c r="U72" s="292" t="e">
        <f t="shared" si="0"/>
        <v>#VALUE!</v>
      </c>
    </row>
    <row r="73" spans="1:21" ht="12.95" customHeight="1" x14ac:dyDescent="0.4">
      <c r="A73" s="266">
        <v>5</v>
      </c>
      <c r="B73" s="385"/>
      <c r="C73" s="290"/>
      <c r="D73" s="291"/>
      <c r="E73" s="289"/>
      <c r="F73" s="290"/>
      <c r="G73" s="290"/>
      <c r="H73" s="290"/>
      <c r="I73" s="290"/>
      <c r="J73" s="289"/>
      <c r="K73" s="291"/>
      <c r="L73" s="289"/>
      <c r="M73" s="290"/>
      <c r="N73" s="290"/>
      <c r="O73" s="290"/>
      <c r="P73" s="290"/>
      <c r="Q73" s="290"/>
      <c r="R73" s="291"/>
      <c r="S73" s="289"/>
      <c r="T73" s="290"/>
      <c r="U73" s="292"/>
    </row>
    <row r="74" spans="1:21" ht="12.95" customHeight="1" x14ac:dyDescent="0.4">
      <c r="A74" s="266">
        <v>5</v>
      </c>
      <c r="B74" s="385"/>
      <c r="C74" s="290"/>
      <c r="D74" s="291"/>
      <c r="E74" s="289"/>
      <c r="F74" s="290"/>
      <c r="G74" s="290"/>
      <c r="H74" s="290"/>
      <c r="I74" s="290"/>
      <c r="J74" s="289"/>
      <c r="K74" s="291"/>
      <c r="L74" s="289"/>
      <c r="M74" s="290"/>
      <c r="N74" s="290"/>
      <c r="O74" s="290"/>
      <c r="P74" s="290"/>
      <c r="Q74" s="290"/>
      <c r="R74" s="291"/>
      <c r="S74" s="289"/>
      <c r="T74" s="290"/>
      <c r="U74" s="292"/>
    </row>
    <row r="75" spans="1:21" ht="12.95" customHeight="1" x14ac:dyDescent="0.4">
      <c r="A75" s="266">
        <v>5</v>
      </c>
      <c r="B75" s="385"/>
      <c r="C75" s="290"/>
      <c r="D75" s="291"/>
      <c r="E75" s="289"/>
      <c r="F75" s="290"/>
      <c r="G75" s="290"/>
      <c r="H75" s="290"/>
      <c r="I75" s="290"/>
      <c r="J75" s="289"/>
      <c r="K75" s="291"/>
      <c r="L75" s="289"/>
      <c r="M75" s="290"/>
      <c r="N75" s="290"/>
      <c r="O75" s="290"/>
      <c r="P75" s="290"/>
      <c r="Q75" s="290"/>
      <c r="R75" s="291"/>
      <c r="S75" s="289"/>
      <c r="T75" s="290"/>
      <c r="U75" s="292"/>
    </row>
    <row r="76" spans="1:21" ht="21.4" customHeight="1" x14ac:dyDescent="0.4">
      <c r="A76" s="266">
        <v>6</v>
      </c>
      <c r="B76" s="277" t="s">
        <v>213</v>
      </c>
      <c r="C76" s="298" t="s">
        <v>214</v>
      </c>
      <c r="D76" s="299" t="s">
        <v>215</v>
      </c>
      <c r="E76" s="300" t="s">
        <v>216</v>
      </c>
      <c r="F76" s="301" t="s">
        <v>174</v>
      </c>
      <c r="G76" s="295" t="s">
        <v>217</v>
      </c>
      <c r="H76" s="296" t="s">
        <v>211</v>
      </c>
      <c r="I76" s="297" t="s">
        <v>213</v>
      </c>
      <c r="J76" s="418" t="s">
        <v>214</v>
      </c>
      <c r="K76" s="299" t="s">
        <v>215</v>
      </c>
      <c r="L76" s="300" t="s">
        <v>216</v>
      </c>
      <c r="M76" s="301" t="s">
        <v>174</v>
      </c>
      <c r="N76" s="295" t="s">
        <v>217</v>
      </c>
      <c r="O76" s="296" t="s">
        <v>211</v>
      </c>
      <c r="P76" s="297" t="s">
        <v>213</v>
      </c>
      <c r="Q76" s="298" t="s">
        <v>214</v>
      </c>
      <c r="R76" s="299" t="s">
        <v>215</v>
      </c>
      <c r="S76" s="300" t="s">
        <v>216</v>
      </c>
      <c r="T76" s="301" t="s">
        <v>174</v>
      </c>
      <c r="U76" s="419" t="s">
        <v>217</v>
      </c>
    </row>
    <row r="77" spans="1:21" ht="19.899999999999999" customHeight="1" x14ac:dyDescent="0.4">
      <c r="A77" s="266">
        <v>7</v>
      </c>
      <c r="B77" s="389"/>
      <c r="C77" s="305"/>
      <c r="D77" s="306"/>
      <c r="E77" s="304"/>
      <c r="F77" s="305"/>
      <c r="G77" s="305"/>
      <c r="H77" s="305"/>
      <c r="I77" s="305"/>
      <c r="J77" s="304" t="s">
        <v>257</v>
      </c>
      <c r="K77" s="306"/>
      <c r="L77" s="304"/>
      <c r="M77" s="305"/>
      <c r="N77" s="305"/>
      <c r="O77" s="305"/>
      <c r="P77" s="305"/>
      <c r="Q77" s="305"/>
      <c r="R77" s="306"/>
      <c r="S77" s="304"/>
      <c r="T77" s="305"/>
      <c r="U77" s="307"/>
    </row>
    <row r="78" spans="1:21" ht="12.2" customHeight="1" x14ac:dyDescent="0.4">
      <c r="A78" s="266">
        <v>10</v>
      </c>
      <c r="B78" s="268"/>
      <c r="C78" s="268"/>
      <c r="D78" s="268"/>
      <c r="E78" s="268"/>
      <c r="F78" s="268"/>
      <c r="G78" s="268"/>
      <c r="H78" s="268"/>
      <c r="I78" s="308" t="s">
        <v>219</v>
      </c>
      <c r="J78" s="268"/>
      <c r="K78" s="268"/>
      <c r="L78" s="268"/>
      <c r="M78" s="268"/>
      <c r="N78" s="268"/>
      <c r="O78" s="268"/>
      <c r="P78" s="268"/>
      <c r="Q78" s="268"/>
      <c r="R78" s="268"/>
      <c r="S78" s="268"/>
      <c r="T78" s="268"/>
      <c r="U78" s="268"/>
    </row>
    <row r="79" spans="1:21" ht="61.35" customHeight="1" x14ac:dyDescent="0.65">
      <c r="A79" s="266">
        <v>11</v>
      </c>
      <c r="B79" s="309" t="s">
        <v>365</v>
      </c>
      <c r="C79" s="310"/>
      <c r="D79" s="310"/>
      <c r="E79" s="310"/>
      <c r="F79" s="310"/>
      <c r="G79" s="310"/>
      <c r="H79" s="310"/>
      <c r="I79" s="310"/>
      <c r="J79" s="310"/>
      <c r="K79" s="310"/>
      <c r="L79" s="310"/>
      <c r="M79" s="310"/>
      <c r="N79" s="310"/>
      <c r="O79" s="310"/>
      <c r="P79" s="310"/>
      <c r="Q79" s="310"/>
      <c r="R79" s="310"/>
      <c r="S79" s="310"/>
      <c r="T79" s="310"/>
      <c r="U79" s="310"/>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row r="328" spans="1:1" s="312" customFormat="1" x14ac:dyDescent="0.4">
      <c r="A328" s="311"/>
    </row>
    <row r="329" spans="1:1" s="312" customFormat="1" x14ac:dyDescent="0.4">
      <c r="A329" s="311"/>
    </row>
    <row r="330" spans="1:1" s="312" customFormat="1" x14ac:dyDescent="0.4">
      <c r="A330" s="311"/>
    </row>
    <row r="331" spans="1:1" s="312" customFormat="1" x14ac:dyDescent="0.4">
      <c r="A331" s="311"/>
    </row>
    <row r="332" spans="1:1" s="312" customFormat="1" x14ac:dyDescent="0.4">
      <c r="A332" s="311"/>
    </row>
    <row r="333" spans="1:1" s="312" customFormat="1" x14ac:dyDescent="0.4">
      <c r="A333" s="311"/>
    </row>
    <row r="334" spans="1:1" s="312" customFormat="1" x14ac:dyDescent="0.4">
      <c r="A334" s="311"/>
    </row>
    <row r="335" spans="1:1" s="312" customFormat="1" x14ac:dyDescent="0.4">
      <c r="A335" s="311"/>
    </row>
    <row r="336" spans="1:1" s="312" customFormat="1" x14ac:dyDescent="0.4">
      <c r="A336" s="311"/>
    </row>
    <row r="337" spans="1:1" s="312" customFormat="1" x14ac:dyDescent="0.4">
      <c r="A337" s="311"/>
    </row>
    <row r="338" spans="1:1" s="312" customFormat="1" x14ac:dyDescent="0.4">
      <c r="A338" s="311"/>
    </row>
    <row r="339" spans="1:1" s="312" customFormat="1" x14ac:dyDescent="0.4">
      <c r="A339" s="311"/>
    </row>
    <row r="340" spans="1:1" s="312" customFormat="1" x14ac:dyDescent="0.4">
      <c r="A340" s="311"/>
    </row>
    <row r="341" spans="1:1" s="312" customFormat="1" x14ac:dyDescent="0.4">
      <c r="A341" s="311"/>
    </row>
    <row r="342" spans="1:1" s="312" customFormat="1" x14ac:dyDescent="0.4">
      <c r="A342" s="311"/>
    </row>
    <row r="343" spans="1:1" s="312" customFormat="1" x14ac:dyDescent="0.4">
      <c r="A343" s="311"/>
    </row>
    <row r="344" spans="1:1" s="312" customFormat="1" x14ac:dyDescent="0.4">
      <c r="A344" s="311"/>
    </row>
    <row r="345" spans="1:1" s="312" customFormat="1" x14ac:dyDescent="0.4">
      <c r="A345" s="311"/>
    </row>
    <row r="346" spans="1:1" s="312" customFormat="1" x14ac:dyDescent="0.4">
      <c r="A346" s="311"/>
    </row>
    <row r="347" spans="1:1" s="312" customFormat="1" x14ac:dyDescent="0.4">
      <c r="A347" s="311"/>
    </row>
    <row r="348" spans="1:1" s="312" customFormat="1" x14ac:dyDescent="0.4">
      <c r="A348" s="311"/>
    </row>
    <row r="349" spans="1:1" s="312" customFormat="1" x14ac:dyDescent="0.4">
      <c r="A349" s="311"/>
    </row>
    <row r="350" spans="1:1" s="312" customFormat="1" x14ac:dyDescent="0.4">
      <c r="A350" s="311"/>
    </row>
    <row r="351" spans="1:1" s="312" customFormat="1" x14ac:dyDescent="0.4">
      <c r="A351" s="311"/>
    </row>
    <row r="352" spans="1:1" s="312" customFormat="1" x14ac:dyDescent="0.4">
      <c r="A352" s="311"/>
    </row>
    <row r="353" spans="1:1" s="312" customFormat="1" x14ac:dyDescent="0.4">
      <c r="A353" s="311"/>
    </row>
    <row r="354" spans="1:1" s="312" customFormat="1" x14ac:dyDescent="0.4">
      <c r="A354" s="311"/>
    </row>
    <row r="355" spans="1:1" s="312" customFormat="1" x14ac:dyDescent="0.4">
      <c r="A355" s="311"/>
    </row>
    <row r="356" spans="1:1" s="312" customFormat="1" x14ac:dyDescent="0.4">
      <c r="A356" s="311"/>
    </row>
    <row r="357" spans="1:1" s="312" customFormat="1" x14ac:dyDescent="0.4">
      <c r="A357" s="311"/>
    </row>
    <row r="358" spans="1:1" s="312" customFormat="1" x14ac:dyDescent="0.4">
      <c r="A358" s="311"/>
    </row>
    <row r="359" spans="1:1" s="312" customFormat="1" x14ac:dyDescent="0.4">
      <c r="A359" s="311"/>
    </row>
    <row r="360" spans="1:1" s="312" customFormat="1" x14ac:dyDescent="0.4">
      <c r="A360" s="311"/>
    </row>
    <row r="361" spans="1:1" s="312" customFormat="1" x14ac:dyDescent="0.4">
      <c r="A361" s="311"/>
    </row>
    <row r="362" spans="1:1" s="312" customFormat="1" x14ac:dyDescent="0.4">
      <c r="A362" s="311"/>
    </row>
    <row r="363" spans="1:1" s="312" customFormat="1" x14ac:dyDescent="0.4">
      <c r="A363" s="311"/>
    </row>
    <row r="364" spans="1:1" s="312" customFormat="1" x14ac:dyDescent="0.4">
      <c r="A364" s="311"/>
    </row>
    <row r="365" spans="1:1" s="312" customFormat="1" x14ac:dyDescent="0.4">
      <c r="A365" s="311"/>
    </row>
    <row r="366" spans="1:1" s="312" customFormat="1" x14ac:dyDescent="0.4">
      <c r="A366" s="311"/>
    </row>
    <row r="367" spans="1:1" s="312" customFormat="1" x14ac:dyDescent="0.4">
      <c r="A367" s="311"/>
    </row>
    <row r="368" spans="1:1" s="312" customFormat="1" x14ac:dyDescent="0.4">
      <c r="A368" s="311"/>
    </row>
    <row r="369" spans="1:1" s="312" customFormat="1" x14ac:dyDescent="0.4">
      <c r="A369" s="311"/>
    </row>
    <row r="370" spans="1:1" s="312" customFormat="1" x14ac:dyDescent="0.4">
      <c r="A370" s="311"/>
    </row>
    <row r="371" spans="1:1" s="312" customFormat="1" x14ac:dyDescent="0.4">
      <c r="A371" s="311"/>
    </row>
    <row r="372" spans="1:1" s="312" customFormat="1" x14ac:dyDescent="0.4">
      <c r="A372" s="311"/>
    </row>
    <row r="373" spans="1:1" s="312" customFormat="1" x14ac:dyDescent="0.4">
      <c r="A373" s="311"/>
    </row>
    <row r="374" spans="1:1" s="312" customFormat="1" x14ac:dyDescent="0.4">
      <c r="A374" s="311"/>
    </row>
    <row r="375" spans="1:1" s="312" customFormat="1" x14ac:dyDescent="0.4">
      <c r="A375" s="311"/>
    </row>
    <row r="376" spans="1:1" s="312" customFormat="1" x14ac:dyDescent="0.4">
      <c r="A376" s="311"/>
    </row>
    <row r="377" spans="1:1" s="312" customFormat="1" x14ac:dyDescent="0.4">
      <c r="A377" s="311"/>
    </row>
    <row r="378" spans="1:1" s="312" customFormat="1" x14ac:dyDescent="0.4">
      <c r="A378" s="311"/>
    </row>
    <row r="379" spans="1:1" s="312" customFormat="1" x14ac:dyDescent="0.4">
      <c r="A379" s="311"/>
    </row>
    <row r="380" spans="1:1" s="312" customFormat="1" x14ac:dyDescent="0.4">
      <c r="A380" s="311"/>
    </row>
  </sheetData>
  <mergeCells count="32">
    <mergeCell ref="U72:U75"/>
    <mergeCell ref="B79:U79"/>
    <mergeCell ref="O72:O75"/>
    <mergeCell ref="P72:P75"/>
    <mergeCell ref="Q72:Q75"/>
    <mergeCell ref="R72:R75"/>
    <mergeCell ref="S72:S75"/>
    <mergeCell ref="T72:T75"/>
    <mergeCell ref="I72:I75"/>
    <mergeCell ref="J72:J75"/>
    <mergeCell ref="K72:K75"/>
    <mergeCell ref="L72:L75"/>
    <mergeCell ref="M72:M75"/>
    <mergeCell ref="N72:N75"/>
    <mergeCell ref="C72:C75"/>
    <mergeCell ref="D72:D75"/>
    <mergeCell ref="E72:E75"/>
    <mergeCell ref="F72:F75"/>
    <mergeCell ref="G72:G75"/>
    <mergeCell ref="H72:H75"/>
    <mergeCell ref="B42:B45"/>
    <mergeCell ref="B48:B51"/>
    <mergeCell ref="B54:B57"/>
    <mergeCell ref="B60:B63"/>
    <mergeCell ref="B66:B69"/>
    <mergeCell ref="B72:B75"/>
    <mergeCell ref="B6:B9"/>
    <mergeCell ref="B12:B15"/>
    <mergeCell ref="B18:B21"/>
    <mergeCell ref="B24:B27"/>
    <mergeCell ref="B30:B33"/>
    <mergeCell ref="B36:B39"/>
  </mergeCells>
  <phoneticPr fontId="1"/>
  <printOptions horizontalCentered="1" verticalCentered="1"/>
  <pageMargins left="0" right="0" top="0.19685039370078741" bottom="0" header="0" footer="0"/>
  <pageSetup paperSize="9" scale="50"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7E3FF-F82A-410C-9D1D-BE57FB5EC1E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ST_00094.Type1.Template2025.st.xlsx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2025年1月～15ヶ月間／全15シート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370</v>
      </c>
    </row>
    <row r="30" spans="2:8" ht="18.75" customHeight="1" x14ac:dyDescent="0.4">
      <c r="B30" s="48" t="str">
        <f>"("&amp;基本名&amp;")"</f>
        <v>(ST_00094)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368</v>
      </c>
    </row>
    <row r="36" spans="3:8" ht="18.75" customHeight="1" x14ac:dyDescent="0.4">
      <c r="C36" s="35"/>
      <c r="D36" s="35"/>
      <c r="E36" s="35"/>
      <c r="F36" s="45" t="s">
        <v>23</v>
      </c>
      <c r="G36" s="46" t="s">
        <v>23</v>
      </c>
      <c r="H36" s="47" t="s">
        <v>369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371</v>
      </c>
    </row>
    <row r="40" spans="3:8" ht="18.75" customHeight="1" x14ac:dyDescent="0.4">
      <c r="C40" s="35"/>
      <c r="D40" s="44" t="s">
        <v>28</v>
      </c>
      <c r="E40" s="44"/>
      <c r="F40" s="45" t="s">
        <v>29</v>
      </c>
      <c r="G40" s="46" t="s">
        <v>14</v>
      </c>
      <c r="H40" s="47" t="s">
        <v>371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372</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0.79186350107192993</v>
      </c>
    </row>
    <row r="51" spans="2:14" ht="18.75" customHeight="1" x14ac:dyDescent="0.4">
      <c r="B51" s="35"/>
      <c r="C51" s="35"/>
      <c r="D51" s="50"/>
      <c r="E51" s="50"/>
      <c r="F51" s="45" t="s">
        <v>48</v>
      </c>
      <c r="G51" s="46" t="s">
        <v>49</v>
      </c>
      <c r="H51" s="56">
        <v>0.11745329201221466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45498.0937962963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367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YCp6uO7z/77ULPDJUXZ+BOKANQv7A6+ZD+bh6OpbL/uFiE+P+OoAeOIrnzXR7BWDDRktye1xsr57XniVH/sVg==" saltValue="DF5RMQwsRyJYJcBvxV5M+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2:15:04  _x000d_
「すてきなカレンダー」テンプレート_x000d_
レイアウトの無断転用を禁ずる_x000d_
 Copyright(C) 2019-2022 hokuda All Rights Reserved.</dc:description>
  <cp:lastModifiedBy>k hokuda</cp:lastModifiedBy>
  <dcterms:created xsi:type="dcterms:W3CDTF">2024-07-24T17:13:43Z</dcterms:created>
  <dcterms:modified xsi:type="dcterms:W3CDTF">2024-07-24T17:15:05Z</dcterms:modified>
</cp:coreProperties>
</file>